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TESI\Esperimenti pressione\Matlab- Simulink function\"/>
    </mc:Choice>
  </mc:AlternateContent>
  <xr:revisionPtr revIDLastSave="0" documentId="13_ncr:1_{80134E9A-6DD6-4DDD-9223-B517D358515C}" xr6:coauthVersionLast="47" xr6:coauthVersionMax="47" xr10:uidLastSave="{00000000-0000-0000-0000-000000000000}"/>
  <bookViews>
    <workbookView xWindow="-108" yWindow="-108" windowWidth="23256" windowHeight="12456" firstSheet="2" activeTab="8" xr2:uid="{920B30EF-D05B-0F4C-BB8A-EF3EA96510D9}"/>
  </bookViews>
  <sheets>
    <sheet name="Foglio1" sheetId="1" r:id="rId1"/>
    <sheet name="Foglio2" sheetId="2" r:id="rId2"/>
    <sheet name="BP simulink" sheetId="12" r:id="rId3"/>
    <sheet name="BP" sheetId="3" r:id="rId4"/>
    <sheet name="HYPERTENSION simulink" sheetId="13" r:id="rId5"/>
    <sheet name="HYPERTENSION" sheetId="10" r:id="rId6"/>
    <sheet name="IOP" sheetId="5" r:id="rId7"/>
    <sheet name="ICP" sheetId="6" r:id="rId8"/>
    <sheet name="VENOUS PRESSURE" sheetId="9" r:id="rId9"/>
    <sheet name="cyclic pressure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" i="9" l="1"/>
  <c r="E10" i="9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1" i="3"/>
  <c r="B10" i="13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" i="10"/>
  <c r="E10" i="10"/>
  <c r="E10" i="12"/>
  <c r="F10" i="12" s="1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" i="13"/>
  <c r="A11" i="13"/>
  <c r="D10" i="13"/>
  <c r="C10" i="13"/>
  <c r="B10" i="12"/>
  <c r="A11" i="12"/>
  <c r="A12" i="12" s="1"/>
  <c r="B12" i="12" s="1"/>
  <c r="D10" i="12"/>
  <c r="C10" i="12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" i="10"/>
  <c r="B11" i="11"/>
  <c r="B14" i="11"/>
  <c r="B15" i="11"/>
  <c r="B16" i="11"/>
  <c r="B17" i="11"/>
  <c r="B19" i="11"/>
  <c r="B20" i="11"/>
  <c r="B21" i="11"/>
  <c r="B22" i="11"/>
  <c r="B10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B1010" i="11" s="1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" i="10"/>
  <c r="A11" i="10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" i="9"/>
  <c r="E1010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" i="9"/>
  <c r="A11" i="9"/>
  <c r="A12" i="9" s="1"/>
  <c r="D11" i="13" l="1"/>
  <c r="A12" i="13"/>
  <c r="F10" i="13"/>
  <c r="A13" i="13"/>
  <c r="B11" i="13"/>
  <c r="C11" i="13"/>
  <c r="B11" i="12"/>
  <c r="A13" i="12"/>
  <c r="B13" i="12" s="1"/>
  <c r="C12" i="12"/>
  <c r="C11" i="12"/>
  <c r="D11" i="12"/>
  <c r="D12" i="12"/>
  <c r="B998" i="11"/>
  <c r="B982" i="11"/>
  <c r="B966" i="11"/>
  <c r="B950" i="11"/>
  <c r="B934" i="11"/>
  <c r="B918" i="11"/>
  <c r="B902" i="11"/>
  <c r="B886" i="11"/>
  <c r="B870" i="11"/>
  <c r="B854" i="11"/>
  <c r="B838" i="11"/>
  <c r="B822" i="11"/>
  <c r="B806" i="11"/>
  <c r="B790" i="11"/>
  <c r="B774" i="11"/>
  <c r="B758" i="11"/>
  <c r="B742" i="11"/>
  <c r="B726" i="11"/>
  <c r="B710" i="11"/>
  <c r="B694" i="11"/>
  <c r="B678" i="11"/>
  <c r="B662" i="11"/>
  <c r="B646" i="11"/>
  <c r="B630" i="11"/>
  <c r="B614" i="11"/>
  <c r="B598" i="11"/>
  <c r="B582" i="11"/>
  <c r="B566" i="11"/>
  <c r="B550" i="11"/>
  <c r="B534" i="11"/>
  <c r="B518" i="11"/>
  <c r="B502" i="11"/>
  <c r="B486" i="11"/>
  <c r="B470" i="11"/>
  <c r="B454" i="11"/>
  <c r="B438" i="11"/>
  <c r="B422" i="11"/>
  <c r="B406" i="11"/>
  <c r="B390" i="11"/>
  <c r="B374" i="11"/>
  <c r="B358" i="11"/>
  <c r="B342" i="11"/>
  <c r="B326" i="11"/>
  <c r="B310" i="11"/>
  <c r="B294" i="11"/>
  <c r="B278" i="11"/>
  <c r="B262" i="11"/>
  <c r="B246" i="11"/>
  <c r="B230" i="11"/>
  <c r="B214" i="11"/>
  <c r="B198" i="11"/>
  <c r="B182" i="11"/>
  <c r="B166" i="11"/>
  <c r="B150" i="11"/>
  <c r="B134" i="11"/>
  <c r="B118" i="11"/>
  <c r="B102" i="11"/>
  <c r="B86" i="11"/>
  <c r="B70" i="11"/>
  <c r="B54" i="11"/>
  <c r="B38" i="11"/>
  <c r="B13" i="11"/>
  <c r="B997" i="11"/>
  <c r="B981" i="11"/>
  <c r="B965" i="11"/>
  <c r="B949" i="11"/>
  <c r="B933" i="11"/>
  <c r="B917" i="11"/>
  <c r="B901" i="11"/>
  <c r="B885" i="11"/>
  <c r="B869" i="11"/>
  <c r="B853" i="11"/>
  <c r="B837" i="11"/>
  <c r="B821" i="11"/>
  <c r="B805" i="11"/>
  <c r="B789" i="11"/>
  <c r="B773" i="11"/>
  <c r="B757" i="11"/>
  <c r="B741" i="11"/>
  <c r="B725" i="11"/>
  <c r="B709" i="11"/>
  <c r="B693" i="11"/>
  <c r="B677" i="11"/>
  <c r="B661" i="11"/>
  <c r="B645" i="11"/>
  <c r="B629" i="11"/>
  <c r="B613" i="11"/>
  <c r="B597" i="11"/>
  <c r="B581" i="11"/>
  <c r="B565" i="11"/>
  <c r="B549" i="11"/>
  <c r="B533" i="11"/>
  <c r="B517" i="11"/>
  <c r="B501" i="11"/>
  <c r="B485" i="11"/>
  <c r="B469" i="11"/>
  <c r="B453" i="11"/>
  <c r="B437" i="11"/>
  <c r="B421" i="11"/>
  <c r="B405" i="11"/>
  <c r="B389" i="11"/>
  <c r="B373" i="11"/>
  <c r="B357" i="11"/>
  <c r="B341" i="11"/>
  <c r="B325" i="11"/>
  <c r="B309" i="11"/>
  <c r="B293" i="11"/>
  <c r="B277" i="11"/>
  <c r="B261" i="11"/>
  <c r="B245" i="11"/>
  <c r="B229" i="11"/>
  <c r="B213" i="11"/>
  <c r="B197" i="11"/>
  <c r="B181" i="11"/>
  <c r="B165" i="11"/>
  <c r="B149" i="11"/>
  <c r="B133" i="11"/>
  <c r="B117" i="11"/>
  <c r="B101" i="11"/>
  <c r="B85" i="11"/>
  <c r="B69" i="11"/>
  <c r="B53" i="11"/>
  <c r="B37" i="11"/>
  <c r="B12" i="11"/>
  <c r="B996" i="11"/>
  <c r="B980" i="11"/>
  <c r="B964" i="11"/>
  <c r="B948" i="11"/>
  <c r="B932" i="11"/>
  <c r="B916" i="11"/>
  <c r="B900" i="11"/>
  <c r="B884" i="11"/>
  <c r="B868" i="11"/>
  <c r="B852" i="11"/>
  <c r="B836" i="11"/>
  <c r="B820" i="11"/>
  <c r="B804" i="11"/>
  <c r="B788" i="11"/>
  <c r="B772" i="11"/>
  <c r="B756" i="11"/>
  <c r="B740" i="11"/>
  <c r="B724" i="11"/>
  <c r="B708" i="11"/>
  <c r="B692" i="11"/>
  <c r="B676" i="11"/>
  <c r="B660" i="11"/>
  <c r="B644" i="11"/>
  <c r="B628" i="11"/>
  <c r="B612" i="11"/>
  <c r="B596" i="11"/>
  <c r="B580" i="11"/>
  <c r="B564" i="11"/>
  <c r="B548" i="11"/>
  <c r="B532" i="11"/>
  <c r="B516" i="11"/>
  <c r="B500" i="11"/>
  <c r="B484" i="11"/>
  <c r="B468" i="11"/>
  <c r="B452" i="11"/>
  <c r="B436" i="11"/>
  <c r="B420" i="11"/>
  <c r="B404" i="11"/>
  <c r="B388" i="11"/>
  <c r="B372" i="11"/>
  <c r="B356" i="11"/>
  <c r="B340" i="11"/>
  <c r="B324" i="11"/>
  <c r="B308" i="11"/>
  <c r="B292" i="11"/>
  <c r="B276" i="11"/>
  <c r="B260" i="11"/>
  <c r="B244" i="11"/>
  <c r="B228" i="11"/>
  <c r="B212" i="11"/>
  <c r="B196" i="11"/>
  <c r="B180" i="11"/>
  <c r="B164" i="11"/>
  <c r="B148" i="11"/>
  <c r="B132" i="11"/>
  <c r="B116" i="11"/>
  <c r="B100" i="11"/>
  <c r="B84" i="11"/>
  <c r="B68" i="11"/>
  <c r="B52" i="11"/>
  <c r="B36" i="11"/>
  <c r="B995" i="11"/>
  <c r="B979" i="11"/>
  <c r="B963" i="11"/>
  <c r="B947" i="11"/>
  <c r="B931" i="11"/>
  <c r="B915" i="11"/>
  <c r="B899" i="11"/>
  <c r="B883" i="11"/>
  <c r="B867" i="11"/>
  <c r="B851" i="11"/>
  <c r="B835" i="11"/>
  <c r="B819" i="11"/>
  <c r="B803" i="11"/>
  <c r="B787" i="11"/>
  <c r="B771" i="11"/>
  <c r="B755" i="11"/>
  <c r="B739" i="11"/>
  <c r="B723" i="11"/>
  <c r="B707" i="11"/>
  <c r="B691" i="11"/>
  <c r="B675" i="11"/>
  <c r="B659" i="11"/>
  <c r="B643" i="11"/>
  <c r="B627" i="11"/>
  <c r="B611" i="11"/>
  <c r="B595" i="11"/>
  <c r="B579" i="11"/>
  <c r="B563" i="11"/>
  <c r="B547" i="11"/>
  <c r="B531" i="11"/>
  <c r="B515" i="11"/>
  <c r="B499" i="11"/>
  <c r="B483" i="11"/>
  <c r="B467" i="11"/>
  <c r="B451" i="11"/>
  <c r="B435" i="11"/>
  <c r="B419" i="11"/>
  <c r="B403" i="11"/>
  <c r="B387" i="11"/>
  <c r="B371" i="11"/>
  <c r="B355" i="11"/>
  <c r="B339" i="11"/>
  <c r="B323" i="11"/>
  <c r="B307" i="11"/>
  <c r="B291" i="11"/>
  <c r="B275" i="11"/>
  <c r="B259" i="11"/>
  <c r="B243" i="11"/>
  <c r="B227" i="11"/>
  <c r="B211" i="11"/>
  <c r="B195" i="11"/>
  <c r="B179" i="11"/>
  <c r="B163" i="11"/>
  <c r="B147" i="11"/>
  <c r="B131" i="11"/>
  <c r="B115" i="11"/>
  <c r="B99" i="11"/>
  <c r="B83" i="11"/>
  <c r="B67" i="11"/>
  <c r="B51" i="11"/>
  <c r="B35" i="11"/>
  <c r="B994" i="11"/>
  <c r="B978" i="11"/>
  <c r="B962" i="11"/>
  <c r="B946" i="11"/>
  <c r="B930" i="11"/>
  <c r="B914" i="11"/>
  <c r="B898" i="11"/>
  <c r="B882" i="11"/>
  <c r="B866" i="11"/>
  <c r="B850" i="11"/>
  <c r="B834" i="11"/>
  <c r="B818" i="11"/>
  <c r="B802" i="11"/>
  <c r="B786" i="11"/>
  <c r="B770" i="11"/>
  <c r="B754" i="11"/>
  <c r="B738" i="11"/>
  <c r="B722" i="11"/>
  <c r="B706" i="11"/>
  <c r="B690" i="11"/>
  <c r="B674" i="11"/>
  <c r="B658" i="11"/>
  <c r="B642" i="11"/>
  <c r="B626" i="11"/>
  <c r="B610" i="11"/>
  <c r="B594" i="11"/>
  <c r="B578" i="11"/>
  <c r="B562" i="11"/>
  <c r="B546" i="11"/>
  <c r="B530" i="11"/>
  <c r="B514" i="11"/>
  <c r="B498" i="11"/>
  <c r="B482" i="11"/>
  <c r="B466" i="11"/>
  <c r="B450" i="11"/>
  <c r="B434" i="11"/>
  <c r="B418" i="11"/>
  <c r="B402" i="11"/>
  <c r="B386" i="11"/>
  <c r="B370" i="11"/>
  <c r="B354" i="11"/>
  <c r="B338" i="11"/>
  <c r="B322" i="11"/>
  <c r="B306" i="11"/>
  <c r="B290" i="11"/>
  <c r="B274" i="11"/>
  <c r="B258" i="11"/>
  <c r="B242" i="11"/>
  <c r="B226" i="11"/>
  <c r="B210" i="11"/>
  <c r="B194" i="11"/>
  <c r="B178" i="11"/>
  <c r="B162" i="11"/>
  <c r="B146" i="11"/>
  <c r="B130" i="11"/>
  <c r="B114" i="11"/>
  <c r="B98" i="11"/>
  <c r="B82" i="11"/>
  <c r="B66" i="11"/>
  <c r="B50" i="11"/>
  <c r="B34" i="11"/>
  <c r="B1009" i="11"/>
  <c r="B993" i="11"/>
  <c r="B977" i="11"/>
  <c r="B961" i="11"/>
  <c r="B945" i="11"/>
  <c r="B929" i="11"/>
  <c r="B913" i="11"/>
  <c r="B897" i="11"/>
  <c r="B881" i="11"/>
  <c r="B865" i="11"/>
  <c r="B849" i="11"/>
  <c r="B833" i="11"/>
  <c r="B817" i="11"/>
  <c r="B801" i="11"/>
  <c r="B785" i="11"/>
  <c r="B769" i="11"/>
  <c r="B753" i="11"/>
  <c r="B737" i="11"/>
  <c r="B721" i="11"/>
  <c r="B705" i="11"/>
  <c r="B689" i="11"/>
  <c r="B673" i="11"/>
  <c r="B657" i="11"/>
  <c r="B641" i="11"/>
  <c r="B625" i="11"/>
  <c r="B609" i="11"/>
  <c r="B593" i="11"/>
  <c r="B577" i="11"/>
  <c r="B561" i="11"/>
  <c r="B545" i="11"/>
  <c r="B529" i="11"/>
  <c r="B513" i="11"/>
  <c r="B497" i="11"/>
  <c r="B481" i="11"/>
  <c r="B465" i="11"/>
  <c r="B449" i="11"/>
  <c r="B433" i="11"/>
  <c r="B417" i="11"/>
  <c r="B401" i="11"/>
  <c r="B385" i="11"/>
  <c r="B369" i="11"/>
  <c r="B353" i="11"/>
  <c r="B337" i="11"/>
  <c r="B321" i="11"/>
  <c r="B305" i="11"/>
  <c r="B289" i="11"/>
  <c r="B273" i="11"/>
  <c r="B257" i="11"/>
  <c r="B241" i="11"/>
  <c r="B225" i="11"/>
  <c r="B209" i="11"/>
  <c r="B193" i="11"/>
  <c r="B177" i="11"/>
  <c r="B161" i="11"/>
  <c r="B145" i="11"/>
  <c r="B129" i="11"/>
  <c r="B113" i="11"/>
  <c r="B97" i="11"/>
  <c r="B81" i="11"/>
  <c r="B65" i="11"/>
  <c r="B49" i="11"/>
  <c r="B33" i="11"/>
  <c r="B1008" i="11"/>
  <c r="B992" i="11"/>
  <c r="B976" i="11"/>
  <c r="B960" i="11"/>
  <c r="B944" i="11"/>
  <c r="B928" i="11"/>
  <c r="B912" i="11"/>
  <c r="B896" i="11"/>
  <c r="B880" i="11"/>
  <c r="B864" i="11"/>
  <c r="B848" i="11"/>
  <c r="B832" i="11"/>
  <c r="B816" i="11"/>
  <c r="B800" i="11"/>
  <c r="B784" i="11"/>
  <c r="B768" i="11"/>
  <c r="B752" i="11"/>
  <c r="B736" i="11"/>
  <c r="B720" i="11"/>
  <c r="B704" i="11"/>
  <c r="B688" i="11"/>
  <c r="B672" i="11"/>
  <c r="B656" i="11"/>
  <c r="B640" i="11"/>
  <c r="B624" i="11"/>
  <c r="B608" i="11"/>
  <c r="B592" i="11"/>
  <c r="B576" i="11"/>
  <c r="B560" i="11"/>
  <c r="B544" i="11"/>
  <c r="B528" i="11"/>
  <c r="B512" i="11"/>
  <c r="B496" i="11"/>
  <c r="B480" i="11"/>
  <c r="B464" i="11"/>
  <c r="B448" i="11"/>
  <c r="B432" i="11"/>
  <c r="B416" i="11"/>
  <c r="B400" i="11"/>
  <c r="B384" i="11"/>
  <c r="B368" i="11"/>
  <c r="B352" i="11"/>
  <c r="B336" i="11"/>
  <c r="B320" i="11"/>
  <c r="B304" i="11"/>
  <c r="B288" i="11"/>
  <c r="B272" i="11"/>
  <c r="B256" i="11"/>
  <c r="B240" i="11"/>
  <c r="B224" i="11"/>
  <c r="B208" i="11"/>
  <c r="B192" i="11"/>
  <c r="B176" i="11"/>
  <c r="B160" i="11"/>
  <c r="B144" i="11"/>
  <c r="B128" i="11"/>
  <c r="B112" i="11"/>
  <c r="B96" i="11"/>
  <c r="B80" i="11"/>
  <c r="B64" i="11"/>
  <c r="B48" i="11"/>
  <c r="B32" i="11"/>
  <c r="B1007" i="11"/>
  <c r="B991" i="11"/>
  <c r="B975" i="11"/>
  <c r="B959" i="11"/>
  <c r="B943" i="11"/>
  <c r="B927" i="11"/>
  <c r="B911" i="11"/>
  <c r="B895" i="11"/>
  <c r="B879" i="11"/>
  <c r="B863" i="11"/>
  <c r="B847" i="11"/>
  <c r="B831" i="11"/>
  <c r="B815" i="11"/>
  <c r="B799" i="11"/>
  <c r="B783" i="11"/>
  <c r="B767" i="11"/>
  <c r="B751" i="11"/>
  <c r="B735" i="11"/>
  <c r="B719" i="11"/>
  <c r="B703" i="11"/>
  <c r="B687" i="11"/>
  <c r="B671" i="11"/>
  <c r="B655" i="11"/>
  <c r="B639" i="11"/>
  <c r="B623" i="11"/>
  <c r="B607" i="11"/>
  <c r="B591" i="11"/>
  <c r="B575" i="11"/>
  <c r="B559" i="11"/>
  <c r="B543" i="11"/>
  <c r="B527" i="11"/>
  <c r="B511" i="11"/>
  <c r="B495" i="11"/>
  <c r="B479" i="11"/>
  <c r="B463" i="11"/>
  <c r="B447" i="11"/>
  <c r="B431" i="11"/>
  <c r="B415" i="11"/>
  <c r="B399" i="11"/>
  <c r="B383" i="11"/>
  <c r="B367" i="11"/>
  <c r="B351" i="11"/>
  <c r="B335" i="11"/>
  <c r="B319" i="11"/>
  <c r="B303" i="11"/>
  <c r="B287" i="11"/>
  <c r="B271" i="11"/>
  <c r="B255" i="11"/>
  <c r="B239" i="11"/>
  <c r="B223" i="11"/>
  <c r="B207" i="11"/>
  <c r="B191" i="11"/>
  <c r="B175" i="11"/>
  <c r="B159" i="11"/>
  <c r="B143" i="11"/>
  <c r="B127" i="11"/>
  <c r="B111" i="11"/>
  <c r="B95" i="11"/>
  <c r="B79" i="11"/>
  <c r="B63" i="11"/>
  <c r="B47" i="11"/>
  <c r="B31" i="11"/>
  <c r="B1006" i="11"/>
  <c r="B990" i="11"/>
  <c r="B974" i="11"/>
  <c r="B958" i="11"/>
  <c r="B942" i="11"/>
  <c r="B926" i="11"/>
  <c r="B910" i="11"/>
  <c r="B894" i="11"/>
  <c r="B878" i="11"/>
  <c r="B862" i="11"/>
  <c r="B846" i="11"/>
  <c r="B830" i="11"/>
  <c r="B814" i="11"/>
  <c r="B798" i="11"/>
  <c r="B782" i="11"/>
  <c r="B766" i="11"/>
  <c r="B750" i="11"/>
  <c r="B734" i="11"/>
  <c r="B718" i="11"/>
  <c r="B702" i="11"/>
  <c r="B686" i="11"/>
  <c r="B670" i="11"/>
  <c r="B654" i="11"/>
  <c r="B638" i="11"/>
  <c r="B622" i="11"/>
  <c r="B606" i="11"/>
  <c r="B590" i="11"/>
  <c r="B574" i="11"/>
  <c r="B558" i="11"/>
  <c r="B542" i="11"/>
  <c r="B526" i="11"/>
  <c r="B510" i="11"/>
  <c r="B494" i="11"/>
  <c r="B478" i="11"/>
  <c r="B462" i="11"/>
  <c r="B446" i="11"/>
  <c r="B430" i="11"/>
  <c r="B414" i="11"/>
  <c r="B398" i="11"/>
  <c r="B382" i="11"/>
  <c r="B366" i="11"/>
  <c r="B350" i="11"/>
  <c r="B334" i="11"/>
  <c r="B318" i="11"/>
  <c r="B302" i="11"/>
  <c r="B286" i="11"/>
  <c r="B270" i="11"/>
  <c r="B254" i="11"/>
  <c r="B238" i="11"/>
  <c r="B222" i="11"/>
  <c r="B206" i="11"/>
  <c r="B190" i="11"/>
  <c r="B174" i="11"/>
  <c r="B158" i="11"/>
  <c r="B142" i="11"/>
  <c r="B126" i="11"/>
  <c r="B110" i="11"/>
  <c r="B94" i="11"/>
  <c r="B78" i="11"/>
  <c r="B62" i="11"/>
  <c r="B46" i="11"/>
  <c r="B30" i="11"/>
  <c r="B1005" i="11"/>
  <c r="B989" i="11"/>
  <c r="B973" i="11"/>
  <c r="B957" i="11"/>
  <c r="B941" i="11"/>
  <c r="B925" i="11"/>
  <c r="B909" i="11"/>
  <c r="B893" i="11"/>
  <c r="B877" i="11"/>
  <c r="B861" i="11"/>
  <c r="B845" i="11"/>
  <c r="B829" i="11"/>
  <c r="B813" i="11"/>
  <c r="B797" i="11"/>
  <c r="B781" i="11"/>
  <c r="B765" i="11"/>
  <c r="B749" i="11"/>
  <c r="B733" i="11"/>
  <c r="B717" i="11"/>
  <c r="B701" i="11"/>
  <c r="B685" i="11"/>
  <c r="B669" i="11"/>
  <c r="B653" i="11"/>
  <c r="B637" i="11"/>
  <c r="B621" i="11"/>
  <c r="B605" i="11"/>
  <c r="B589" i="11"/>
  <c r="B573" i="11"/>
  <c r="B557" i="11"/>
  <c r="B541" i="11"/>
  <c r="B525" i="11"/>
  <c r="B509" i="11"/>
  <c r="B493" i="11"/>
  <c r="B477" i="11"/>
  <c r="B461" i="11"/>
  <c r="B445" i="11"/>
  <c r="B429" i="11"/>
  <c r="B413" i="11"/>
  <c r="B397" i="11"/>
  <c r="B381" i="11"/>
  <c r="B365" i="11"/>
  <c r="B349" i="11"/>
  <c r="B333" i="11"/>
  <c r="B317" i="11"/>
  <c r="B301" i="11"/>
  <c r="B285" i="11"/>
  <c r="B269" i="11"/>
  <c r="B253" i="11"/>
  <c r="B237" i="11"/>
  <c r="B221" i="11"/>
  <c r="B205" i="11"/>
  <c r="B189" i="11"/>
  <c r="B173" i="11"/>
  <c r="B157" i="11"/>
  <c r="B141" i="11"/>
  <c r="B125" i="11"/>
  <c r="B109" i="11"/>
  <c r="B93" i="11"/>
  <c r="B77" i="11"/>
  <c r="B61" i="11"/>
  <c r="B45" i="11"/>
  <c r="B29" i="11"/>
  <c r="B1004" i="11"/>
  <c r="B988" i="11"/>
  <c r="B972" i="11"/>
  <c r="B956" i="11"/>
  <c r="B940" i="11"/>
  <c r="B924" i="11"/>
  <c r="B908" i="11"/>
  <c r="B892" i="11"/>
  <c r="B876" i="11"/>
  <c r="B860" i="11"/>
  <c r="B844" i="11"/>
  <c r="B828" i="11"/>
  <c r="B812" i="11"/>
  <c r="B796" i="11"/>
  <c r="B780" i="11"/>
  <c r="B764" i="11"/>
  <c r="B748" i="11"/>
  <c r="B732" i="11"/>
  <c r="B716" i="11"/>
  <c r="B700" i="11"/>
  <c r="B684" i="11"/>
  <c r="B668" i="11"/>
  <c r="B652" i="11"/>
  <c r="B636" i="11"/>
  <c r="B620" i="11"/>
  <c r="B604" i="11"/>
  <c r="B588" i="11"/>
  <c r="B572" i="11"/>
  <c r="B556" i="11"/>
  <c r="B540" i="11"/>
  <c r="B524" i="11"/>
  <c r="B508" i="11"/>
  <c r="B492" i="11"/>
  <c r="B476" i="11"/>
  <c r="B460" i="11"/>
  <c r="B444" i="11"/>
  <c r="B428" i="11"/>
  <c r="B412" i="11"/>
  <c r="B396" i="11"/>
  <c r="B380" i="11"/>
  <c r="B364" i="11"/>
  <c r="B348" i="11"/>
  <c r="B332" i="11"/>
  <c r="B316" i="11"/>
  <c r="B300" i="11"/>
  <c r="B284" i="11"/>
  <c r="B268" i="11"/>
  <c r="B252" i="11"/>
  <c r="B236" i="11"/>
  <c r="B220" i="11"/>
  <c r="B204" i="11"/>
  <c r="B188" i="11"/>
  <c r="B172" i="11"/>
  <c r="B156" i="11"/>
  <c r="B140" i="11"/>
  <c r="B124" i="11"/>
  <c r="B108" i="11"/>
  <c r="B92" i="11"/>
  <c r="B76" i="11"/>
  <c r="B60" i="11"/>
  <c r="B44" i="11"/>
  <c r="B28" i="11"/>
  <c r="B1003" i="11"/>
  <c r="B987" i="11"/>
  <c r="B971" i="11"/>
  <c r="B955" i="11"/>
  <c r="B939" i="11"/>
  <c r="B923" i="11"/>
  <c r="B907" i="11"/>
  <c r="B891" i="11"/>
  <c r="B875" i="11"/>
  <c r="B859" i="11"/>
  <c r="B843" i="11"/>
  <c r="B827" i="11"/>
  <c r="B811" i="11"/>
  <c r="B795" i="11"/>
  <c r="B779" i="11"/>
  <c r="B763" i="11"/>
  <c r="B747" i="11"/>
  <c r="B731" i="11"/>
  <c r="B715" i="11"/>
  <c r="B699" i="11"/>
  <c r="B683" i="11"/>
  <c r="B667" i="11"/>
  <c r="B651" i="11"/>
  <c r="B635" i="11"/>
  <c r="B619" i="11"/>
  <c r="B603" i="11"/>
  <c r="B587" i="11"/>
  <c r="B571" i="11"/>
  <c r="B555" i="11"/>
  <c r="B539" i="11"/>
  <c r="B523" i="11"/>
  <c r="B507" i="11"/>
  <c r="B491" i="11"/>
  <c r="B475" i="11"/>
  <c r="B459" i="11"/>
  <c r="B443" i="11"/>
  <c r="B427" i="11"/>
  <c r="B411" i="11"/>
  <c r="B395" i="11"/>
  <c r="B379" i="11"/>
  <c r="B363" i="11"/>
  <c r="B347" i="11"/>
  <c r="B331" i="11"/>
  <c r="B315" i="11"/>
  <c r="B299" i="11"/>
  <c r="B283" i="11"/>
  <c r="B267" i="11"/>
  <c r="B251" i="11"/>
  <c r="B235" i="11"/>
  <c r="B219" i="11"/>
  <c r="B203" i="11"/>
  <c r="B187" i="11"/>
  <c r="B171" i="11"/>
  <c r="B155" i="11"/>
  <c r="B139" i="11"/>
  <c r="B123" i="11"/>
  <c r="B107" i="11"/>
  <c r="B91" i="11"/>
  <c r="B75" i="11"/>
  <c r="B59" i="11"/>
  <c r="B43" i="11"/>
  <c r="B27" i="11"/>
  <c r="B18" i="11"/>
  <c r="B1002" i="11"/>
  <c r="B986" i="11"/>
  <c r="B970" i="11"/>
  <c r="B954" i="11"/>
  <c r="B938" i="11"/>
  <c r="B922" i="11"/>
  <c r="B906" i="11"/>
  <c r="B890" i="11"/>
  <c r="B874" i="11"/>
  <c r="B858" i="11"/>
  <c r="B842" i="11"/>
  <c r="B826" i="11"/>
  <c r="B810" i="11"/>
  <c r="B794" i="11"/>
  <c r="B778" i="11"/>
  <c r="B762" i="11"/>
  <c r="B746" i="11"/>
  <c r="B730" i="11"/>
  <c r="B714" i="11"/>
  <c r="B698" i="11"/>
  <c r="B682" i="11"/>
  <c r="B666" i="11"/>
  <c r="B650" i="11"/>
  <c r="B634" i="11"/>
  <c r="B618" i="11"/>
  <c r="B602" i="11"/>
  <c r="B586" i="11"/>
  <c r="B570" i="11"/>
  <c r="B554" i="11"/>
  <c r="B538" i="11"/>
  <c r="B522" i="11"/>
  <c r="B506" i="11"/>
  <c r="B490" i="11"/>
  <c r="B474" i="11"/>
  <c r="B458" i="11"/>
  <c r="B442" i="11"/>
  <c r="B426" i="11"/>
  <c r="B410" i="11"/>
  <c r="B394" i="11"/>
  <c r="B378" i="11"/>
  <c r="B362" i="11"/>
  <c r="B346" i="11"/>
  <c r="B330" i="11"/>
  <c r="B314" i="11"/>
  <c r="B298" i="11"/>
  <c r="B282" i="11"/>
  <c r="B266" i="11"/>
  <c r="B250" i="11"/>
  <c r="B234" i="11"/>
  <c r="B218" i="11"/>
  <c r="B202" i="11"/>
  <c r="B186" i="11"/>
  <c r="B170" i="11"/>
  <c r="B154" i="11"/>
  <c r="B138" i="11"/>
  <c r="B122" i="11"/>
  <c r="B106" i="11"/>
  <c r="B90" i="11"/>
  <c r="B74" i="11"/>
  <c r="B58" i="11"/>
  <c r="B42" i="11"/>
  <c r="B26" i="11"/>
  <c r="B1001" i="11"/>
  <c r="B985" i="11"/>
  <c r="B969" i="11"/>
  <c r="B953" i="11"/>
  <c r="B937" i="11"/>
  <c r="B921" i="11"/>
  <c r="B905" i="11"/>
  <c r="B889" i="11"/>
  <c r="B873" i="11"/>
  <c r="B857" i="11"/>
  <c r="B841" i="11"/>
  <c r="B825" i="11"/>
  <c r="B809" i="11"/>
  <c r="B793" i="11"/>
  <c r="B777" i="11"/>
  <c r="B761" i="11"/>
  <c r="B745" i="11"/>
  <c r="B729" i="11"/>
  <c r="B713" i="11"/>
  <c r="B697" i="11"/>
  <c r="B681" i="11"/>
  <c r="B665" i="11"/>
  <c r="B649" i="11"/>
  <c r="B633" i="11"/>
  <c r="B617" i="11"/>
  <c r="B601" i="11"/>
  <c r="B585" i="11"/>
  <c r="B569" i="11"/>
  <c r="B553" i="11"/>
  <c r="B537" i="11"/>
  <c r="B521" i="11"/>
  <c r="B505" i="11"/>
  <c r="B489" i="11"/>
  <c r="B473" i="11"/>
  <c r="B457" i="11"/>
  <c r="B441" i="11"/>
  <c r="B425" i="11"/>
  <c r="B409" i="11"/>
  <c r="B393" i="11"/>
  <c r="B377" i="11"/>
  <c r="B361" i="11"/>
  <c r="B345" i="11"/>
  <c r="B329" i="11"/>
  <c r="B313" i="11"/>
  <c r="B297" i="11"/>
  <c r="B281" i="11"/>
  <c r="B265" i="11"/>
  <c r="B249" i="11"/>
  <c r="B233" i="11"/>
  <c r="B217" i="11"/>
  <c r="B201" i="11"/>
  <c r="B185" i="11"/>
  <c r="B169" i="11"/>
  <c r="B153" i="11"/>
  <c r="B137" i="11"/>
  <c r="B121" i="11"/>
  <c r="B105" i="11"/>
  <c r="B89" i="11"/>
  <c r="B73" i="11"/>
  <c r="B57" i="11"/>
  <c r="B41" i="11"/>
  <c r="B25" i="11"/>
  <c r="B1000" i="11"/>
  <c r="B984" i="11"/>
  <c r="B968" i="11"/>
  <c r="B952" i="11"/>
  <c r="B936" i="11"/>
  <c r="B920" i="11"/>
  <c r="B904" i="11"/>
  <c r="B888" i="11"/>
  <c r="B872" i="11"/>
  <c r="B856" i="11"/>
  <c r="B840" i="11"/>
  <c r="B824" i="11"/>
  <c r="B808" i="11"/>
  <c r="B792" i="11"/>
  <c r="B776" i="11"/>
  <c r="B760" i="11"/>
  <c r="B744" i="11"/>
  <c r="B728" i="11"/>
  <c r="B712" i="11"/>
  <c r="B696" i="11"/>
  <c r="B680" i="11"/>
  <c r="B664" i="11"/>
  <c r="B648" i="11"/>
  <c r="B632" i="11"/>
  <c r="B616" i="11"/>
  <c r="B600" i="11"/>
  <c r="B584" i="11"/>
  <c r="B568" i="11"/>
  <c r="B552" i="11"/>
  <c r="B536" i="11"/>
  <c r="B520" i="11"/>
  <c r="B504" i="11"/>
  <c r="B488" i="11"/>
  <c r="B472" i="11"/>
  <c r="B456" i="11"/>
  <c r="B440" i="11"/>
  <c r="B424" i="11"/>
  <c r="B408" i="11"/>
  <c r="B392" i="11"/>
  <c r="B376" i="11"/>
  <c r="B360" i="11"/>
  <c r="B344" i="11"/>
  <c r="B328" i="11"/>
  <c r="B312" i="11"/>
  <c r="B296" i="11"/>
  <c r="B280" i="11"/>
  <c r="B264" i="11"/>
  <c r="B248" i="11"/>
  <c r="B232" i="11"/>
  <c r="B216" i="11"/>
  <c r="B200" i="11"/>
  <c r="B184" i="11"/>
  <c r="B168" i="11"/>
  <c r="B152" i="11"/>
  <c r="B136" i="11"/>
  <c r="B120" i="11"/>
  <c r="B104" i="11"/>
  <c r="B88" i="11"/>
  <c r="B72" i="11"/>
  <c r="B56" i="11"/>
  <c r="B40" i="11"/>
  <c r="B24" i="11"/>
  <c r="B999" i="11"/>
  <c r="B983" i="11"/>
  <c r="B967" i="11"/>
  <c r="B951" i="11"/>
  <c r="B935" i="11"/>
  <c r="B919" i="11"/>
  <c r="B903" i="11"/>
  <c r="B887" i="11"/>
  <c r="B871" i="11"/>
  <c r="B855" i="11"/>
  <c r="B839" i="11"/>
  <c r="B823" i="11"/>
  <c r="B807" i="11"/>
  <c r="B791" i="11"/>
  <c r="B775" i="11"/>
  <c r="B759" i="11"/>
  <c r="B743" i="11"/>
  <c r="B727" i="11"/>
  <c r="B711" i="11"/>
  <c r="B695" i="11"/>
  <c r="B679" i="11"/>
  <c r="B663" i="11"/>
  <c r="B647" i="11"/>
  <c r="B631" i="11"/>
  <c r="B615" i="11"/>
  <c r="B599" i="11"/>
  <c r="B583" i="11"/>
  <c r="B567" i="11"/>
  <c r="B551" i="11"/>
  <c r="B535" i="11"/>
  <c r="B519" i="11"/>
  <c r="B503" i="11"/>
  <c r="B487" i="11"/>
  <c r="B471" i="11"/>
  <c r="B455" i="11"/>
  <c r="B439" i="11"/>
  <c r="B423" i="11"/>
  <c r="B407" i="11"/>
  <c r="B391" i="11"/>
  <c r="B375" i="11"/>
  <c r="B359" i="11"/>
  <c r="B343" i="11"/>
  <c r="B327" i="11"/>
  <c r="B311" i="11"/>
  <c r="B295" i="11"/>
  <c r="B279" i="11"/>
  <c r="B263" i="11"/>
  <c r="B247" i="11"/>
  <c r="B231" i="11"/>
  <c r="B215" i="11"/>
  <c r="B199" i="11"/>
  <c r="B183" i="11"/>
  <c r="B167" i="11"/>
  <c r="B151" i="11"/>
  <c r="B135" i="11"/>
  <c r="B119" i="11"/>
  <c r="B103" i="11"/>
  <c r="B87" i="11"/>
  <c r="B71" i="11"/>
  <c r="B55" i="11"/>
  <c r="B39" i="11"/>
  <c r="B23" i="11"/>
  <c r="A12" i="10"/>
  <c r="A13" i="10" s="1"/>
  <c r="F10" i="10"/>
  <c r="F10" i="9"/>
  <c r="A13" i="9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" i="6"/>
  <c r="D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" i="6"/>
  <c r="D12" i="13" l="1"/>
  <c r="C12" i="13"/>
  <c r="B12" i="13"/>
  <c r="F12" i="13" s="1"/>
  <c r="F11" i="13"/>
  <c r="A14" i="13"/>
  <c r="D13" i="13"/>
  <c r="C13" i="13"/>
  <c r="B13" i="13"/>
  <c r="F11" i="12"/>
  <c r="F12" i="12"/>
  <c r="A14" i="12"/>
  <c r="B14" i="12" s="1"/>
  <c r="D13" i="12"/>
  <c r="C13" i="12"/>
  <c r="F11" i="10"/>
  <c r="F12" i="10"/>
  <c r="A14" i="10"/>
  <c r="F11" i="9"/>
  <c r="F12" i="9"/>
  <c r="A14" i="9"/>
  <c r="F13" i="13" l="1"/>
  <c r="D14" i="13"/>
  <c r="C14" i="13"/>
  <c r="B14" i="13"/>
  <c r="A15" i="13"/>
  <c r="A15" i="12"/>
  <c r="B15" i="12" s="1"/>
  <c r="D14" i="12"/>
  <c r="C14" i="12"/>
  <c r="F13" i="12"/>
  <c r="F13" i="10"/>
  <c r="A15" i="10"/>
  <c r="A15" i="9"/>
  <c r="F13" i="9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" i="5"/>
  <c r="A11" i="5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1" i="6"/>
  <c r="B10" i="2"/>
  <c r="F14" i="13" l="1"/>
  <c r="D15" i="13"/>
  <c r="C15" i="13"/>
  <c r="A16" i="13"/>
  <c r="B15" i="13"/>
  <c r="F14" i="12"/>
  <c r="D15" i="12"/>
  <c r="C15" i="12"/>
  <c r="A16" i="12"/>
  <c r="B16" i="12" s="1"/>
  <c r="F14" i="10"/>
  <c r="A16" i="10"/>
  <c r="F14" i="9"/>
  <c r="A16" i="9"/>
  <c r="F10" i="6"/>
  <c r="F11" i="5"/>
  <c r="A12" i="5"/>
  <c r="F11" i="6"/>
  <c r="F10" i="5"/>
  <c r="F15" i="13" l="1"/>
  <c r="A17" i="13"/>
  <c r="D16" i="13"/>
  <c r="C16" i="13"/>
  <c r="B16" i="13"/>
  <c r="D16" i="12"/>
  <c r="C16" i="12"/>
  <c r="A17" i="12"/>
  <c r="B17" i="12" s="1"/>
  <c r="F15" i="12"/>
  <c r="F15" i="10"/>
  <c r="A17" i="10"/>
  <c r="F15" i="9"/>
  <c r="A17" i="9"/>
  <c r="F13" i="6"/>
  <c r="F12" i="6"/>
  <c r="A13" i="5"/>
  <c r="A11" i="3"/>
  <c r="F16" i="13" l="1"/>
  <c r="A18" i="13"/>
  <c r="D17" i="13"/>
  <c r="C17" i="13"/>
  <c r="B17" i="13"/>
  <c r="F16" i="12"/>
  <c r="A18" i="12"/>
  <c r="B18" i="12" s="1"/>
  <c r="D17" i="12"/>
  <c r="C17" i="12"/>
  <c r="F16" i="10"/>
  <c r="A18" i="10"/>
  <c r="F16" i="9"/>
  <c r="A18" i="9"/>
  <c r="F14" i="6"/>
  <c r="F21" i="6"/>
  <c r="F12" i="5"/>
  <c r="A14" i="5"/>
  <c r="A12" i="3"/>
  <c r="F10" i="3"/>
  <c r="C2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H10" i="2"/>
  <c r="I10" i="2"/>
  <c r="J10" i="2"/>
  <c r="G3" i="2"/>
  <c r="H3" i="2"/>
  <c r="I3" i="2"/>
  <c r="J3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G10" i="2"/>
  <c r="D2" i="2"/>
  <c r="E2" i="2"/>
  <c r="F2" i="2"/>
  <c r="G2" i="2"/>
  <c r="H2" i="2"/>
  <c r="I2" i="2"/>
  <c r="J2" i="2"/>
  <c r="B2" i="2"/>
  <c r="C10" i="2"/>
  <c r="K10" i="2" s="1"/>
  <c r="A11" i="2"/>
  <c r="D3" i="2"/>
  <c r="E3" i="2"/>
  <c r="F3" i="2"/>
  <c r="C3" i="2"/>
  <c r="F17" i="13" l="1"/>
  <c r="B18" i="13"/>
  <c r="A19" i="13"/>
  <c r="D18" i="13"/>
  <c r="C18" i="13"/>
  <c r="F17" i="12"/>
  <c r="A19" i="12"/>
  <c r="B19" i="12" s="1"/>
  <c r="D18" i="12"/>
  <c r="C18" i="12"/>
  <c r="F17" i="10"/>
  <c r="A19" i="10"/>
  <c r="F17" i="9"/>
  <c r="A19" i="9"/>
  <c r="F11" i="3"/>
  <c r="F15" i="6"/>
  <c r="F22" i="6"/>
  <c r="F13" i="5"/>
  <c r="A15" i="5"/>
  <c r="A13" i="3"/>
  <c r="A14" i="3"/>
  <c r="A15" i="3"/>
  <c r="B11" i="2"/>
  <c r="A12" i="2"/>
  <c r="C11" i="2"/>
  <c r="K11" i="2" s="1"/>
  <c r="D10" i="2"/>
  <c r="D11" i="2"/>
  <c r="E10" i="2"/>
  <c r="F10" i="2"/>
  <c r="E11" i="2"/>
  <c r="B2" i="1"/>
  <c r="A3" i="1"/>
  <c r="B3" i="1" s="1"/>
  <c r="A20" i="13" l="1"/>
  <c r="D19" i="13"/>
  <c r="C19" i="13"/>
  <c r="B19" i="13"/>
  <c r="F18" i="13"/>
  <c r="A20" i="12"/>
  <c r="B20" i="12" s="1"/>
  <c r="D19" i="12"/>
  <c r="C19" i="12"/>
  <c r="F18" i="12"/>
  <c r="F18" i="10"/>
  <c r="A20" i="10"/>
  <c r="F18" i="9"/>
  <c r="A20" i="9"/>
  <c r="F16" i="6"/>
  <c r="F23" i="6"/>
  <c r="F14" i="5"/>
  <c r="A16" i="5"/>
  <c r="F12" i="3"/>
  <c r="A16" i="3"/>
  <c r="A13" i="2"/>
  <c r="D12" i="2"/>
  <c r="C12" i="2"/>
  <c r="K12" i="2" s="1"/>
  <c r="B12" i="2"/>
  <c r="E12" i="2"/>
  <c r="A4" i="1"/>
  <c r="A5" i="1" s="1"/>
  <c r="B4" i="1"/>
  <c r="F19" i="13" l="1"/>
  <c r="A21" i="13"/>
  <c r="D20" i="13"/>
  <c r="C20" i="13"/>
  <c r="B20" i="13"/>
  <c r="F19" i="12"/>
  <c r="D20" i="12"/>
  <c r="C20" i="12"/>
  <c r="A21" i="12"/>
  <c r="B21" i="12" s="1"/>
  <c r="F19" i="10"/>
  <c r="A21" i="10"/>
  <c r="F19" i="9"/>
  <c r="A21" i="9"/>
  <c r="F17" i="6"/>
  <c r="F24" i="6"/>
  <c r="F15" i="5"/>
  <c r="A17" i="5"/>
  <c r="F14" i="3"/>
  <c r="F13" i="3"/>
  <c r="F15" i="3"/>
  <c r="A17" i="3"/>
  <c r="A14" i="2"/>
  <c r="B13" i="2"/>
  <c r="C13" i="2"/>
  <c r="K13" i="2" s="1"/>
  <c r="D13" i="2"/>
  <c r="E13" i="2"/>
  <c r="A6" i="1"/>
  <c r="B5" i="1"/>
  <c r="F20" i="13" l="1"/>
  <c r="A22" i="13"/>
  <c r="D21" i="13"/>
  <c r="C21" i="13"/>
  <c r="B21" i="13"/>
  <c r="A22" i="12"/>
  <c r="B22" i="12" s="1"/>
  <c r="D21" i="12"/>
  <c r="C21" i="12"/>
  <c r="F20" i="12"/>
  <c r="F20" i="10"/>
  <c r="A22" i="10"/>
  <c r="F20" i="9"/>
  <c r="A22" i="9"/>
  <c r="F18" i="6"/>
  <c r="F25" i="6"/>
  <c r="F16" i="5"/>
  <c r="A18" i="5"/>
  <c r="F16" i="3"/>
  <c r="A18" i="3"/>
  <c r="A15" i="2"/>
  <c r="B14" i="2"/>
  <c r="D14" i="2"/>
  <c r="E14" i="2"/>
  <c r="C14" i="2"/>
  <c r="K14" i="2" s="1"/>
  <c r="A7" i="1"/>
  <c r="B6" i="1"/>
  <c r="F21" i="13" l="1"/>
  <c r="A23" i="13"/>
  <c r="D22" i="13"/>
  <c r="C22" i="13"/>
  <c r="B22" i="13"/>
  <c r="A23" i="12"/>
  <c r="B23" i="12" s="1"/>
  <c r="D22" i="12"/>
  <c r="C22" i="12"/>
  <c r="F21" i="12"/>
  <c r="F21" i="10"/>
  <c r="A23" i="10"/>
  <c r="A23" i="9"/>
  <c r="F21" i="9"/>
  <c r="F19" i="6"/>
  <c r="F26" i="6"/>
  <c r="F17" i="5"/>
  <c r="A19" i="5"/>
  <c r="F17" i="3"/>
  <c r="A19" i="3"/>
  <c r="A16" i="2"/>
  <c r="B15" i="2"/>
  <c r="D15" i="2"/>
  <c r="E15" i="2"/>
  <c r="C15" i="2"/>
  <c r="K15" i="2" s="1"/>
  <c r="A8" i="1"/>
  <c r="B7" i="1"/>
  <c r="F22" i="13" l="1"/>
  <c r="D23" i="13"/>
  <c r="C23" i="13"/>
  <c r="A24" i="13"/>
  <c r="B23" i="13"/>
  <c r="F22" i="12"/>
  <c r="D23" i="12"/>
  <c r="C23" i="12"/>
  <c r="F23" i="12" s="1"/>
  <c r="A24" i="12"/>
  <c r="B24" i="12" s="1"/>
  <c r="F22" i="10"/>
  <c r="A24" i="10"/>
  <c r="F22" i="9"/>
  <c r="A24" i="9"/>
  <c r="F20" i="6"/>
  <c r="F27" i="6"/>
  <c r="F18" i="5"/>
  <c r="A20" i="5"/>
  <c r="F18" i="3"/>
  <c r="A20" i="3"/>
  <c r="A17" i="2"/>
  <c r="B16" i="2"/>
  <c r="D16" i="2"/>
  <c r="E16" i="2"/>
  <c r="C16" i="2"/>
  <c r="K16" i="2" s="1"/>
  <c r="A9" i="1"/>
  <c r="B8" i="1"/>
  <c r="F23" i="13" l="1"/>
  <c r="A25" i="13"/>
  <c r="D24" i="13"/>
  <c r="C24" i="13"/>
  <c r="B24" i="13"/>
  <c r="A25" i="12"/>
  <c r="B25" i="12" s="1"/>
  <c r="D24" i="12"/>
  <c r="C24" i="12"/>
  <c r="F23" i="10"/>
  <c r="A25" i="10"/>
  <c r="F23" i="9"/>
  <c r="A25" i="9"/>
  <c r="F28" i="6"/>
  <c r="F19" i="5"/>
  <c r="A21" i="5"/>
  <c r="F19" i="3"/>
  <c r="A21" i="3"/>
  <c r="A18" i="2"/>
  <c r="B17" i="2"/>
  <c r="D17" i="2"/>
  <c r="E17" i="2"/>
  <c r="C17" i="2"/>
  <c r="K17" i="2" s="1"/>
  <c r="A10" i="1"/>
  <c r="B9" i="1"/>
  <c r="F24" i="13" l="1"/>
  <c r="A26" i="13"/>
  <c r="D25" i="13"/>
  <c r="C25" i="13"/>
  <c r="B25" i="13"/>
  <c r="F24" i="12"/>
  <c r="A26" i="12"/>
  <c r="B26" i="12" s="1"/>
  <c r="D25" i="12"/>
  <c r="C25" i="12"/>
  <c r="F24" i="10"/>
  <c r="A26" i="10"/>
  <c r="A26" i="9"/>
  <c r="F24" i="9"/>
  <c r="F29" i="6"/>
  <c r="F20" i="5"/>
  <c r="A22" i="5"/>
  <c r="F20" i="3"/>
  <c r="A22" i="3"/>
  <c r="A19" i="2"/>
  <c r="B18" i="2"/>
  <c r="D18" i="2"/>
  <c r="E18" i="2"/>
  <c r="C18" i="2"/>
  <c r="K18" i="2" s="1"/>
  <c r="A11" i="1"/>
  <c r="B10" i="1"/>
  <c r="F25" i="13" l="1"/>
  <c r="B26" i="13"/>
  <c r="A27" i="13"/>
  <c r="D26" i="13"/>
  <c r="C26" i="13"/>
  <c r="F25" i="12"/>
  <c r="A27" i="12"/>
  <c r="B27" i="12" s="1"/>
  <c r="D26" i="12"/>
  <c r="C26" i="12"/>
  <c r="F25" i="10"/>
  <c r="A27" i="10"/>
  <c r="F25" i="9"/>
  <c r="A27" i="9"/>
  <c r="F30" i="6"/>
  <c r="F21" i="5"/>
  <c r="A23" i="5"/>
  <c r="F21" i="3"/>
  <c r="A23" i="3"/>
  <c r="A20" i="2"/>
  <c r="B19" i="2"/>
  <c r="E19" i="2"/>
  <c r="D19" i="2"/>
  <c r="C19" i="2"/>
  <c r="K19" i="2" s="1"/>
  <c r="A12" i="1"/>
  <c r="B11" i="1"/>
  <c r="A28" i="13" l="1"/>
  <c r="D27" i="13"/>
  <c r="C27" i="13"/>
  <c r="B27" i="13"/>
  <c r="F26" i="13"/>
  <c r="A28" i="12"/>
  <c r="B28" i="12" s="1"/>
  <c r="D27" i="12"/>
  <c r="C27" i="12"/>
  <c r="F26" i="12"/>
  <c r="F26" i="10"/>
  <c r="A28" i="10"/>
  <c r="F26" i="9"/>
  <c r="A28" i="9"/>
  <c r="F31" i="6"/>
  <c r="F22" i="5"/>
  <c r="A24" i="5"/>
  <c r="F22" i="3"/>
  <c r="A24" i="3"/>
  <c r="A21" i="2"/>
  <c r="B20" i="2"/>
  <c r="D20" i="2"/>
  <c r="E20" i="2"/>
  <c r="C20" i="2"/>
  <c r="K20" i="2" s="1"/>
  <c r="A13" i="1"/>
  <c r="B12" i="1"/>
  <c r="F27" i="13" l="1"/>
  <c r="A29" i="13"/>
  <c r="D28" i="13"/>
  <c r="C28" i="13"/>
  <c r="B28" i="13"/>
  <c r="F27" i="12"/>
  <c r="A29" i="12"/>
  <c r="B29" i="12" s="1"/>
  <c r="D28" i="12"/>
  <c r="C28" i="12"/>
  <c r="F27" i="10"/>
  <c r="A29" i="10"/>
  <c r="F27" i="9"/>
  <c r="A29" i="9"/>
  <c r="F32" i="6"/>
  <c r="A25" i="5"/>
  <c r="F23" i="5"/>
  <c r="F23" i="3"/>
  <c r="A25" i="3"/>
  <c r="A22" i="2"/>
  <c r="B21" i="2"/>
  <c r="D21" i="2"/>
  <c r="E21" i="2"/>
  <c r="C21" i="2"/>
  <c r="K21" i="2" s="1"/>
  <c r="A14" i="1"/>
  <c r="B13" i="1"/>
  <c r="F28" i="13" l="1"/>
  <c r="A30" i="13"/>
  <c r="D29" i="13"/>
  <c r="C29" i="13"/>
  <c r="B29" i="13"/>
  <c r="F28" i="12"/>
  <c r="D29" i="12"/>
  <c r="C29" i="12"/>
  <c r="A30" i="12"/>
  <c r="B30" i="12" s="1"/>
  <c r="F28" i="10"/>
  <c r="A30" i="10"/>
  <c r="F28" i="9"/>
  <c r="A30" i="9"/>
  <c r="F33" i="6"/>
  <c r="A26" i="5"/>
  <c r="F24" i="5"/>
  <c r="F24" i="3"/>
  <c r="A26" i="3"/>
  <c r="A23" i="2"/>
  <c r="B22" i="2"/>
  <c r="D22" i="2"/>
  <c r="E22" i="2"/>
  <c r="C22" i="2"/>
  <c r="K22" i="2" s="1"/>
  <c r="A15" i="1"/>
  <c r="B14" i="1"/>
  <c r="F29" i="13" l="1"/>
  <c r="A31" i="13"/>
  <c r="D30" i="13"/>
  <c r="C30" i="13"/>
  <c r="B30" i="13"/>
  <c r="A31" i="12"/>
  <c r="B31" i="12" s="1"/>
  <c r="F30" i="12"/>
  <c r="D30" i="12"/>
  <c r="C30" i="12"/>
  <c r="F29" i="12"/>
  <c r="F29" i="10"/>
  <c r="A31" i="10"/>
  <c r="A31" i="9"/>
  <c r="F29" i="9"/>
  <c r="F34" i="6"/>
  <c r="A27" i="5"/>
  <c r="F25" i="5"/>
  <c r="F25" i="3"/>
  <c r="A27" i="3"/>
  <c r="A24" i="2"/>
  <c r="B23" i="2"/>
  <c r="D23" i="2"/>
  <c r="C23" i="2"/>
  <c r="K23" i="2" s="1"/>
  <c r="E23" i="2"/>
  <c r="A16" i="1"/>
  <c r="B15" i="1"/>
  <c r="F30" i="13" l="1"/>
  <c r="D31" i="13"/>
  <c r="C31" i="13"/>
  <c r="A32" i="13"/>
  <c r="B31" i="13"/>
  <c r="D31" i="12"/>
  <c r="C31" i="12"/>
  <c r="A32" i="12"/>
  <c r="B32" i="12" s="1"/>
  <c r="F30" i="10"/>
  <c r="A32" i="10"/>
  <c r="F30" i="9"/>
  <c r="A32" i="9"/>
  <c r="F35" i="6"/>
  <c r="A28" i="5"/>
  <c r="F26" i="5"/>
  <c r="F26" i="3"/>
  <c r="A28" i="3"/>
  <c r="A25" i="2"/>
  <c r="B24" i="2"/>
  <c r="D24" i="2"/>
  <c r="E24" i="2"/>
  <c r="C24" i="2"/>
  <c r="K24" i="2" s="1"/>
  <c r="A17" i="1"/>
  <c r="B16" i="1"/>
  <c r="F31" i="13" l="1"/>
  <c r="A33" i="13"/>
  <c r="D32" i="13"/>
  <c r="C32" i="13"/>
  <c r="B32" i="13"/>
  <c r="F31" i="12"/>
  <c r="A33" i="12"/>
  <c r="B33" i="12" s="1"/>
  <c r="D32" i="12"/>
  <c r="C32" i="12"/>
  <c r="F31" i="10"/>
  <c r="A33" i="10"/>
  <c r="F31" i="9"/>
  <c r="A33" i="9"/>
  <c r="F32" i="9"/>
  <c r="F36" i="6"/>
  <c r="F27" i="5"/>
  <c r="A29" i="5"/>
  <c r="F27" i="3"/>
  <c r="A29" i="3"/>
  <c r="A26" i="2"/>
  <c r="B25" i="2"/>
  <c r="D25" i="2"/>
  <c r="C25" i="2"/>
  <c r="K25" i="2" s="1"/>
  <c r="E25" i="2"/>
  <c r="A18" i="1"/>
  <c r="B17" i="1"/>
  <c r="F32" i="13" l="1"/>
  <c r="A34" i="13"/>
  <c r="D33" i="13"/>
  <c r="C33" i="13"/>
  <c r="B33" i="13"/>
  <c r="F32" i="12"/>
  <c r="A34" i="12"/>
  <c r="B34" i="12" s="1"/>
  <c r="D33" i="12"/>
  <c r="C33" i="12"/>
  <c r="F32" i="10"/>
  <c r="A34" i="10"/>
  <c r="A34" i="9"/>
  <c r="F37" i="6"/>
  <c r="A30" i="5"/>
  <c r="F28" i="5"/>
  <c r="F28" i="3"/>
  <c r="A30" i="3"/>
  <c r="A27" i="2"/>
  <c r="B26" i="2"/>
  <c r="D26" i="2"/>
  <c r="E26" i="2"/>
  <c r="C26" i="2"/>
  <c r="K26" i="2" s="1"/>
  <c r="A19" i="1"/>
  <c r="B18" i="1"/>
  <c r="F33" i="13" l="1"/>
  <c r="B34" i="13"/>
  <c r="A35" i="13"/>
  <c r="D34" i="13"/>
  <c r="C34" i="13"/>
  <c r="F33" i="12"/>
  <c r="C34" i="12"/>
  <c r="D34" i="12"/>
  <c r="A35" i="12"/>
  <c r="B35" i="12" s="1"/>
  <c r="F33" i="10"/>
  <c r="A35" i="10"/>
  <c r="F33" i="9"/>
  <c r="A35" i="9"/>
  <c r="F38" i="6"/>
  <c r="F29" i="5"/>
  <c r="A31" i="5"/>
  <c r="F29" i="3"/>
  <c r="A31" i="3"/>
  <c r="A28" i="2"/>
  <c r="B27" i="2"/>
  <c r="D27" i="2"/>
  <c r="E27" i="2"/>
  <c r="C27" i="2"/>
  <c r="K27" i="2" s="1"/>
  <c r="A20" i="1"/>
  <c r="B19" i="1"/>
  <c r="A36" i="13" l="1"/>
  <c r="D35" i="13"/>
  <c r="C35" i="13"/>
  <c r="B35" i="13"/>
  <c r="F34" i="13"/>
  <c r="A36" i="12"/>
  <c r="B36" i="12" s="1"/>
  <c r="D35" i="12"/>
  <c r="C35" i="12"/>
  <c r="F34" i="12"/>
  <c r="F34" i="10"/>
  <c r="A36" i="10"/>
  <c r="A36" i="9"/>
  <c r="F35" i="9"/>
  <c r="F34" i="9"/>
  <c r="F39" i="6"/>
  <c r="F30" i="5"/>
  <c r="A32" i="5"/>
  <c r="F30" i="3"/>
  <c r="A32" i="3"/>
  <c r="A29" i="2"/>
  <c r="B28" i="2"/>
  <c r="E28" i="2"/>
  <c r="D28" i="2"/>
  <c r="C28" i="2"/>
  <c r="K28" i="2" s="1"/>
  <c r="A21" i="1"/>
  <c r="B20" i="1"/>
  <c r="F35" i="13" l="1"/>
  <c r="A37" i="13"/>
  <c r="D36" i="13"/>
  <c r="C36" i="13"/>
  <c r="B36" i="13"/>
  <c r="F35" i="12"/>
  <c r="A37" i="12"/>
  <c r="B37" i="12" s="1"/>
  <c r="D36" i="12"/>
  <c r="C36" i="12"/>
  <c r="F36" i="12"/>
  <c r="F35" i="10"/>
  <c r="A37" i="10"/>
  <c r="A37" i="9"/>
  <c r="F40" i="6"/>
  <c r="A33" i="5"/>
  <c r="F31" i="5"/>
  <c r="F31" i="3"/>
  <c r="A33" i="3"/>
  <c r="A30" i="2"/>
  <c r="B29" i="2"/>
  <c r="D29" i="2"/>
  <c r="E29" i="2"/>
  <c r="C29" i="2"/>
  <c r="K29" i="2" s="1"/>
  <c r="A22" i="1"/>
  <c r="B21" i="1"/>
  <c r="F36" i="13" l="1"/>
  <c r="A38" i="13"/>
  <c r="D37" i="13"/>
  <c r="C37" i="13"/>
  <c r="B37" i="13"/>
  <c r="C37" i="12"/>
  <c r="A38" i="12"/>
  <c r="B38" i="12" s="1"/>
  <c r="D37" i="12"/>
  <c r="F36" i="10"/>
  <c r="A38" i="10"/>
  <c r="F36" i="9"/>
  <c r="A38" i="9"/>
  <c r="F41" i="6"/>
  <c r="F32" i="5"/>
  <c r="A34" i="5"/>
  <c r="F32" i="3"/>
  <c r="A34" i="3"/>
  <c r="A31" i="2"/>
  <c r="B30" i="2"/>
  <c r="D30" i="2"/>
  <c r="E30" i="2"/>
  <c r="C30" i="2"/>
  <c r="K30" i="2" s="1"/>
  <c r="A23" i="1"/>
  <c r="B22" i="1"/>
  <c r="F37" i="13" l="1"/>
  <c r="A39" i="13"/>
  <c r="D38" i="13"/>
  <c r="C38" i="13"/>
  <c r="B38" i="13"/>
  <c r="F37" i="12"/>
  <c r="D38" i="12"/>
  <c r="C38" i="12"/>
  <c r="A39" i="12"/>
  <c r="B39" i="12" s="1"/>
  <c r="F37" i="10"/>
  <c r="A39" i="10"/>
  <c r="A39" i="9"/>
  <c r="F37" i="9"/>
  <c r="F42" i="6"/>
  <c r="F33" i="5"/>
  <c r="A35" i="5"/>
  <c r="F33" i="3"/>
  <c r="A35" i="3"/>
  <c r="A32" i="2"/>
  <c r="B31" i="2"/>
  <c r="D31" i="2"/>
  <c r="E31" i="2"/>
  <c r="C31" i="2"/>
  <c r="K31" i="2" s="1"/>
  <c r="A24" i="1"/>
  <c r="B23" i="1"/>
  <c r="F38" i="13" l="1"/>
  <c r="D39" i="13"/>
  <c r="C39" i="13"/>
  <c r="A40" i="13"/>
  <c r="B39" i="13"/>
  <c r="F38" i="12"/>
  <c r="D39" i="12"/>
  <c r="C39" i="12"/>
  <c r="A40" i="12"/>
  <c r="B40" i="12" s="1"/>
  <c r="F39" i="12"/>
  <c r="F38" i="10"/>
  <c r="A40" i="10"/>
  <c r="F38" i="9"/>
  <c r="A40" i="9"/>
  <c r="F43" i="6"/>
  <c r="F34" i="5"/>
  <c r="A36" i="5"/>
  <c r="F34" i="3"/>
  <c r="A36" i="3"/>
  <c r="A33" i="2"/>
  <c r="B32" i="2"/>
  <c r="D32" i="2"/>
  <c r="E32" i="2"/>
  <c r="C32" i="2"/>
  <c r="K32" i="2" s="1"/>
  <c r="A25" i="1"/>
  <c r="B24" i="1"/>
  <c r="F39" i="13" l="1"/>
  <c r="A41" i="13"/>
  <c r="D40" i="13"/>
  <c r="C40" i="13"/>
  <c r="B40" i="13"/>
  <c r="C40" i="12"/>
  <c r="A41" i="12"/>
  <c r="B41" i="12" s="1"/>
  <c r="D40" i="12"/>
  <c r="F39" i="10"/>
  <c r="A41" i="10"/>
  <c r="F39" i="9"/>
  <c r="A41" i="9"/>
  <c r="F44" i="6"/>
  <c r="F35" i="5"/>
  <c r="A37" i="5"/>
  <c r="F35" i="3"/>
  <c r="A37" i="3"/>
  <c r="A34" i="2"/>
  <c r="B33" i="2"/>
  <c r="D33" i="2"/>
  <c r="C33" i="2"/>
  <c r="K33" i="2" s="1"/>
  <c r="E33" i="2"/>
  <c r="A26" i="1"/>
  <c r="B25" i="1"/>
  <c r="F40" i="13" l="1"/>
  <c r="A42" i="13"/>
  <c r="D41" i="13"/>
  <c r="C41" i="13"/>
  <c r="B41" i="13"/>
  <c r="F40" i="12"/>
  <c r="A42" i="12"/>
  <c r="B42" i="12" s="1"/>
  <c r="D41" i="12"/>
  <c r="C41" i="12"/>
  <c r="F40" i="10"/>
  <c r="A42" i="10"/>
  <c r="F40" i="9"/>
  <c r="A42" i="9"/>
  <c r="F41" i="9"/>
  <c r="F45" i="6"/>
  <c r="F36" i="5"/>
  <c r="A38" i="5"/>
  <c r="F36" i="3"/>
  <c r="A38" i="3"/>
  <c r="A35" i="2"/>
  <c r="B34" i="2"/>
  <c r="D34" i="2"/>
  <c r="E34" i="2"/>
  <c r="C34" i="2"/>
  <c r="K34" i="2" s="1"/>
  <c r="A27" i="1"/>
  <c r="B26" i="1"/>
  <c r="F41" i="13" l="1"/>
  <c r="B42" i="13"/>
  <c r="C42" i="13"/>
  <c r="A43" i="13"/>
  <c r="D42" i="13"/>
  <c r="F41" i="12"/>
  <c r="A43" i="12"/>
  <c r="B43" i="12" s="1"/>
  <c r="D42" i="12"/>
  <c r="C42" i="12"/>
  <c r="F41" i="10"/>
  <c r="A43" i="10"/>
  <c r="F42" i="9"/>
  <c r="A43" i="9"/>
  <c r="F46" i="6"/>
  <c r="A39" i="5"/>
  <c r="F37" i="5"/>
  <c r="F37" i="3"/>
  <c r="A39" i="3"/>
  <c r="A36" i="2"/>
  <c r="B35" i="2"/>
  <c r="D35" i="2"/>
  <c r="E35" i="2"/>
  <c r="C35" i="2"/>
  <c r="K35" i="2" s="1"/>
  <c r="A28" i="1"/>
  <c r="B27" i="1"/>
  <c r="A44" i="13" l="1"/>
  <c r="D43" i="13"/>
  <c r="C43" i="13"/>
  <c r="B43" i="13"/>
  <c r="F42" i="13"/>
  <c r="C43" i="12"/>
  <c r="A44" i="12"/>
  <c r="B44" i="12" s="1"/>
  <c r="D43" i="12"/>
  <c r="F42" i="12"/>
  <c r="F42" i="10"/>
  <c r="A44" i="10"/>
  <c r="A44" i="9"/>
  <c r="F47" i="6"/>
  <c r="A40" i="5"/>
  <c r="F38" i="5"/>
  <c r="F38" i="3"/>
  <c r="A40" i="3"/>
  <c r="A37" i="2"/>
  <c r="B36" i="2"/>
  <c r="D36" i="2"/>
  <c r="E36" i="2"/>
  <c r="C36" i="2"/>
  <c r="K36" i="2" s="1"/>
  <c r="A29" i="1"/>
  <c r="B28" i="1"/>
  <c r="F43" i="13" l="1"/>
  <c r="A45" i="13"/>
  <c r="D44" i="13"/>
  <c r="C44" i="13"/>
  <c r="B44" i="13"/>
  <c r="A45" i="12"/>
  <c r="B45" i="12" s="1"/>
  <c r="D44" i="12"/>
  <c r="C44" i="12"/>
  <c r="F43" i="12"/>
  <c r="F43" i="10"/>
  <c r="A45" i="10"/>
  <c r="A45" i="9"/>
  <c r="F44" i="9"/>
  <c r="F43" i="9"/>
  <c r="F48" i="6"/>
  <c r="A41" i="5"/>
  <c r="F39" i="5"/>
  <c r="F39" i="3"/>
  <c r="A41" i="3"/>
  <c r="A38" i="2"/>
  <c r="B37" i="2"/>
  <c r="D37" i="2"/>
  <c r="E37" i="2"/>
  <c r="C37" i="2"/>
  <c r="K37" i="2" s="1"/>
  <c r="A30" i="1"/>
  <c r="B29" i="1"/>
  <c r="F44" i="13" l="1"/>
  <c r="C45" i="13"/>
  <c r="B45" i="13"/>
  <c r="A46" i="13"/>
  <c r="D45" i="13"/>
  <c r="A46" i="12"/>
  <c r="B46" i="12" s="1"/>
  <c r="D45" i="12"/>
  <c r="C45" i="12"/>
  <c r="F45" i="12" s="1"/>
  <c r="F44" i="12"/>
  <c r="F44" i="10"/>
  <c r="A46" i="10"/>
  <c r="F45" i="10"/>
  <c r="A46" i="9"/>
  <c r="F49" i="6"/>
  <c r="F40" i="5"/>
  <c r="A42" i="5"/>
  <c r="F40" i="3"/>
  <c r="A42" i="3"/>
  <c r="A39" i="2"/>
  <c r="B38" i="2"/>
  <c r="D38" i="2"/>
  <c r="E38" i="2"/>
  <c r="C38" i="2"/>
  <c r="K38" i="2" s="1"/>
  <c r="A31" i="1"/>
  <c r="B30" i="1"/>
  <c r="F45" i="13" l="1"/>
  <c r="A47" i="13"/>
  <c r="D46" i="13"/>
  <c r="C46" i="13"/>
  <c r="B46" i="13"/>
  <c r="F46" i="13" s="1"/>
  <c r="C46" i="12"/>
  <c r="A47" i="12"/>
  <c r="B47" i="12" s="1"/>
  <c r="D46" i="12"/>
  <c r="A47" i="10"/>
  <c r="F46" i="10"/>
  <c r="A47" i="9"/>
  <c r="F46" i="9"/>
  <c r="F45" i="9"/>
  <c r="F50" i="6"/>
  <c r="F41" i="5"/>
  <c r="A43" i="5"/>
  <c r="F41" i="3"/>
  <c r="F51" i="6"/>
  <c r="A43" i="3"/>
  <c r="A40" i="2"/>
  <c r="B39" i="2"/>
  <c r="D39" i="2"/>
  <c r="E39" i="2"/>
  <c r="C39" i="2"/>
  <c r="K39" i="2" s="1"/>
  <c r="A32" i="1"/>
  <c r="B31" i="1"/>
  <c r="D47" i="13" l="1"/>
  <c r="C47" i="13"/>
  <c r="A48" i="13"/>
  <c r="B47" i="13"/>
  <c r="F46" i="12"/>
  <c r="D47" i="12"/>
  <c r="C47" i="12"/>
  <c r="A48" i="12"/>
  <c r="B48" i="12" s="1"/>
  <c r="A48" i="10"/>
  <c r="F47" i="10"/>
  <c r="A48" i="9"/>
  <c r="F47" i="9"/>
  <c r="F42" i="5"/>
  <c r="A44" i="5"/>
  <c r="F42" i="3"/>
  <c r="A44" i="3"/>
  <c r="A41" i="2"/>
  <c r="B40" i="2"/>
  <c r="D40" i="2"/>
  <c r="E40" i="2"/>
  <c r="C40" i="2"/>
  <c r="K40" i="2" s="1"/>
  <c r="A33" i="1"/>
  <c r="B32" i="1"/>
  <c r="F47" i="13" l="1"/>
  <c r="C48" i="13"/>
  <c r="B48" i="13"/>
  <c r="A49" i="13"/>
  <c r="D48" i="13"/>
  <c r="F47" i="12"/>
  <c r="A49" i="12"/>
  <c r="B49" i="12" s="1"/>
  <c r="D48" i="12"/>
  <c r="C48" i="12"/>
  <c r="A49" i="10"/>
  <c r="F48" i="10"/>
  <c r="A49" i="9"/>
  <c r="F52" i="6"/>
  <c r="F43" i="5"/>
  <c r="A45" i="5"/>
  <c r="F43" i="3"/>
  <c r="F53" i="6"/>
  <c r="A45" i="3"/>
  <c r="A42" i="2"/>
  <c r="B41" i="2"/>
  <c r="D41" i="2"/>
  <c r="E41" i="2"/>
  <c r="C41" i="2"/>
  <c r="K41" i="2" s="1"/>
  <c r="A34" i="1"/>
  <c r="B33" i="1"/>
  <c r="F48" i="13" l="1"/>
  <c r="A50" i="13"/>
  <c r="D49" i="13"/>
  <c r="C49" i="13"/>
  <c r="B49" i="13"/>
  <c r="F48" i="12"/>
  <c r="A50" i="12"/>
  <c r="B50" i="12" s="1"/>
  <c r="C49" i="12"/>
  <c r="D49" i="12"/>
  <c r="A50" i="10"/>
  <c r="F48" i="9"/>
  <c r="A50" i="9"/>
  <c r="F44" i="5"/>
  <c r="A46" i="5"/>
  <c r="F44" i="3"/>
  <c r="A46" i="3"/>
  <c r="A43" i="2"/>
  <c r="B42" i="2"/>
  <c r="D42" i="2"/>
  <c r="E42" i="2"/>
  <c r="C42" i="2"/>
  <c r="K42" i="2" s="1"/>
  <c r="A35" i="1"/>
  <c r="B34" i="1"/>
  <c r="F49" i="13" l="1"/>
  <c r="B50" i="13"/>
  <c r="A51" i="13"/>
  <c r="D50" i="13"/>
  <c r="C50" i="13"/>
  <c r="F49" i="12"/>
  <c r="A51" i="12"/>
  <c r="B51" i="12" s="1"/>
  <c r="D50" i="12"/>
  <c r="C50" i="12"/>
  <c r="F49" i="10"/>
  <c r="A51" i="10"/>
  <c r="F49" i="9"/>
  <c r="A51" i="9"/>
  <c r="F54" i="6"/>
  <c r="A47" i="5"/>
  <c r="F45" i="5"/>
  <c r="F45" i="3"/>
  <c r="A47" i="3"/>
  <c r="A44" i="2"/>
  <c r="B43" i="2"/>
  <c r="D43" i="2"/>
  <c r="E43" i="2"/>
  <c r="C43" i="2"/>
  <c r="K43" i="2" s="1"/>
  <c r="A36" i="1"/>
  <c r="B35" i="1"/>
  <c r="C51" i="13" l="1"/>
  <c r="B51" i="13"/>
  <c r="A52" i="13"/>
  <c r="D51" i="13"/>
  <c r="F50" i="13"/>
  <c r="A52" i="12"/>
  <c r="B52" i="12" s="1"/>
  <c r="D51" i="12"/>
  <c r="C51" i="12"/>
  <c r="F50" i="12"/>
  <c r="F50" i="10"/>
  <c r="A52" i="10"/>
  <c r="F51" i="10"/>
  <c r="F50" i="9"/>
  <c r="A52" i="9"/>
  <c r="F55" i="6"/>
  <c r="F46" i="5"/>
  <c r="A48" i="5"/>
  <c r="F46" i="3"/>
  <c r="A48" i="3"/>
  <c r="A45" i="2"/>
  <c r="B44" i="2"/>
  <c r="E44" i="2"/>
  <c r="D44" i="2"/>
  <c r="C44" i="2"/>
  <c r="K44" i="2" s="1"/>
  <c r="A37" i="1"/>
  <c r="B36" i="1"/>
  <c r="F51" i="13" l="1"/>
  <c r="A53" i="13"/>
  <c r="D52" i="13"/>
  <c r="C52" i="13"/>
  <c r="B52" i="13"/>
  <c r="F51" i="12"/>
  <c r="C52" i="12"/>
  <c r="A53" i="12"/>
  <c r="B53" i="12" s="1"/>
  <c r="D52" i="12"/>
  <c r="A53" i="10"/>
  <c r="F51" i="9"/>
  <c r="A53" i="9"/>
  <c r="F52" i="9"/>
  <c r="F56" i="6"/>
  <c r="F47" i="5"/>
  <c r="A49" i="5"/>
  <c r="F47" i="3"/>
  <c r="A49" i="3"/>
  <c r="A46" i="2"/>
  <c r="B45" i="2"/>
  <c r="D45" i="2"/>
  <c r="C45" i="2"/>
  <c r="K45" i="2" s="1"/>
  <c r="E45" i="2"/>
  <c r="A38" i="1"/>
  <c r="B37" i="1"/>
  <c r="F52" i="13" l="1"/>
  <c r="A54" i="13"/>
  <c r="D53" i="13"/>
  <c r="C53" i="13"/>
  <c r="B53" i="13"/>
  <c r="D53" i="12"/>
  <c r="C53" i="12"/>
  <c r="A54" i="12"/>
  <c r="B54" i="12" s="1"/>
  <c r="F52" i="12"/>
  <c r="F52" i="10"/>
  <c r="A54" i="10"/>
  <c r="A54" i="9"/>
  <c r="F57" i="6"/>
  <c r="A50" i="5"/>
  <c r="F48" i="5"/>
  <c r="F48" i="3"/>
  <c r="A50" i="3"/>
  <c r="A47" i="2"/>
  <c r="B46" i="2"/>
  <c r="D46" i="2"/>
  <c r="E46" i="2"/>
  <c r="C46" i="2"/>
  <c r="K46" i="2" s="1"/>
  <c r="A39" i="1"/>
  <c r="B38" i="1"/>
  <c r="F53" i="13" l="1"/>
  <c r="C54" i="13"/>
  <c r="B54" i="13"/>
  <c r="A55" i="13"/>
  <c r="D54" i="13"/>
  <c r="A55" i="12"/>
  <c r="B55" i="12" s="1"/>
  <c r="F54" i="12"/>
  <c r="D54" i="12"/>
  <c r="C54" i="12"/>
  <c r="F53" i="12"/>
  <c r="F53" i="10"/>
  <c r="A55" i="10"/>
  <c r="F53" i="9"/>
  <c r="A55" i="9"/>
  <c r="F58" i="6"/>
  <c r="A51" i="5"/>
  <c r="F49" i="5"/>
  <c r="F49" i="3"/>
  <c r="A51" i="3"/>
  <c r="A48" i="2"/>
  <c r="B47" i="2"/>
  <c r="D47" i="2"/>
  <c r="E47" i="2"/>
  <c r="C47" i="2"/>
  <c r="K47" i="2" s="1"/>
  <c r="A40" i="1"/>
  <c r="B39" i="1"/>
  <c r="F54" i="13" l="1"/>
  <c r="D55" i="13"/>
  <c r="C55" i="13"/>
  <c r="A56" i="13"/>
  <c r="B55" i="13"/>
  <c r="D55" i="12"/>
  <c r="C55" i="12"/>
  <c r="A56" i="12"/>
  <c r="B56" i="12" s="1"/>
  <c r="F54" i="10"/>
  <c r="A56" i="10"/>
  <c r="F55" i="10"/>
  <c r="F54" i="9"/>
  <c r="A56" i="9"/>
  <c r="F59" i="6"/>
  <c r="A52" i="5"/>
  <c r="F50" i="5"/>
  <c r="F50" i="3"/>
  <c r="A52" i="3"/>
  <c r="A49" i="2"/>
  <c r="B48" i="2"/>
  <c r="D48" i="2"/>
  <c r="C48" i="2"/>
  <c r="K48" i="2" s="1"/>
  <c r="E48" i="2"/>
  <c r="A41" i="1"/>
  <c r="B40" i="1"/>
  <c r="F55" i="13" l="1"/>
  <c r="A57" i="13"/>
  <c r="D56" i="13"/>
  <c r="C56" i="13"/>
  <c r="B56" i="13"/>
  <c r="F55" i="12"/>
  <c r="A57" i="12"/>
  <c r="B57" i="12" s="1"/>
  <c r="D56" i="12"/>
  <c r="C56" i="12"/>
  <c r="A57" i="10"/>
  <c r="F55" i="9"/>
  <c r="A57" i="9"/>
  <c r="F56" i="9"/>
  <c r="F60" i="6"/>
  <c r="A53" i="5"/>
  <c r="F51" i="5"/>
  <c r="F51" i="3"/>
  <c r="A53" i="3"/>
  <c r="A50" i="2"/>
  <c r="B49" i="2"/>
  <c r="E49" i="2"/>
  <c r="D49" i="2"/>
  <c r="C49" i="2"/>
  <c r="K49" i="2" s="1"/>
  <c r="A42" i="1"/>
  <c r="B41" i="1"/>
  <c r="F56" i="13" l="1"/>
  <c r="A58" i="13"/>
  <c r="C57" i="13"/>
  <c r="B57" i="13"/>
  <c r="D57" i="13"/>
  <c r="F56" i="12"/>
  <c r="A58" i="12"/>
  <c r="B58" i="12" s="1"/>
  <c r="D57" i="12"/>
  <c r="C57" i="12"/>
  <c r="F56" i="10"/>
  <c r="A58" i="10"/>
  <c r="A58" i="9"/>
  <c r="F57" i="9"/>
  <c r="F61" i="6"/>
  <c r="F52" i="5"/>
  <c r="A54" i="5"/>
  <c r="F52" i="3"/>
  <c r="A54" i="3"/>
  <c r="A51" i="2"/>
  <c r="B50" i="2"/>
  <c r="D50" i="2"/>
  <c r="E50" i="2"/>
  <c r="C50" i="2"/>
  <c r="K50" i="2" s="1"/>
  <c r="A43" i="1"/>
  <c r="B42" i="1"/>
  <c r="F57" i="13" l="1"/>
  <c r="B58" i="13"/>
  <c r="A59" i="13"/>
  <c r="D58" i="13"/>
  <c r="C58" i="13"/>
  <c r="F57" i="12"/>
  <c r="D58" i="12"/>
  <c r="C58" i="12"/>
  <c r="A59" i="12"/>
  <c r="B59" i="12" s="1"/>
  <c r="F57" i="10"/>
  <c r="A59" i="10"/>
  <c r="A59" i="9"/>
  <c r="F62" i="6"/>
  <c r="A55" i="5"/>
  <c r="F53" i="5"/>
  <c r="F53" i="3"/>
  <c r="A55" i="3"/>
  <c r="A52" i="2"/>
  <c r="B51" i="2"/>
  <c r="D51" i="2"/>
  <c r="E51" i="2"/>
  <c r="C51" i="2"/>
  <c r="K51" i="2" s="1"/>
  <c r="A44" i="1"/>
  <c r="B43" i="1"/>
  <c r="A60" i="13" l="1"/>
  <c r="D59" i="13"/>
  <c r="C59" i="13"/>
  <c r="B59" i="13"/>
  <c r="F58" i="13"/>
  <c r="A60" i="12"/>
  <c r="B60" i="12" s="1"/>
  <c r="D59" i="12"/>
  <c r="C59" i="12"/>
  <c r="F58" i="12"/>
  <c r="F58" i="10"/>
  <c r="A60" i="10"/>
  <c r="A60" i="9"/>
  <c r="F58" i="9"/>
  <c r="F63" i="6"/>
  <c r="A56" i="5"/>
  <c r="F54" i="5"/>
  <c r="F54" i="3"/>
  <c r="A56" i="3"/>
  <c r="A53" i="2"/>
  <c r="B52" i="2"/>
  <c r="D52" i="2"/>
  <c r="E52" i="2"/>
  <c r="C52" i="2"/>
  <c r="K52" i="2" s="1"/>
  <c r="A45" i="1"/>
  <c r="B44" i="1"/>
  <c r="F59" i="13" l="1"/>
  <c r="C60" i="13"/>
  <c r="B60" i="13"/>
  <c r="A61" i="13"/>
  <c r="D60" i="13"/>
  <c r="A61" i="12"/>
  <c r="B61" i="12" s="1"/>
  <c r="D60" i="12"/>
  <c r="C60" i="12"/>
  <c r="F59" i="12"/>
  <c r="F59" i="10"/>
  <c r="A61" i="10"/>
  <c r="F59" i="9"/>
  <c r="A61" i="9"/>
  <c r="F60" i="9"/>
  <c r="F64" i="6"/>
  <c r="A57" i="5"/>
  <c r="F55" i="5"/>
  <c r="F55" i="3"/>
  <c r="A57" i="3"/>
  <c r="A54" i="2"/>
  <c r="B53" i="2"/>
  <c r="D53" i="2"/>
  <c r="E53" i="2"/>
  <c r="C53" i="2"/>
  <c r="K53" i="2" s="1"/>
  <c r="A46" i="1"/>
  <c r="B45" i="1"/>
  <c r="F60" i="13" l="1"/>
  <c r="A62" i="13"/>
  <c r="D61" i="13"/>
  <c r="C61" i="13"/>
  <c r="B61" i="13"/>
  <c r="F60" i="12"/>
  <c r="D61" i="12"/>
  <c r="C61" i="12"/>
  <c r="A62" i="12"/>
  <c r="B62" i="12" s="1"/>
  <c r="F60" i="10"/>
  <c r="A62" i="10"/>
  <c r="A62" i="9"/>
  <c r="F65" i="6"/>
  <c r="F56" i="5"/>
  <c r="A58" i="5"/>
  <c r="F56" i="3"/>
  <c r="A58" i="3"/>
  <c r="A55" i="2"/>
  <c r="B54" i="2"/>
  <c r="D54" i="2"/>
  <c r="E54" i="2"/>
  <c r="C54" i="2"/>
  <c r="K54" i="2" s="1"/>
  <c r="A47" i="1"/>
  <c r="B46" i="1"/>
  <c r="F61" i="13" l="1"/>
  <c r="A63" i="13"/>
  <c r="D62" i="13"/>
  <c r="C62" i="13"/>
  <c r="B62" i="13"/>
  <c r="F62" i="13" s="1"/>
  <c r="A63" i="12"/>
  <c r="B63" i="12" s="1"/>
  <c r="D62" i="12"/>
  <c r="C62" i="12"/>
  <c r="F61" i="12"/>
  <c r="F61" i="10"/>
  <c r="A63" i="10"/>
  <c r="F62" i="10"/>
  <c r="F61" i="9"/>
  <c r="A63" i="9"/>
  <c r="F62" i="9"/>
  <c r="F66" i="6"/>
  <c r="F57" i="5"/>
  <c r="A59" i="5"/>
  <c r="F57" i="3"/>
  <c r="A59" i="3"/>
  <c r="A56" i="2"/>
  <c r="B55" i="2"/>
  <c r="D55" i="2"/>
  <c r="E55" i="2"/>
  <c r="C55" i="2"/>
  <c r="K55" i="2" s="1"/>
  <c r="A48" i="1"/>
  <c r="B47" i="1"/>
  <c r="D63" i="13" l="1"/>
  <c r="C63" i="13"/>
  <c r="B63" i="13"/>
  <c r="F63" i="13" s="1"/>
  <c r="A64" i="13"/>
  <c r="F62" i="12"/>
  <c r="D63" i="12"/>
  <c r="C63" i="12"/>
  <c r="A64" i="12"/>
  <c r="B64" i="12" s="1"/>
  <c r="A64" i="10"/>
  <c r="F63" i="10"/>
  <c r="A64" i="9"/>
  <c r="F63" i="9"/>
  <c r="F67" i="6"/>
  <c r="F58" i="5"/>
  <c r="A60" i="5"/>
  <c r="F58" i="3"/>
  <c r="A60" i="3"/>
  <c r="A57" i="2"/>
  <c r="B56" i="2"/>
  <c r="D56" i="2"/>
  <c r="E56" i="2"/>
  <c r="C56" i="2"/>
  <c r="K56" i="2" s="1"/>
  <c r="A49" i="1"/>
  <c r="B48" i="1"/>
  <c r="A65" i="13" l="1"/>
  <c r="D64" i="13"/>
  <c r="C64" i="13"/>
  <c r="B64" i="13"/>
  <c r="D64" i="12"/>
  <c r="C64" i="12"/>
  <c r="A65" i="12"/>
  <c r="B65" i="12" s="1"/>
  <c r="F63" i="12"/>
  <c r="A65" i="10"/>
  <c r="A65" i="9"/>
  <c r="F68" i="6"/>
  <c r="F59" i="5"/>
  <c r="A61" i="5"/>
  <c r="F59" i="3"/>
  <c r="A61" i="3"/>
  <c r="A58" i="2"/>
  <c r="B57" i="2"/>
  <c r="D57" i="2"/>
  <c r="E57" i="2"/>
  <c r="C57" i="2"/>
  <c r="K57" i="2" s="1"/>
  <c r="A50" i="1"/>
  <c r="B49" i="1"/>
  <c r="F64" i="13" l="1"/>
  <c r="A66" i="13"/>
  <c r="D65" i="13"/>
  <c r="C65" i="13"/>
  <c r="B65" i="13"/>
  <c r="A66" i="12"/>
  <c r="B66" i="12" s="1"/>
  <c r="F65" i="12"/>
  <c r="D65" i="12"/>
  <c r="C65" i="12"/>
  <c r="F64" i="12"/>
  <c r="F64" i="10"/>
  <c r="A66" i="10"/>
  <c r="F64" i="9"/>
  <c r="A66" i="9"/>
  <c r="F65" i="9"/>
  <c r="F69" i="6"/>
  <c r="F60" i="5"/>
  <c r="A62" i="5"/>
  <c r="F60" i="3"/>
  <c r="F70" i="6"/>
  <c r="A62" i="3"/>
  <c r="A59" i="2"/>
  <c r="B58" i="2"/>
  <c r="D58" i="2"/>
  <c r="E58" i="2"/>
  <c r="C58" i="2"/>
  <c r="K58" i="2" s="1"/>
  <c r="A51" i="1"/>
  <c r="B50" i="1"/>
  <c r="F65" i="13" l="1"/>
  <c r="B66" i="13"/>
  <c r="D66" i="13"/>
  <c r="C66" i="13"/>
  <c r="A67" i="13"/>
  <c r="A67" i="12"/>
  <c r="B67" i="12" s="1"/>
  <c r="D66" i="12"/>
  <c r="C66" i="12"/>
  <c r="F65" i="10"/>
  <c r="A67" i="10"/>
  <c r="F66" i="10"/>
  <c r="A67" i="9"/>
  <c r="F61" i="5"/>
  <c r="A63" i="5"/>
  <c r="F61" i="3"/>
  <c r="F71" i="6"/>
  <c r="A63" i="3"/>
  <c r="A60" i="2"/>
  <c r="B59" i="2"/>
  <c r="D59" i="2"/>
  <c r="E59" i="2"/>
  <c r="C59" i="2"/>
  <c r="K59" i="2" s="1"/>
  <c r="A52" i="1"/>
  <c r="B51" i="1"/>
  <c r="A68" i="13" l="1"/>
  <c r="D67" i="13"/>
  <c r="C67" i="13"/>
  <c r="B67" i="13"/>
  <c r="F66" i="13"/>
  <c r="D67" i="12"/>
  <c r="C67" i="12"/>
  <c r="A68" i="12"/>
  <c r="B68" i="12" s="1"/>
  <c r="F66" i="12"/>
  <c r="A68" i="10"/>
  <c r="A68" i="9"/>
  <c r="F67" i="9"/>
  <c r="F66" i="9"/>
  <c r="F62" i="5"/>
  <c r="A64" i="5"/>
  <c r="F62" i="3"/>
  <c r="A64" i="3"/>
  <c r="A61" i="2"/>
  <c r="B60" i="2"/>
  <c r="E60" i="2"/>
  <c r="D60" i="2"/>
  <c r="C60" i="2"/>
  <c r="K60" i="2" s="1"/>
  <c r="A53" i="1"/>
  <c r="B52" i="1"/>
  <c r="F67" i="13" l="1"/>
  <c r="A69" i="13"/>
  <c r="D68" i="13"/>
  <c r="C68" i="13"/>
  <c r="B68" i="13"/>
  <c r="D68" i="12"/>
  <c r="F68" i="12" s="1"/>
  <c r="C68" i="12"/>
  <c r="A69" i="12"/>
  <c r="B69" i="12" s="1"/>
  <c r="F67" i="12"/>
  <c r="F67" i="10"/>
  <c r="A69" i="10"/>
  <c r="A69" i="9"/>
  <c r="F72" i="6"/>
  <c r="F63" i="5"/>
  <c r="A65" i="5"/>
  <c r="F63" i="3"/>
  <c r="F73" i="6"/>
  <c r="A65" i="3"/>
  <c r="A62" i="2"/>
  <c r="B61" i="2"/>
  <c r="D61" i="2"/>
  <c r="E61" i="2"/>
  <c r="C61" i="2"/>
  <c r="K61" i="2" s="1"/>
  <c r="A54" i="1"/>
  <c r="B53" i="1"/>
  <c r="F68" i="13" l="1"/>
  <c r="D69" i="13"/>
  <c r="C69" i="13"/>
  <c r="B69" i="13"/>
  <c r="A70" i="13"/>
  <c r="A70" i="12"/>
  <c r="B70" i="12" s="1"/>
  <c r="D69" i="12"/>
  <c r="C69" i="12"/>
  <c r="F68" i="10"/>
  <c r="A70" i="10"/>
  <c r="F68" i="9"/>
  <c r="A70" i="9"/>
  <c r="F64" i="5"/>
  <c r="A66" i="5"/>
  <c r="F64" i="3"/>
  <c r="F74" i="6"/>
  <c r="A66" i="3"/>
  <c r="A63" i="2"/>
  <c r="B62" i="2"/>
  <c r="D62" i="2"/>
  <c r="E62" i="2"/>
  <c r="C62" i="2"/>
  <c r="K62" i="2" s="1"/>
  <c r="A55" i="1"/>
  <c r="B54" i="1"/>
  <c r="F69" i="13" l="1"/>
  <c r="A71" i="13"/>
  <c r="D70" i="13"/>
  <c r="C70" i="13"/>
  <c r="B70" i="13"/>
  <c r="F70" i="13" s="1"/>
  <c r="F69" i="12"/>
  <c r="D70" i="12"/>
  <c r="C70" i="12"/>
  <c r="A71" i="12"/>
  <c r="B71" i="12" s="1"/>
  <c r="F69" i="10"/>
  <c r="A71" i="10"/>
  <c r="F69" i="9"/>
  <c r="A71" i="9"/>
  <c r="F70" i="9"/>
  <c r="A67" i="5"/>
  <c r="F65" i="5"/>
  <c r="F65" i="3"/>
  <c r="A67" i="3"/>
  <c r="A64" i="2"/>
  <c r="B63" i="2"/>
  <c r="D63" i="2"/>
  <c r="E63" i="2"/>
  <c r="C63" i="2"/>
  <c r="K63" i="2" s="1"/>
  <c r="A56" i="1"/>
  <c r="B55" i="1"/>
  <c r="D71" i="13" l="1"/>
  <c r="C71" i="13"/>
  <c r="A72" i="13"/>
  <c r="B71" i="13"/>
  <c r="F71" i="13" s="1"/>
  <c r="D71" i="12"/>
  <c r="C71" i="12"/>
  <c r="A72" i="12"/>
  <c r="B72" i="12" s="1"/>
  <c r="F70" i="12"/>
  <c r="F70" i="10"/>
  <c r="A72" i="10"/>
  <c r="A72" i="9"/>
  <c r="F75" i="6"/>
  <c r="A68" i="5"/>
  <c r="F66" i="5"/>
  <c r="F66" i="3"/>
  <c r="A68" i="3"/>
  <c r="A65" i="2"/>
  <c r="B64" i="2"/>
  <c r="D64" i="2"/>
  <c r="C64" i="2"/>
  <c r="K64" i="2" s="1"/>
  <c r="E64" i="2"/>
  <c r="A57" i="1"/>
  <c r="B56" i="1"/>
  <c r="D72" i="13" l="1"/>
  <c r="C72" i="13"/>
  <c r="B72" i="13"/>
  <c r="A73" i="13"/>
  <c r="F71" i="12"/>
  <c r="A73" i="12"/>
  <c r="B73" i="12" s="1"/>
  <c r="D72" i="12"/>
  <c r="C72" i="12"/>
  <c r="F71" i="10"/>
  <c r="A73" i="10"/>
  <c r="F71" i="9"/>
  <c r="A73" i="9"/>
  <c r="F72" i="9"/>
  <c r="F76" i="6"/>
  <c r="A69" i="5"/>
  <c r="F67" i="5"/>
  <c r="F67" i="3"/>
  <c r="F77" i="6"/>
  <c r="A69" i="3"/>
  <c r="A66" i="2"/>
  <c r="B65" i="2"/>
  <c r="D65" i="2"/>
  <c r="E65" i="2"/>
  <c r="C65" i="2"/>
  <c r="K65" i="2" s="1"/>
  <c r="A58" i="1"/>
  <c r="B57" i="1"/>
  <c r="F72" i="13" l="1"/>
  <c r="A74" i="13"/>
  <c r="D73" i="13"/>
  <c r="C73" i="13"/>
  <c r="B73" i="13"/>
  <c r="F72" i="12"/>
  <c r="A74" i="12"/>
  <c r="B74" i="12" s="1"/>
  <c r="D73" i="12"/>
  <c r="C73" i="12"/>
  <c r="F73" i="12"/>
  <c r="F72" i="10"/>
  <c r="A74" i="10"/>
  <c r="F73" i="10"/>
  <c r="A74" i="9"/>
  <c r="F73" i="9"/>
  <c r="A70" i="5"/>
  <c r="F68" i="5"/>
  <c r="F68" i="3"/>
  <c r="A70" i="3"/>
  <c r="A67" i="2"/>
  <c r="B66" i="2"/>
  <c r="D66" i="2"/>
  <c r="E66" i="2"/>
  <c r="C66" i="2"/>
  <c r="K66" i="2" s="1"/>
  <c r="A59" i="1"/>
  <c r="B58" i="1"/>
  <c r="F73" i="13" l="1"/>
  <c r="B74" i="13"/>
  <c r="A75" i="13"/>
  <c r="D74" i="13"/>
  <c r="C74" i="13"/>
  <c r="A75" i="12"/>
  <c r="B75" i="12" s="1"/>
  <c r="D74" i="12"/>
  <c r="C74" i="12"/>
  <c r="A75" i="10"/>
  <c r="A75" i="9"/>
  <c r="F78" i="6"/>
  <c r="F69" i="5"/>
  <c r="A71" i="5"/>
  <c r="F69" i="3"/>
  <c r="A71" i="3"/>
  <c r="A68" i="2"/>
  <c r="B67" i="2"/>
  <c r="E67" i="2"/>
  <c r="D67" i="2"/>
  <c r="C67" i="2"/>
  <c r="K67" i="2" s="1"/>
  <c r="A60" i="1"/>
  <c r="B59" i="1"/>
  <c r="D75" i="13" l="1"/>
  <c r="C75" i="13"/>
  <c r="B75" i="13"/>
  <c r="A76" i="13"/>
  <c r="F74" i="13"/>
  <c r="A76" i="12"/>
  <c r="B76" i="12" s="1"/>
  <c r="D75" i="12"/>
  <c r="C75" i="12"/>
  <c r="F74" i="12"/>
  <c r="F74" i="10"/>
  <c r="A76" i="10"/>
  <c r="F74" i="9"/>
  <c r="A76" i="9"/>
  <c r="F79" i="6"/>
  <c r="F70" i="5"/>
  <c r="A72" i="5"/>
  <c r="F70" i="3"/>
  <c r="A72" i="3"/>
  <c r="A69" i="2"/>
  <c r="B68" i="2"/>
  <c r="D68" i="2"/>
  <c r="E68" i="2"/>
  <c r="C68" i="2"/>
  <c r="K68" i="2" s="1"/>
  <c r="A61" i="1"/>
  <c r="B60" i="1"/>
  <c r="F75" i="13" l="1"/>
  <c r="A77" i="13"/>
  <c r="D76" i="13"/>
  <c r="C76" i="13"/>
  <c r="B76" i="13"/>
  <c r="F75" i="12"/>
  <c r="A77" i="12"/>
  <c r="B77" i="12" s="1"/>
  <c r="D76" i="12"/>
  <c r="C76" i="12"/>
  <c r="F76" i="12"/>
  <c r="F75" i="10"/>
  <c r="A77" i="10"/>
  <c r="F75" i="9"/>
  <c r="A77" i="9"/>
  <c r="F76" i="9"/>
  <c r="F80" i="6"/>
  <c r="F71" i="5"/>
  <c r="A73" i="5"/>
  <c r="F71" i="3"/>
  <c r="F81" i="6"/>
  <c r="A73" i="3"/>
  <c r="A70" i="2"/>
  <c r="B69" i="2"/>
  <c r="D69" i="2"/>
  <c r="E69" i="2"/>
  <c r="C69" i="2"/>
  <c r="K69" i="2" s="1"/>
  <c r="A62" i="1"/>
  <c r="B61" i="1"/>
  <c r="F76" i="13" l="1"/>
  <c r="A78" i="13"/>
  <c r="D77" i="13"/>
  <c r="C77" i="13"/>
  <c r="B77" i="13"/>
  <c r="A78" i="12"/>
  <c r="B78" i="12" s="1"/>
  <c r="D77" i="12"/>
  <c r="C77" i="12"/>
  <c r="F76" i="10"/>
  <c r="A78" i="10"/>
  <c r="A78" i="9"/>
  <c r="A74" i="5"/>
  <c r="F72" i="5"/>
  <c r="F72" i="3"/>
  <c r="F82" i="6"/>
  <c r="A74" i="3"/>
  <c r="A71" i="2"/>
  <c r="B70" i="2"/>
  <c r="D70" i="2"/>
  <c r="E70" i="2"/>
  <c r="C70" i="2"/>
  <c r="K70" i="2" s="1"/>
  <c r="A63" i="1"/>
  <c r="B62" i="1"/>
  <c r="F77" i="13" l="1"/>
  <c r="D78" i="13"/>
  <c r="C78" i="13"/>
  <c r="B78" i="13"/>
  <c r="A79" i="13"/>
  <c r="F77" i="12"/>
  <c r="A79" i="12"/>
  <c r="B79" i="12" s="1"/>
  <c r="D78" i="12"/>
  <c r="C78" i="12"/>
  <c r="F77" i="10"/>
  <c r="A79" i="10"/>
  <c r="F77" i="9"/>
  <c r="A79" i="9"/>
  <c r="F78" i="9"/>
  <c r="A75" i="5"/>
  <c r="F73" i="5"/>
  <c r="F73" i="3"/>
  <c r="A75" i="3"/>
  <c r="A72" i="2"/>
  <c r="B71" i="2"/>
  <c r="E71" i="2"/>
  <c r="D71" i="2"/>
  <c r="C71" i="2"/>
  <c r="K71" i="2" s="1"/>
  <c r="A64" i="1"/>
  <c r="B63" i="1"/>
  <c r="F78" i="13" l="1"/>
  <c r="D79" i="13"/>
  <c r="C79" i="13"/>
  <c r="A80" i="13"/>
  <c r="B79" i="13"/>
  <c r="F79" i="13" s="1"/>
  <c r="F78" i="12"/>
  <c r="D79" i="12"/>
  <c r="C79" i="12"/>
  <c r="A80" i="12"/>
  <c r="B80" i="12" s="1"/>
  <c r="F78" i="10"/>
  <c r="A80" i="10"/>
  <c r="A80" i="9"/>
  <c r="F83" i="6"/>
  <c r="F74" i="5"/>
  <c r="A76" i="5"/>
  <c r="F74" i="3"/>
  <c r="A76" i="3"/>
  <c r="A73" i="2"/>
  <c r="B72" i="2"/>
  <c r="D72" i="2"/>
  <c r="E72" i="2"/>
  <c r="C72" i="2"/>
  <c r="K72" i="2" s="1"/>
  <c r="A65" i="1"/>
  <c r="B64" i="1"/>
  <c r="A81" i="13" l="1"/>
  <c r="D80" i="13"/>
  <c r="C80" i="13"/>
  <c r="B80" i="13"/>
  <c r="F79" i="12"/>
  <c r="A81" i="12"/>
  <c r="B81" i="12" s="1"/>
  <c r="D80" i="12"/>
  <c r="C80" i="12"/>
  <c r="F79" i="10"/>
  <c r="A81" i="10"/>
  <c r="F79" i="9"/>
  <c r="A81" i="9"/>
  <c r="F80" i="9"/>
  <c r="F84" i="6"/>
  <c r="F75" i="5"/>
  <c r="A77" i="5"/>
  <c r="F75" i="3"/>
  <c r="A77" i="3"/>
  <c r="A74" i="2"/>
  <c r="B73" i="2"/>
  <c r="D73" i="2"/>
  <c r="E73" i="2"/>
  <c r="C73" i="2"/>
  <c r="K73" i="2" s="1"/>
  <c r="A66" i="1"/>
  <c r="B65" i="1"/>
  <c r="F80" i="13" l="1"/>
  <c r="A82" i="13"/>
  <c r="D81" i="13"/>
  <c r="C81" i="13"/>
  <c r="B81" i="13"/>
  <c r="F81" i="13" s="1"/>
  <c r="F80" i="12"/>
  <c r="A82" i="12"/>
  <c r="B82" i="12" s="1"/>
  <c r="D81" i="12"/>
  <c r="C81" i="12"/>
  <c r="F81" i="12"/>
  <c r="F80" i="10"/>
  <c r="A82" i="10"/>
  <c r="A82" i="9"/>
  <c r="F81" i="9"/>
  <c r="F85" i="6"/>
  <c r="F76" i="5"/>
  <c r="A78" i="5"/>
  <c r="F76" i="3"/>
  <c r="A78" i="3"/>
  <c r="A75" i="2"/>
  <c r="B74" i="2"/>
  <c r="E74" i="2"/>
  <c r="D74" i="2"/>
  <c r="C74" i="2"/>
  <c r="K74" i="2" s="1"/>
  <c r="A67" i="1"/>
  <c r="B66" i="1"/>
  <c r="B82" i="13" l="1"/>
  <c r="A83" i="13"/>
  <c r="D82" i="13"/>
  <c r="C82" i="13"/>
  <c r="A83" i="12"/>
  <c r="B83" i="12" s="1"/>
  <c r="D82" i="12"/>
  <c r="C82" i="12"/>
  <c r="F81" i="10"/>
  <c r="A83" i="10"/>
  <c r="F82" i="10"/>
  <c r="F82" i="9"/>
  <c r="A83" i="9"/>
  <c r="F86" i="6"/>
  <c r="A79" i="5"/>
  <c r="F77" i="5"/>
  <c r="F77" i="3"/>
  <c r="F87" i="6"/>
  <c r="A79" i="3"/>
  <c r="A76" i="2"/>
  <c r="B75" i="2"/>
  <c r="D75" i="2"/>
  <c r="E75" i="2"/>
  <c r="C75" i="2"/>
  <c r="K75" i="2" s="1"/>
  <c r="A68" i="1"/>
  <c r="B67" i="1"/>
  <c r="A84" i="13" l="1"/>
  <c r="D83" i="13"/>
  <c r="C83" i="13"/>
  <c r="B83" i="13"/>
  <c r="F82" i="13"/>
  <c r="D83" i="12"/>
  <c r="C83" i="12"/>
  <c r="A84" i="12"/>
  <c r="B84" i="12" s="1"/>
  <c r="F82" i="12"/>
  <c r="A84" i="10"/>
  <c r="A84" i="9"/>
  <c r="A80" i="5"/>
  <c r="F78" i="5"/>
  <c r="F78" i="3"/>
  <c r="F88" i="6"/>
  <c r="A80" i="3"/>
  <c r="A77" i="2"/>
  <c r="B76" i="2"/>
  <c r="E76" i="2"/>
  <c r="D76" i="2"/>
  <c r="C76" i="2"/>
  <c r="K76" i="2" s="1"/>
  <c r="A69" i="1"/>
  <c r="B68" i="1"/>
  <c r="F83" i="13" l="1"/>
  <c r="A85" i="13"/>
  <c r="D84" i="13"/>
  <c r="C84" i="13"/>
  <c r="B84" i="13"/>
  <c r="A85" i="12"/>
  <c r="B85" i="12" s="1"/>
  <c r="D84" i="12"/>
  <c r="C84" i="12"/>
  <c r="F84" i="12" s="1"/>
  <c r="F83" i="12"/>
  <c r="F83" i="10"/>
  <c r="A85" i="10"/>
  <c r="F83" i="9"/>
  <c r="A85" i="9"/>
  <c r="F84" i="9"/>
  <c r="F79" i="5"/>
  <c r="A81" i="5"/>
  <c r="F79" i="3"/>
  <c r="F89" i="6"/>
  <c r="A81" i="3"/>
  <c r="A78" i="2"/>
  <c r="B77" i="2"/>
  <c r="D77" i="2"/>
  <c r="E77" i="2"/>
  <c r="C77" i="2"/>
  <c r="K77" i="2" s="1"/>
  <c r="A70" i="1"/>
  <c r="B69" i="1"/>
  <c r="F84" i="13" l="1"/>
  <c r="A86" i="13"/>
  <c r="D85" i="13"/>
  <c r="C85" i="13"/>
  <c r="B85" i="13"/>
  <c r="A86" i="12"/>
  <c r="B86" i="12" s="1"/>
  <c r="D85" i="12"/>
  <c r="C85" i="12"/>
  <c r="F84" i="10"/>
  <c r="A86" i="10"/>
  <c r="A86" i="9"/>
  <c r="A82" i="5"/>
  <c r="F80" i="5"/>
  <c r="F80" i="3"/>
  <c r="A82" i="3"/>
  <c r="A79" i="2"/>
  <c r="B78" i="2"/>
  <c r="D78" i="2"/>
  <c r="E78" i="2"/>
  <c r="C78" i="2"/>
  <c r="K78" i="2" s="1"/>
  <c r="A71" i="1"/>
  <c r="B70" i="1"/>
  <c r="F85" i="13" l="1"/>
  <c r="A87" i="13"/>
  <c r="D86" i="13"/>
  <c r="C86" i="13"/>
  <c r="B86" i="13"/>
  <c r="F85" i="12"/>
  <c r="A87" i="12"/>
  <c r="B87" i="12" s="1"/>
  <c r="F86" i="12"/>
  <c r="D86" i="12"/>
  <c r="C86" i="12"/>
  <c r="F85" i="10"/>
  <c r="A87" i="10"/>
  <c r="F85" i="9"/>
  <c r="A87" i="9"/>
  <c r="F86" i="9"/>
  <c r="F90" i="6"/>
  <c r="F81" i="5"/>
  <c r="A83" i="5"/>
  <c r="F81" i="3"/>
  <c r="A83" i="3"/>
  <c r="A80" i="2"/>
  <c r="B79" i="2"/>
  <c r="D79" i="2"/>
  <c r="E79" i="2"/>
  <c r="C79" i="2"/>
  <c r="K79" i="2" s="1"/>
  <c r="A72" i="1"/>
  <c r="B71" i="1"/>
  <c r="F86" i="13" l="1"/>
  <c r="D87" i="13"/>
  <c r="C87" i="13"/>
  <c r="A88" i="13"/>
  <c r="B87" i="13"/>
  <c r="D87" i="12"/>
  <c r="C87" i="12"/>
  <c r="A88" i="12"/>
  <c r="B88" i="12" s="1"/>
  <c r="F87" i="12"/>
  <c r="F86" i="10"/>
  <c r="A88" i="10"/>
  <c r="A88" i="9"/>
  <c r="F87" i="9"/>
  <c r="F91" i="6"/>
  <c r="F82" i="5"/>
  <c r="A84" i="5"/>
  <c r="F82" i="3"/>
  <c r="A84" i="3"/>
  <c r="A81" i="2"/>
  <c r="B80" i="2"/>
  <c r="D80" i="2"/>
  <c r="C80" i="2"/>
  <c r="K80" i="2" s="1"/>
  <c r="E80" i="2"/>
  <c r="A73" i="1"/>
  <c r="B72" i="1"/>
  <c r="F87" i="13" l="1"/>
  <c r="A89" i="13"/>
  <c r="D88" i="13"/>
  <c r="C88" i="13"/>
  <c r="B88" i="13"/>
  <c r="A89" i="12"/>
  <c r="B89" i="12" s="1"/>
  <c r="D88" i="12"/>
  <c r="C88" i="12"/>
  <c r="F87" i="10"/>
  <c r="A89" i="10"/>
  <c r="A89" i="9"/>
  <c r="F88" i="9"/>
  <c r="F92" i="6"/>
  <c r="F83" i="5"/>
  <c r="A85" i="5"/>
  <c r="F83" i="3"/>
  <c r="A85" i="3"/>
  <c r="A82" i="2"/>
  <c r="B81" i="2"/>
  <c r="D81" i="2"/>
  <c r="E81" i="2"/>
  <c r="C81" i="2"/>
  <c r="K81" i="2" s="1"/>
  <c r="A74" i="1"/>
  <c r="B73" i="1"/>
  <c r="F88" i="13" l="1"/>
  <c r="A90" i="13"/>
  <c r="D89" i="13"/>
  <c r="C89" i="13"/>
  <c r="B89" i="13"/>
  <c r="F88" i="12"/>
  <c r="A90" i="12"/>
  <c r="B90" i="12" s="1"/>
  <c r="D89" i="12"/>
  <c r="C89" i="12"/>
  <c r="F88" i="10"/>
  <c r="A90" i="10"/>
  <c r="A90" i="9"/>
  <c r="F89" i="9"/>
  <c r="F93" i="6"/>
  <c r="F84" i="5"/>
  <c r="A86" i="5"/>
  <c r="F84" i="3"/>
  <c r="A86" i="3"/>
  <c r="A83" i="2"/>
  <c r="B82" i="2"/>
  <c r="D82" i="2"/>
  <c r="E82" i="2"/>
  <c r="C82" i="2"/>
  <c r="K82" i="2" s="1"/>
  <c r="A75" i="1"/>
  <c r="B74" i="1"/>
  <c r="F89" i="13" l="1"/>
  <c r="B90" i="13"/>
  <c r="A91" i="13"/>
  <c r="D90" i="13"/>
  <c r="C90" i="13"/>
  <c r="F89" i="12"/>
  <c r="A91" i="12"/>
  <c r="B91" i="12" s="1"/>
  <c r="D90" i="12"/>
  <c r="C90" i="12"/>
  <c r="F89" i="10"/>
  <c r="A91" i="10"/>
  <c r="F90" i="9"/>
  <c r="A91" i="9"/>
  <c r="F94" i="6"/>
  <c r="A87" i="5"/>
  <c r="F85" i="5"/>
  <c r="F85" i="3"/>
  <c r="A87" i="3"/>
  <c r="A84" i="2"/>
  <c r="B83" i="2"/>
  <c r="D83" i="2"/>
  <c r="E83" i="2"/>
  <c r="C83" i="2"/>
  <c r="K83" i="2" s="1"/>
  <c r="A76" i="1"/>
  <c r="B75" i="1"/>
  <c r="A92" i="13" l="1"/>
  <c r="D91" i="13"/>
  <c r="C91" i="13"/>
  <c r="B91" i="13"/>
  <c r="F90" i="13"/>
  <c r="F90" i="12"/>
  <c r="A92" i="12"/>
  <c r="B92" i="12" s="1"/>
  <c r="D91" i="12"/>
  <c r="C91" i="12"/>
  <c r="F90" i="10"/>
  <c r="A92" i="10"/>
  <c r="F91" i="10"/>
  <c r="A92" i="9"/>
  <c r="F91" i="9"/>
  <c r="F95" i="6"/>
  <c r="A88" i="5"/>
  <c r="F86" i="5"/>
  <c r="F86" i="3"/>
  <c r="F96" i="6"/>
  <c r="A88" i="3"/>
  <c r="A85" i="2"/>
  <c r="B84" i="2"/>
  <c r="D84" i="2"/>
  <c r="E84" i="2"/>
  <c r="C84" i="2"/>
  <c r="K84" i="2" s="1"/>
  <c r="A77" i="1"/>
  <c r="B76" i="1"/>
  <c r="F91" i="13" l="1"/>
  <c r="A93" i="13"/>
  <c r="D92" i="13"/>
  <c r="C92" i="13"/>
  <c r="B92" i="13"/>
  <c r="F92" i="13" s="1"/>
  <c r="F91" i="12"/>
  <c r="A93" i="12"/>
  <c r="B93" i="12" s="1"/>
  <c r="D92" i="12"/>
  <c r="C92" i="12"/>
  <c r="A93" i="10"/>
  <c r="A93" i="9"/>
  <c r="F92" i="9"/>
  <c r="F87" i="5"/>
  <c r="A89" i="5"/>
  <c r="F87" i="3"/>
  <c r="A89" i="3"/>
  <c r="A86" i="2"/>
  <c r="B85" i="2"/>
  <c r="D85" i="2"/>
  <c r="E85" i="2"/>
  <c r="C85" i="2"/>
  <c r="K85" i="2" s="1"/>
  <c r="A78" i="1"/>
  <c r="B77" i="1"/>
  <c r="A94" i="13" l="1"/>
  <c r="D93" i="13"/>
  <c r="C93" i="13"/>
  <c r="B93" i="13"/>
  <c r="F93" i="13" s="1"/>
  <c r="F92" i="12"/>
  <c r="A94" i="12"/>
  <c r="B94" i="12" s="1"/>
  <c r="D93" i="12"/>
  <c r="C93" i="12"/>
  <c r="F92" i="10"/>
  <c r="A94" i="10"/>
  <c r="A94" i="9"/>
  <c r="F97" i="6"/>
  <c r="F88" i="5"/>
  <c r="A90" i="5"/>
  <c r="F88" i="3"/>
  <c r="A90" i="3"/>
  <c r="A87" i="2"/>
  <c r="B86" i="2"/>
  <c r="D86" i="2"/>
  <c r="E86" i="2"/>
  <c r="C86" i="2"/>
  <c r="K86" i="2" s="1"/>
  <c r="A79" i="1"/>
  <c r="B78" i="1"/>
  <c r="A95" i="13" l="1"/>
  <c r="C94" i="13"/>
  <c r="D94" i="13"/>
  <c r="B94" i="13"/>
  <c r="F93" i="12"/>
  <c r="A95" i="12"/>
  <c r="B95" i="12" s="1"/>
  <c r="D94" i="12"/>
  <c r="C94" i="12"/>
  <c r="F94" i="12"/>
  <c r="F93" i="10"/>
  <c r="A95" i="10"/>
  <c r="F93" i="9"/>
  <c r="A95" i="9"/>
  <c r="F94" i="9"/>
  <c r="F98" i="6"/>
  <c r="A91" i="5"/>
  <c r="F89" i="5"/>
  <c r="F89" i="3"/>
  <c r="F99" i="6"/>
  <c r="A91" i="3"/>
  <c r="A88" i="2"/>
  <c r="B87" i="2"/>
  <c r="D87" i="2"/>
  <c r="E87" i="2"/>
  <c r="C87" i="2"/>
  <c r="K87" i="2" s="1"/>
  <c r="A80" i="1"/>
  <c r="B79" i="1"/>
  <c r="F94" i="13" l="1"/>
  <c r="D95" i="13"/>
  <c r="C95" i="13"/>
  <c r="A96" i="13"/>
  <c r="B95" i="13"/>
  <c r="D95" i="12"/>
  <c r="C95" i="12"/>
  <c r="A96" i="12"/>
  <c r="B96" i="12" s="1"/>
  <c r="F94" i="10"/>
  <c r="A96" i="10"/>
  <c r="A96" i="9"/>
  <c r="F95" i="9"/>
  <c r="A92" i="5"/>
  <c r="F90" i="5"/>
  <c r="F90" i="3"/>
  <c r="F100" i="6"/>
  <c r="A92" i="3"/>
  <c r="A89" i="2"/>
  <c r="B88" i="2"/>
  <c r="D88" i="2"/>
  <c r="E88" i="2"/>
  <c r="C88" i="2"/>
  <c r="K88" i="2" s="1"/>
  <c r="A81" i="1"/>
  <c r="B80" i="1"/>
  <c r="F95" i="13" l="1"/>
  <c r="A97" i="13"/>
  <c r="D96" i="13"/>
  <c r="C96" i="13"/>
  <c r="B96" i="13"/>
  <c r="F96" i="13" s="1"/>
  <c r="F95" i="12"/>
  <c r="A97" i="12"/>
  <c r="B97" i="12" s="1"/>
  <c r="D96" i="12"/>
  <c r="C96" i="12"/>
  <c r="F95" i="10"/>
  <c r="A97" i="10"/>
  <c r="A97" i="9"/>
  <c r="A93" i="5"/>
  <c r="F91" i="5"/>
  <c r="F91" i="3"/>
  <c r="F101" i="6"/>
  <c r="A93" i="3"/>
  <c r="A90" i="2"/>
  <c r="B89" i="2"/>
  <c r="D89" i="2"/>
  <c r="E89" i="2"/>
  <c r="C89" i="2"/>
  <c r="K89" i="2" s="1"/>
  <c r="A82" i="1"/>
  <c r="B81" i="1"/>
  <c r="A98" i="13" l="1"/>
  <c r="C97" i="13"/>
  <c r="D97" i="13"/>
  <c r="B97" i="13"/>
  <c r="F96" i="12"/>
  <c r="A98" i="12"/>
  <c r="B98" i="12" s="1"/>
  <c r="D97" i="12"/>
  <c r="C97" i="12"/>
  <c r="F96" i="10"/>
  <c r="A98" i="10"/>
  <c r="F96" i="9"/>
  <c r="A98" i="9"/>
  <c r="F97" i="9"/>
  <c r="F92" i="5"/>
  <c r="A94" i="5"/>
  <c r="F92" i="3"/>
  <c r="F102" i="6"/>
  <c r="A94" i="3"/>
  <c r="A91" i="2"/>
  <c r="B90" i="2"/>
  <c r="D90" i="2"/>
  <c r="C90" i="2"/>
  <c r="K90" i="2" s="1"/>
  <c r="E90" i="2"/>
  <c r="A83" i="1"/>
  <c r="B82" i="1"/>
  <c r="F97" i="13" l="1"/>
  <c r="B98" i="13"/>
  <c r="C98" i="13"/>
  <c r="A99" i="13"/>
  <c r="D98" i="13"/>
  <c r="F97" i="12"/>
  <c r="C98" i="12"/>
  <c r="A99" i="12"/>
  <c r="B99" i="12" s="1"/>
  <c r="D98" i="12"/>
  <c r="F97" i="10"/>
  <c r="F98" i="10"/>
  <c r="A99" i="10"/>
  <c r="A99" i="9"/>
  <c r="F93" i="5"/>
  <c r="A95" i="5"/>
  <c r="F93" i="3"/>
  <c r="A95" i="3"/>
  <c r="A92" i="2"/>
  <c r="B91" i="2"/>
  <c r="E91" i="2"/>
  <c r="D91" i="2"/>
  <c r="C91" i="2"/>
  <c r="K91" i="2" s="1"/>
  <c r="A84" i="1"/>
  <c r="B83" i="1"/>
  <c r="F98" i="13" l="1"/>
  <c r="A100" i="13"/>
  <c r="D99" i="13"/>
  <c r="C99" i="13"/>
  <c r="B99" i="13"/>
  <c r="A100" i="12"/>
  <c r="B100" i="12" s="1"/>
  <c r="D99" i="12"/>
  <c r="C99" i="12"/>
  <c r="F98" i="12"/>
  <c r="A100" i="10"/>
  <c r="F99" i="10"/>
  <c r="A100" i="9"/>
  <c r="F99" i="9"/>
  <c r="F98" i="9"/>
  <c r="F103" i="6"/>
  <c r="F94" i="5"/>
  <c r="A96" i="5"/>
  <c r="F94" i="3"/>
  <c r="F104" i="6"/>
  <c r="A96" i="3"/>
  <c r="A93" i="2"/>
  <c r="B92" i="2"/>
  <c r="D92" i="2"/>
  <c r="E92" i="2"/>
  <c r="C92" i="2"/>
  <c r="K92" i="2" s="1"/>
  <c r="A85" i="1"/>
  <c r="B84" i="1"/>
  <c r="F99" i="13" l="1"/>
  <c r="C100" i="13"/>
  <c r="A101" i="13"/>
  <c r="D100" i="13"/>
  <c r="B100" i="13"/>
  <c r="F100" i="13" s="1"/>
  <c r="F99" i="12"/>
  <c r="A101" i="12"/>
  <c r="B101" i="12" s="1"/>
  <c r="D100" i="12"/>
  <c r="C100" i="12"/>
  <c r="A101" i="10"/>
  <c r="A101" i="9"/>
  <c r="F95" i="5"/>
  <c r="A97" i="5"/>
  <c r="F95" i="3"/>
  <c r="A97" i="3"/>
  <c r="A94" i="2"/>
  <c r="B93" i="2"/>
  <c r="D93" i="2"/>
  <c r="E93" i="2"/>
  <c r="C93" i="2"/>
  <c r="K93" i="2" s="1"/>
  <c r="A86" i="1"/>
  <c r="B85" i="1"/>
  <c r="D101" i="13" l="1"/>
  <c r="C101" i="13"/>
  <c r="B101" i="13"/>
  <c r="A102" i="13"/>
  <c r="F100" i="12"/>
  <c r="C101" i="12"/>
  <c r="A102" i="12"/>
  <c r="B102" i="12" s="1"/>
  <c r="D101" i="12"/>
  <c r="F100" i="10"/>
  <c r="A102" i="10"/>
  <c r="F100" i="9"/>
  <c r="A102" i="9"/>
  <c r="F105" i="6"/>
  <c r="F96" i="5"/>
  <c r="A98" i="5"/>
  <c r="F96" i="3"/>
  <c r="A98" i="3"/>
  <c r="A95" i="2"/>
  <c r="B94" i="2"/>
  <c r="D94" i="2"/>
  <c r="E94" i="2"/>
  <c r="C94" i="2"/>
  <c r="K94" i="2" s="1"/>
  <c r="A87" i="1"/>
  <c r="B86" i="1"/>
  <c r="F101" i="13" l="1"/>
  <c r="A103" i="13"/>
  <c r="C102" i="13"/>
  <c r="D102" i="13"/>
  <c r="B102" i="13"/>
  <c r="A103" i="12"/>
  <c r="B103" i="12" s="1"/>
  <c r="F102" i="12"/>
  <c r="D102" i="12"/>
  <c r="C102" i="12"/>
  <c r="F101" i="12"/>
  <c r="F101" i="10"/>
  <c r="A103" i="10"/>
  <c r="F102" i="10"/>
  <c r="A103" i="9"/>
  <c r="F102" i="9"/>
  <c r="F101" i="9"/>
  <c r="F106" i="6"/>
  <c r="A99" i="5"/>
  <c r="F97" i="5"/>
  <c r="F97" i="3"/>
  <c r="A99" i="3"/>
  <c r="A96" i="2"/>
  <c r="B95" i="2"/>
  <c r="D95" i="2"/>
  <c r="E95" i="2"/>
  <c r="C95" i="2"/>
  <c r="K95" i="2" s="1"/>
  <c r="A88" i="1"/>
  <c r="B87" i="1"/>
  <c r="F102" i="13" l="1"/>
  <c r="D103" i="13"/>
  <c r="C103" i="13"/>
  <c r="A104" i="13"/>
  <c r="B103" i="13"/>
  <c r="F103" i="13" s="1"/>
  <c r="D103" i="12"/>
  <c r="C103" i="12"/>
  <c r="A104" i="12"/>
  <c r="B104" i="12" s="1"/>
  <c r="A104" i="10"/>
  <c r="A104" i="9"/>
  <c r="F107" i="6"/>
  <c r="F98" i="5"/>
  <c r="A100" i="5"/>
  <c r="F98" i="3"/>
  <c r="A100" i="3"/>
  <c r="A97" i="2"/>
  <c r="B96" i="2"/>
  <c r="D96" i="2"/>
  <c r="E96" i="2"/>
  <c r="C96" i="2"/>
  <c r="K96" i="2" s="1"/>
  <c r="A89" i="1"/>
  <c r="B88" i="1"/>
  <c r="A105" i="13" l="1"/>
  <c r="D104" i="13"/>
  <c r="C104" i="13"/>
  <c r="B104" i="13"/>
  <c r="F103" i="12"/>
  <c r="C104" i="12"/>
  <c r="D104" i="12"/>
  <c r="A105" i="12"/>
  <c r="B105" i="12" s="1"/>
  <c r="F103" i="10"/>
  <c r="F104" i="10"/>
  <c r="A105" i="10"/>
  <c r="F103" i="9"/>
  <c r="A105" i="9"/>
  <c r="F104" i="9"/>
  <c r="F108" i="6"/>
  <c r="F99" i="5"/>
  <c r="A101" i="5"/>
  <c r="F99" i="3"/>
  <c r="A101" i="3"/>
  <c r="A98" i="2"/>
  <c r="B97" i="2"/>
  <c r="D97" i="2"/>
  <c r="E97" i="2"/>
  <c r="C97" i="2"/>
  <c r="K97" i="2" s="1"/>
  <c r="A90" i="1"/>
  <c r="B89" i="1"/>
  <c r="F104" i="13" l="1"/>
  <c r="A106" i="13"/>
  <c r="C105" i="13"/>
  <c r="B105" i="13"/>
  <c r="D105" i="13"/>
  <c r="F104" i="12"/>
  <c r="A106" i="12"/>
  <c r="B106" i="12" s="1"/>
  <c r="D105" i="12"/>
  <c r="C105" i="12"/>
  <c r="F105" i="10"/>
  <c r="A106" i="10"/>
  <c r="A106" i="9"/>
  <c r="F109" i="6"/>
  <c r="A102" i="5"/>
  <c r="F101" i="5"/>
  <c r="F100" i="5"/>
  <c r="F100" i="3"/>
  <c r="A102" i="3"/>
  <c r="A99" i="2"/>
  <c r="B98" i="2"/>
  <c r="E98" i="2"/>
  <c r="D98" i="2"/>
  <c r="C98" i="2"/>
  <c r="K98" i="2" s="1"/>
  <c r="A91" i="1"/>
  <c r="B90" i="1"/>
  <c r="B106" i="13" l="1"/>
  <c r="C106" i="13"/>
  <c r="A107" i="13"/>
  <c r="D106" i="13"/>
  <c r="F105" i="13"/>
  <c r="F105" i="12"/>
  <c r="A107" i="12"/>
  <c r="B107" i="12" s="1"/>
  <c r="D106" i="12"/>
  <c r="C106" i="12"/>
  <c r="A107" i="10"/>
  <c r="F106" i="10"/>
  <c r="F105" i="9"/>
  <c r="A107" i="9"/>
  <c r="F110" i="6"/>
  <c r="A103" i="5"/>
  <c r="F101" i="3"/>
  <c r="A103" i="3"/>
  <c r="A100" i="2"/>
  <c r="B99" i="2"/>
  <c r="D99" i="2"/>
  <c r="E99" i="2"/>
  <c r="C99" i="2"/>
  <c r="K99" i="2" s="1"/>
  <c r="A92" i="1"/>
  <c r="B91" i="1"/>
  <c r="A108" i="13" l="1"/>
  <c r="D107" i="13"/>
  <c r="C107" i="13"/>
  <c r="B107" i="13"/>
  <c r="F106" i="13"/>
  <c r="C107" i="12"/>
  <c r="A108" i="12"/>
  <c r="B108" i="12" s="1"/>
  <c r="D107" i="12"/>
  <c r="F106" i="12"/>
  <c r="A108" i="10"/>
  <c r="F106" i="9"/>
  <c r="A108" i="9"/>
  <c r="F111" i="6"/>
  <c r="F102" i="5"/>
  <c r="A104" i="5"/>
  <c r="F102" i="3"/>
  <c r="A104" i="3"/>
  <c r="A101" i="2"/>
  <c r="B100" i="2"/>
  <c r="D100" i="2"/>
  <c r="E100" i="2"/>
  <c r="C100" i="2"/>
  <c r="K100" i="2" s="1"/>
  <c r="A93" i="1"/>
  <c r="B92" i="1"/>
  <c r="F107" i="13" l="1"/>
  <c r="C108" i="13"/>
  <c r="A109" i="13"/>
  <c r="D108" i="13"/>
  <c r="B108" i="13"/>
  <c r="A109" i="12"/>
  <c r="B109" i="12" s="1"/>
  <c r="D108" i="12"/>
  <c r="C108" i="12"/>
  <c r="F107" i="12"/>
  <c r="F107" i="10"/>
  <c r="A109" i="10"/>
  <c r="F107" i="9"/>
  <c r="A109" i="9"/>
  <c r="F112" i="6"/>
  <c r="F103" i="5"/>
  <c r="A105" i="5"/>
  <c r="F103" i="3"/>
  <c r="A105" i="3"/>
  <c r="A102" i="2"/>
  <c r="B101" i="2"/>
  <c r="D101" i="2"/>
  <c r="E101" i="2"/>
  <c r="C101" i="2"/>
  <c r="K101" i="2" s="1"/>
  <c r="A94" i="1"/>
  <c r="B93" i="1"/>
  <c r="F108" i="13" l="1"/>
  <c r="A110" i="13"/>
  <c r="D109" i="13"/>
  <c r="C109" i="13"/>
  <c r="B109" i="13"/>
  <c r="F108" i="12"/>
  <c r="A110" i="12"/>
  <c r="B110" i="12" s="1"/>
  <c r="D109" i="12"/>
  <c r="C109" i="12"/>
  <c r="F108" i="10"/>
  <c r="A110" i="10"/>
  <c r="F109" i="10"/>
  <c r="F108" i="9"/>
  <c r="A110" i="9"/>
  <c r="F113" i="6"/>
  <c r="F104" i="5"/>
  <c r="A106" i="5"/>
  <c r="F104" i="3"/>
  <c r="A106" i="3"/>
  <c r="A103" i="2"/>
  <c r="B102" i="2"/>
  <c r="D102" i="2"/>
  <c r="E102" i="2"/>
  <c r="C102" i="2"/>
  <c r="K102" i="2" s="1"/>
  <c r="A95" i="1"/>
  <c r="B94" i="1"/>
  <c r="F109" i="13" l="1"/>
  <c r="A111" i="13"/>
  <c r="D110" i="13"/>
  <c r="C110" i="13"/>
  <c r="B110" i="13"/>
  <c r="F109" i="12"/>
  <c r="C110" i="12"/>
  <c r="A111" i="12"/>
  <c r="B111" i="12" s="1"/>
  <c r="D110" i="12"/>
  <c r="A111" i="10"/>
  <c r="F110" i="10"/>
  <c r="F109" i="9"/>
  <c r="A111" i="9"/>
  <c r="F110" i="9"/>
  <c r="F114" i="6"/>
  <c r="A107" i="5"/>
  <c r="F105" i="5"/>
  <c r="F105" i="3"/>
  <c r="F115" i="6"/>
  <c r="A107" i="3"/>
  <c r="A104" i="2"/>
  <c r="B103" i="2"/>
  <c r="D103" i="2"/>
  <c r="E103" i="2"/>
  <c r="C103" i="2"/>
  <c r="K103" i="2" s="1"/>
  <c r="A96" i="1"/>
  <c r="B95" i="1"/>
  <c r="F110" i="13" l="1"/>
  <c r="D111" i="13"/>
  <c r="C111" i="13"/>
  <c r="A112" i="13"/>
  <c r="B111" i="13"/>
  <c r="D111" i="12"/>
  <c r="C111" i="12"/>
  <c r="A112" i="12"/>
  <c r="B112" i="12" s="1"/>
  <c r="F110" i="12"/>
  <c r="A112" i="10"/>
  <c r="F111" i="10"/>
  <c r="A112" i="9"/>
  <c r="F106" i="5"/>
  <c r="A108" i="5"/>
  <c r="F106" i="3"/>
  <c r="F116" i="6"/>
  <c r="A108" i="3"/>
  <c r="A105" i="2"/>
  <c r="B104" i="2"/>
  <c r="D104" i="2"/>
  <c r="E104" i="2"/>
  <c r="C104" i="2"/>
  <c r="K104" i="2" s="1"/>
  <c r="A97" i="1"/>
  <c r="B96" i="1"/>
  <c r="F111" i="13" l="1"/>
  <c r="A113" i="13"/>
  <c r="D112" i="13"/>
  <c r="C112" i="13"/>
  <c r="B112" i="13"/>
  <c r="F111" i="12"/>
  <c r="A113" i="12"/>
  <c r="B113" i="12" s="1"/>
  <c r="F112" i="12"/>
  <c r="D112" i="12"/>
  <c r="C112" i="12"/>
  <c r="A113" i="10"/>
  <c r="F112" i="10"/>
  <c r="F111" i="9"/>
  <c r="A113" i="9"/>
  <c r="F112" i="9"/>
  <c r="F107" i="5"/>
  <c r="A109" i="5"/>
  <c r="F107" i="3"/>
  <c r="F117" i="6"/>
  <c r="A109" i="3"/>
  <c r="A106" i="2"/>
  <c r="B105" i="2"/>
  <c r="D105" i="2"/>
  <c r="E105" i="2"/>
  <c r="C105" i="2"/>
  <c r="K105" i="2" s="1"/>
  <c r="A98" i="1"/>
  <c r="B97" i="1"/>
  <c r="F112" i="13" l="1"/>
  <c r="A114" i="13"/>
  <c r="C113" i="13"/>
  <c r="B113" i="13"/>
  <c r="D113" i="13"/>
  <c r="A114" i="12"/>
  <c r="B114" i="12" s="1"/>
  <c r="C113" i="12"/>
  <c r="D113" i="12"/>
  <c r="F113" i="10"/>
  <c r="A114" i="10"/>
  <c r="A114" i="9"/>
  <c r="F113" i="9"/>
  <c r="A110" i="5"/>
  <c r="F109" i="5"/>
  <c r="F108" i="5"/>
  <c r="F108" i="3"/>
  <c r="A110" i="3"/>
  <c r="A107" i="2"/>
  <c r="B106" i="2"/>
  <c r="D106" i="2"/>
  <c r="E106" i="2"/>
  <c r="C106" i="2"/>
  <c r="K106" i="2" s="1"/>
  <c r="A99" i="1"/>
  <c r="B98" i="1"/>
  <c r="F113" i="13" l="1"/>
  <c r="B114" i="13"/>
  <c r="D114" i="13"/>
  <c r="C114" i="13"/>
  <c r="A115" i="13"/>
  <c r="F113" i="12"/>
  <c r="A115" i="12"/>
  <c r="B115" i="12" s="1"/>
  <c r="C114" i="12"/>
  <c r="D114" i="12"/>
  <c r="A115" i="10"/>
  <c r="F114" i="10"/>
  <c r="F114" i="9"/>
  <c r="A115" i="9"/>
  <c r="F118" i="6"/>
  <c r="A111" i="5"/>
  <c r="F109" i="3"/>
  <c r="F119" i="6"/>
  <c r="A111" i="3"/>
  <c r="A108" i="2"/>
  <c r="B107" i="2"/>
  <c r="D107" i="2"/>
  <c r="E107" i="2"/>
  <c r="C107" i="2"/>
  <c r="K107" i="2" s="1"/>
  <c r="A100" i="1"/>
  <c r="B99" i="1"/>
  <c r="F114" i="13" l="1"/>
  <c r="A116" i="13"/>
  <c r="D115" i="13"/>
  <c r="C115" i="13"/>
  <c r="B115" i="13"/>
  <c r="A116" i="12"/>
  <c r="B116" i="12" s="1"/>
  <c r="D115" i="12"/>
  <c r="C115" i="12"/>
  <c r="F114" i="12"/>
  <c r="A116" i="10"/>
  <c r="A116" i="9"/>
  <c r="F115" i="9"/>
  <c r="A112" i="5"/>
  <c r="F110" i="5"/>
  <c r="F110" i="3"/>
  <c r="F120" i="6"/>
  <c r="A112" i="3"/>
  <c r="A109" i="2"/>
  <c r="B108" i="2"/>
  <c r="D108" i="2"/>
  <c r="E108" i="2"/>
  <c r="C108" i="2"/>
  <c r="K108" i="2" s="1"/>
  <c r="A101" i="1"/>
  <c r="B100" i="1"/>
  <c r="F115" i="13" l="1"/>
  <c r="C116" i="13"/>
  <c r="A117" i="13"/>
  <c r="D116" i="13"/>
  <c r="B116" i="13"/>
  <c r="F115" i="12"/>
  <c r="C116" i="12"/>
  <c r="A117" i="12"/>
  <c r="B117" i="12" s="1"/>
  <c r="D116" i="12"/>
  <c r="F115" i="10"/>
  <c r="A117" i="10"/>
  <c r="A117" i="9"/>
  <c r="A113" i="5"/>
  <c r="F112" i="5"/>
  <c r="F111" i="5"/>
  <c r="F111" i="3"/>
  <c r="A113" i="3"/>
  <c r="A110" i="2"/>
  <c r="B109" i="2"/>
  <c r="D109" i="2"/>
  <c r="E109" i="2"/>
  <c r="C109" i="2"/>
  <c r="K109" i="2" s="1"/>
  <c r="A102" i="1"/>
  <c r="B101" i="1"/>
  <c r="F116" i="13" l="1"/>
  <c r="A118" i="13"/>
  <c r="D117" i="13"/>
  <c r="C117" i="13"/>
  <c r="B117" i="13"/>
  <c r="A118" i="12"/>
  <c r="B118" i="12" s="1"/>
  <c r="F117" i="12"/>
  <c r="D117" i="12"/>
  <c r="C117" i="12"/>
  <c r="F116" i="12"/>
  <c r="F116" i="10"/>
  <c r="A118" i="10"/>
  <c r="F117" i="10"/>
  <c r="F116" i="9"/>
  <c r="A118" i="9"/>
  <c r="F121" i="6"/>
  <c r="A114" i="5"/>
  <c r="F112" i="3"/>
  <c r="A114" i="3"/>
  <c r="A111" i="2"/>
  <c r="B110" i="2"/>
  <c r="D110" i="2"/>
  <c r="E110" i="2"/>
  <c r="C110" i="2"/>
  <c r="K110" i="2" s="1"/>
  <c r="A103" i="1"/>
  <c r="B102" i="1"/>
  <c r="F117" i="13" l="1"/>
  <c r="A119" i="13"/>
  <c r="D118" i="13"/>
  <c r="C118" i="13"/>
  <c r="B118" i="13"/>
  <c r="A119" i="12"/>
  <c r="B119" i="12" s="1"/>
  <c r="D118" i="12"/>
  <c r="C118" i="12"/>
  <c r="A119" i="10"/>
  <c r="F118" i="10"/>
  <c r="F117" i="9"/>
  <c r="A119" i="9"/>
  <c r="F118" i="9"/>
  <c r="F122" i="6"/>
  <c r="A115" i="5"/>
  <c r="F113" i="5"/>
  <c r="F113" i="3"/>
  <c r="A115" i="3"/>
  <c r="A112" i="2"/>
  <c r="B111" i="2"/>
  <c r="D111" i="2"/>
  <c r="E111" i="2"/>
  <c r="C111" i="2"/>
  <c r="K111" i="2" s="1"/>
  <c r="A104" i="1"/>
  <c r="B103" i="1"/>
  <c r="F118" i="13" l="1"/>
  <c r="D119" i="13"/>
  <c r="C119" i="13"/>
  <c r="A120" i="13"/>
  <c r="B119" i="13"/>
  <c r="F118" i="12"/>
  <c r="D119" i="12"/>
  <c r="C119" i="12"/>
  <c r="A120" i="12"/>
  <c r="B120" i="12" s="1"/>
  <c r="A120" i="10"/>
  <c r="A120" i="9"/>
  <c r="F119" i="9"/>
  <c r="F123" i="6"/>
  <c r="A116" i="5"/>
  <c r="F115" i="5"/>
  <c r="F114" i="5"/>
  <c r="F114" i="3"/>
  <c r="A116" i="3"/>
  <c r="A113" i="2"/>
  <c r="B112" i="2"/>
  <c r="D112" i="2"/>
  <c r="C112" i="2"/>
  <c r="K112" i="2" s="1"/>
  <c r="E112" i="2"/>
  <c r="A105" i="1"/>
  <c r="B104" i="1"/>
  <c r="F119" i="13" l="1"/>
  <c r="A121" i="13"/>
  <c r="D120" i="13"/>
  <c r="C120" i="13"/>
  <c r="B120" i="13"/>
  <c r="A121" i="12"/>
  <c r="B121" i="12" s="1"/>
  <c r="D120" i="12"/>
  <c r="C120" i="12"/>
  <c r="F119" i="12"/>
  <c r="F119" i="10"/>
  <c r="A121" i="10"/>
  <c r="A121" i="9"/>
  <c r="F120" i="9"/>
  <c r="F124" i="6"/>
  <c r="A117" i="5"/>
  <c r="F115" i="3"/>
  <c r="A117" i="3"/>
  <c r="A114" i="2"/>
  <c r="B113" i="2"/>
  <c r="E113" i="2"/>
  <c r="D113" i="2"/>
  <c r="C113" i="2"/>
  <c r="K113" i="2" s="1"/>
  <c r="A106" i="1"/>
  <c r="B105" i="1"/>
  <c r="F120" i="13" l="1"/>
  <c r="A122" i="13"/>
  <c r="C121" i="13"/>
  <c r="B121" i="13"/>
  <c r="D121" i="13"/>
  <c r="F120" i="12"/>
  <c r="A122" i="12"/>
  <c r="B122" i="12" s="1"/>
  <c r="D121" i="12"/>
  <c r="C121" i="12"/>
  <c r="F120" i="10"/>
  <c r="A122" i="10"/>
  <c r="A122" i="9"/>
  <c r="F121" i="9"/>
  <c r="F125" i="6"/>
  <c r="A118" i="5"/>
  <c r="F116" i="5"/>
  <c r="F116" i="3"/>
  <c r="A118" i="3"/>
  <c r="A115" i="2"/>
  <c r="B114" i="2"/>
  <c r="D114" i="2"/>
  <c r="E114" i="2"/>
  <c r="C114" i="2"/>
  <c r="K114" i="2" s="1"/>
  <c r="A107" i="1"/>
  <c r="B106" i="1"/>
  <c r="F121" i="13" l="1"/>
  <c r="B122" i="13"/>
  <c r="A123" i="13"/>
  <c r="D122" i="13"/>
  <c r="C122" i="13"/>
  <c r="F121" i="12"/>
  <c r="D122" i="12"/>
  <c r="C122" i="12"/>
  <c r="A123" i="12"/>
  <c r="B123" i="12" s="1"/>
  <c r="F121" i="10"/>
  <c r="A123" i="10"/>
  <c r="F122" i="9"/>
  <c r="A123" i="9"/>
  <c r="F126" i="6"/>
  <c r="A119" i="5"/>
  <c r="F117" i="5"/>
  <c r="F117" i="3"/>
  <c r="F127" i="6"/>
  <c r="A119" i="3"/>
  <c r="A116" i="2"/>
  <c r="B115" i="2"/>
  <c r="D115" i="2"/>
  <c r="E115" i="2"/>
  <c r="C115" i="2"/>
  <c r="K115" i="2" s="1"/>
  <c r="A108" i="1"/>
  <c r="B107" i="1"/>
  <c r="A124" i="13" l="1"/>
  <c r="B123" i="13"/>
  <c r="D123" i="13"/>
  <c r="C123" i="13"/>
  <c r="F122" i="13"/>
  <c r="A124" i="12"/>
  <c r="B124" i="12" s="1"/>
  <c r="D123" i="12"/>
  <c r="C123" i="12"/>
  <c r="F122" i="12"/>
  <c r="F122" i="10"/>
  <c r="A124" i="10"/>
  <c r="A124" i="9"/>
  <c r="F123" i="9"/>
  <c r="F118" i="5"/>
  <c r="A120" i="5"/>
  <c r="F118" i="3"/>
  <c r="A120" i="3"/>
  <c r="A117" i="2"/>
  <c r="B116" i="2"/>
  <c r="D116" i="2"/>
  <c r="E116" i="2"/>
  <c r="C116" i="2"/>
  <c r="K116" i="2" s="1"/>
  <c r="A109" i="1"/>
  <c r="B108" i="1"/>
  <c r="F123" i="13" l="1"/>
  <c r="C124" i="13"/>
  <c r="A125" i="13"/>
  <c r="D124" i="13"/>
  <c r="B124" i="13"/>
  <c r="F123" i="12"/>
  <c r="A125" i="12"/>
  <c r="B125" i="12" s="1"/>
  <c r="D124" i="12"/>
  <c r="C124" i="12"/>
  <c r="F123" i="10"/>
  <c r="A125" i="10"/>
  <c r="A125" i="9"/>
  <c r="F124" i="9"/>
  <c r="F128" i="6"/>
  <c r="F119" i="5"/>
  <c r="A121" i="5"/>
  <c r="F119" i="3"/>
  <c r="A121" i="3"/>
  <c r="A118" i="2"/>
  <c r="B117" i="2"/>
  <c r="D117" i="2"/>
  <c r="E117" i="2"/>
  <c r="C117" i="2"/>
  <c r="K117" i="2" s="1"/>
  <c r="A110" i="1"/>
  <c r="B109" i="1"/>
  <c r="F124" i="13" l="1"/>
  <c r="A126" i="13"/>
  <c r="C125" i="13"/>
  <c r="D125" i="13"/>
  <c r="B125" i="13"/>
  <c r="F124" i="12"/>
  <c r="D125" i="12"/>
  <c r="C125" i="12"/>
  <c r="A126" i="12"/>
  <c r="B126" i="12" s="1"/>
  <c r="F124" i="10"/>
  <c r="A126" i="10"/>
  <c r="F125" i="10"/>
  <c r="A126" i="9"/>
  <c r="F129" i="6"/>
  <c r="A122" i="5"/>
  <c r="F120" i="5"/>
  <c r="F120" i="3"/>
  <c r="A122" i="3"/>
  <c r="A119" i="2"/>
  <c r="B118" i="2"/>
  <c r="D118" i="2"/>
  <c r="E118" i="2"/>
  <c r="C118" i="2"/>
  <c r="K118" i="2" s="1"/>
  <c r="A111" i="1"/>
  <c r="B110" i="1"/>
  <c r="F125" i="13" l="1"/>
  <c r="A127" i="13"/>
  <c r="D126" i="13"/>
  <c r="C126" i="13"/>
  <c r="B126" i="13"/>
  <c r="F125" i="12"/>
  <c r="A127" i="12"/>
  <c r="B127" i="12" s="1"/>
  <c r="D126" i="12"/>
  <c r="C126" i="12"/>
  <c r="A127" i="10"/>
  <c r="F126" i="10"/>
  <c r="A127" i="9"/>
  <c r="F126" i="9"/>
  <c r="F125" i="9"/>
  <c r="F130" i="6"/>
  <c r="F121" i="5"/>
  <c r="A123" i="5"/>
  <c r="F121" i="3"/>
  <c r="A123" i="3"/>
  <c r="A120" i="2"/>
  <c r="B119" i="2"/>
  <c r="D119" i="2"/>
  <c r="E119" i="2"/>
  <c r="C119" i="2"/>
  <c r="K119" i="2" s="1"/>
  <c r="A112" i="1"/>
  <c r="B111" i="1"/>
  <c r="F126" i="13" l="1"/>
  <c r="D127" i="13"/>
  <c r="C127" i="13"/>
  <c r="A128" i="13"/>
  <c r="B127" i="13"/>
  <c r="F126" i="12"/>
  <c r="D127" i="12"/>
  <c r="C127" i="12"/>
  <c r="A128" i="12"/>
  <c r="B128" i="12" s="1"/>
  <c r="F127" i="10"/>
  <c r="A128" i="10"/>
  <c r="A128" i="9"/>
  <c r="F131" i="6"/>
  <c r="F122" i="5"/>
  <c r="A124" i="5"/>
  <c r="F122" i="3"/>
  <c r="A124" i="3"/>
  <c r="A121" i="2"/>
  <c r="B120" i="2"/>
  <c r="D120" i="2"/>
  <c r="E120" i="2"/>
  <c r="C120" i="2"/>
  <c r="K120" i="2" s="1"/>
  <c r="A113" i="1"/>
  <c r="B112" i="1"/>
  <c r="F127" i="13" l="1"/>
  <c r="A129" i="13"/>
  <c r="C128" i="13"/>
  <c r="B128" i="13"/>
  <c r="D128" i="13"/>
  <c r="F127" i="12"/>
  <c r="D128" i="12"/>
  <c r="C128" i="12"/>
  <c r="A129" i="12"/>
  <c r="B129" i="12" s="1"/>
  <c r="A129" i="10"/>
  <c r="F128" i="10"/>
  <c r="F127" i="9"/>
  <c r="A129" i="9"/>
  <c r="F128" i="9"/>
  <c r="F132" i="6"/>
  <c r="A125" i="5"/>
  <c r="F123" i="5"/>
  <c r="F123" i="3"/>
  <c r="A125" i="3"/>
  <c r="A122" i="2"/>
  <c r="B121" i="2"/>
  <c r="D121" i="2"/>
  <c r="E121" i="2"/>
  <c r="C121" i="2"/>
  <c r="K121" i="2" s="1"/>
  <c r="A114" i="1"/>
  <c r="B113" i="1"/>
  <c r="A130" i="13" l="1"/>
  <c r="C129" i="13"/>
  <c r="B129" i="13"/>
  <c r="D129" i="13"/>
  <c r="F128" i="13"/>
  <c r="A130" i="12"/>
  <c r="B130" i="12" s="1"/>
  <c r="D129" i="12"/>
  <c r="C129" i="12"/>
  <c r="F128" i="12"/>
  <c r="A130" i="10"/>
  <c r="A130" i="9"/>
  <c r="F129" i="9"/>
  <c r="F133" i="6"/>
  <c r="F124" i="5"/>
  <c r="A126" i="5"/>
  <c r="F124" i="3"/>
  <c r="A126" i="3"/>
  <c r="A123" i="2"/>
  <c r="B122" i="2"/>
  <c r="D122" i="2"/>
  <c r="E122" i="2"/>
  <c r="C122" i="2"/>
  <c r="K122" i="2" s="1"/>
  <c r="A115" i="1"/>
  <c r="B114" i="1"/>
  <c r="F129" i="13" l="1"/>
  <c r="B130" i="13"/>
  <c r="A131" i="13"/>
  <c r="D130" i="13"/>
  <c r="C130" i="13"/>
  <c r="F129" i="12"/>
  <c r="A131" i="12"/>
  <c r="B131" i="12" s="1"/>
  <c r="D130" i="12"/>
  <c r="C130" i="12"/>
  <c r="F129" i="10"/>
  <c r="A131" i="10"/>
  <c r="F130" i="10"/>
  <c r="F130" i="9"/>
  <c r="A131" i="9"/>
  <c r="F134" i="6"/>
  <c r="A127" i="5"/>
  <c r="F125" i="5"/>
  <c r="F125" i="3"/>
  <c r="A127" i="3"/>
  <c r="A124" i="2"/>
  <c r="B123" i="2"/>
  <c r="E123" i="2"/>
  <c r="D123" i="2"/>
  <c r="C123" i="2"/>
  <c r="K123" i="2" s="1"/>
  <c r="A116" i="1"/>
  <c r="B115" i="1"/>
  <c r="F130" i="13" l="1"/>
  <c r="A132" i="13"/>
  <c r="C131" i="13"/>
  <c r="D131" i="13"/>
  <c r="B131" i="13"/>
  <c r="F131" i="13" s="1"/>
  <c r="D131" i="12"/>
  <c r="C131" i="12"/>
  <c r="A132" i="12"/>
  <c r="B132" i="12" s="1"/>
  <c r="F130" i="12"/>
  <c r="A132" i="10"/>
  <c r="F131" i="10"/>
  <c r="A132" i="9"/>
  <c r="F131" i="9"/>
  <c r="F135" i="6"/>
  <c r="A128" i="5"/>
  <c r="F126" i="5"/>
  <c r="F126" i="3"/>
  <c r="A128" i="3"/>
  <c r="A125" i="2"/>
  <c r="B124" i="2"/>
  <c r="D124" i="2"/>
  <c r="E124" i="2"/>
  <c r="C124" i="2"/>
  <c r="K124" i="2" s="1"/>
  <c r="A117" i="1"/>
  <c r="B116" i="1"/>
  <c r="C132" i="13" l="1"/>
  <c r="A133" i="13"/>
  <c r="D132" i="13"/>
  <c r="B132" i="13"/>
  <c r="F132" i="13" s="1"/>
  <c r="A133" i="12"/>
  <c r="B133" i="12" s="1"/>
  <c r="D132" i="12"/>
  <c r="C132" i="12"/>
  <c r="F131" i="12"/>
  <c r="A133" i="10"/>
  <c r="A133" i="9"/>
  <c r="F132" i="9"/>
  <c r="F136" i="6"/>
  <c r="A129" i="5"/>
  <c r="F127" i="5"/>
  <c r="F127" i="3"/>
  <c r="A129" i="3"/>
  <c r="A126" i="2"/>
  <c r="B125" i="2"/>
  <c r="E125" i="2"/>
  <c r="D125" i="2"/>
  <c r="C125" i="2"/>
  <c r="K125" i="2" s="1"/>
  <c r="A118" i="1"/>
  <c r="B117" i="1"/>
  <c r="A134" i="13" l="1"/>
  <c r="C133" i="13"/>
  <c r="D133" i="13"/>
  <c r="B133" i="13"/>
  <c r="F132" i="12"/>
  <c r="A134" i="12"/>
  <c r="B134" i="12" s="1"/>
  <c r="D133" i="12"/>
  <c r="C133" i="12"/>
  <c r="F132" i="10"/>
  <c r="A134" i="10"/>
  <c r="A134" i="9"/>
  <c r="F137" i="6"/>
  <c r="A130" i="5"/>
  <c r="F128" i="5"/>
  <c r="F128" i="3"/>
  <c r="A130" i="3"/>
  <c r="A127" i="2"/>
  <c r="B126" i="2"/>
  <c r="D126" i="2"/>
  <c r="E126" i="2"/>
  <c r="C126" i="2"/>
  <c r="K126" i="2" s="1"/>
  <c r="A119" i="1"/>
  <c r="B118" i="1"/>
  <c r="F133" i="13" l="1"/>
  <c r="A135" i="13"/>
  <c r="D134" i="13"/>
  <c r="C134" i="13"/>
  <c r="B134" i="13"/>
  <c r="F133" i="12"/>
  <c r="D134" i="12"/>
  <c r="C134" i="12"/>
  <c r="A135" i="12"/>
  <c r="B135" i="12" s="1"/>
  <c r="F133" i="10"/>
  <c r="A135" i="10"/>
  <c r="F133" i="9"/>
  <c r="A135" i="9"/>
  <c r="F134" i="9"/>
  <c r="F138" i="6"/>
  <c r="A131" i="5"/>
  <c r="F129" i="5"/>
  <c r="F129" i="3"/>
  <c r="F139" i="6"/>
  <c r="A131" i="3"/>
  <c r="A128" i="2"/>
  <c r="B127" i="2"/>
  <c r="E127" i="2"/>
  <c r="D127" i="2"/>
  <c r="C127" i="2"/>
  <c r="K127" i="2" s="1"/>
  <c r="A120" i="1"/>
  <c r="B119" i="1"/>
  <c r="F134" i="13" l="1"/>
  <c r="D135" i="13"/>
  <c r="C135" i="13"/>
  <c r="A136" i="13"/>
  <c r="B135" i="13"/>
  <c r="F134" i="12"/>
  <c r="D135" i="12"/>
  <c r="C135" i="12"/>
  <c r="A136" i="12"/>
  <c r="B136" i="12" s="1"/>
  <c r="F135" i="12"/>
  <c r="F134" i="10"/>
  <c r="A136" i="10"/>
  <c r="A136" i="9"/>
  <c r="F135" i="9"/>
  <c r="A132" i="5"/>
  <c r="F130" i="5"/>
  <c r="F130" i="3"/>
  <c r="A132" i="3"/>
  <c r="A129" i="2"/>
  <c r="B128" i="2"/>
  <c r="E128" i="2"/>
  <c r="D128" i="2"/>
  <c r="C128" i="2"/>
  <c r="K128" i="2" s="1"/>
  <c r="A121" i="1"/>
  <c r="B120" i="1"/>
  <c r="F135" i="13" l="1"/>
  <c r="A137" i="13"/>
  <c r="D136" i="13"/>
  <c r="C136" i="13"/>
  <c r="B136" i="13"/>
  <c r="A137" i="12"/>
  <c r="B137" i="12" s="1"/>
  <c r="D136" i="12"/>
  <c r="F136" i="12" s="1"/>
  <c r="C136" i="12"/>
  <c r="F135" i="10"/>
  <c r="A137" i="10"/>
  <c r="A137" i="9"/>
  <c r="F136" i="9"/>
  <c r="F140" i="6"/>
  <c r="A133" i="5"/>
  <c r="F131" i="5"/>
  <c r="F131" i="3"/>
  <c r="A133" i="3"/>
  <c r="A130" i="2"/>
  <c r="B129" i="2"/>
  <c r="D129" i="2"/>
  <c r="E129" i="2"/>
  <c r="C129" i="2"/>
  <c r="K129" i="2" s="1"/>
  <c r="A122" i="1"/>
  <c r="B121" i="1"/>
  <c r="F136" i="13" l="1"/>
  <c r="A138" i="13"/>
  <c r="D137" i="13"/>
  <c r="C137" i="13"/>
  <c r="B137" i="13"/>
  <c r="F137" i="13" s="1"/>
  <c r="A138" i="12"/>
  <c r="B138" i="12" s="1"/>
  <c r="D137" i="12"/>
  <c r="F137" i="12" s="1"/>
  <c r="C137" i="12"/>
  <c r="F136" i="10"/>
  <c r="A138" i="10"/>
  <c r="A138" i="9"/>
  <c r="F137" i="9"/>
  <c r="F141" i="6"/>
  <c r="A134" i="5"/>
  <c r="F132" i="5"/>
  <c r="F132" i="3"/>
  <c r="A134" i="3"/>
  <c r="A131" i="2"/>
  <c r="B130" i="2"/>
  <c r="D130" i="2"/>
  <c r="E130" i="2"/>
  <c r="C130" i="2"/>
  <c r="K130" i="2" s="1"/>
  <c r="A123" i="1"/>
  <c r="B122" i="1"/>
  <c r="B138" i="13" l="1"/>
  <c r="A139" i="13"/>
  <c r="D138" i="13"/>
  <c r="C138" i="13"/>
  <c r="A139" i="12"/>
  <c r="B139" i="12" s="1"/>
  <c r="D138" i="12"/>
  <c r="C138" i="12"/>
  <c r="F137" i="10"/>
  <c r="A139" i="10"/>
  <c r="F138" i="10"/>
  <c r="F138" i="9"/>
  <c r="A139" i="9"/>
  <c r="F142" i="6"/>
  <c r="A135" i="5"/>
  <c r="F133" i="5"/>
  <c r="F133" i="3"/>
  <c r="A135" i="3"/>
  <c r="A132" i="2"/>
  <c r="B131" i="2"/>
  <c r="E131" i="2"/>
  <c r="D131" i="2"/>
  <c r="C131" i="2"/>
  <c r="K131" i="2" s="1"/>
  <c r="A124" i="1"/>
  <c r="B123" i="1"/>
  <c r="A140" i="13" l="1"/>
  <c r="C139" i="13"/>
  <c r="D139" i="13"/>
  <c r="B139" i="13"/>
  <c r="F138" i="13"/>
  <c r="A140" i="12"/>
  <c r="B140" i="12" s="1"/>
  <c r="D139" i="12"/>
  <c r="C139" i="12"/>
  <c r="F138" i="12"/>
  <c r="A140" i="10"/>
  <c r="F139" i="10"/>
  <c r="A140" i="9"/>
  <c r="F139" i="9"/>
  <c r="F143" i="6"/>
  <c r="F134" i="5"/>
  <c r="A136" i="5"/>
  <c r="F134" i="3"/>
  <c r="A136" i="3"/>
  <c r="A133" i="2"/>
  <c r="B132" i="2"/>
  <c r="D132" i="2"/>
  <c r="E132" i="2"/>
  <c r="C132" i="2"/>
  <c r="K132" i="2" s="1"/>
  <c r="A125" i="1"/>
  <c r="B124" i="1"/>
  <c r="F139" i="13" l="1"/>
  <c r="D140" i="13"/>
  <c r="C140" i="13"/>
  <c r="B140" i="13"/>
  <c r="A141" i="13"/>
  <c r="F139" i="12"/>
  <c r="A141" i="12"/>
  <c r="B141" i="12" s="1"/>
  <c r="D140" i="12"/>
  <c r="C140" i="12"/>
  <c r="F140" i="12"/>
  <c r="A141" i="10"/>
  <c r="A141" i="9"/>
  <c r="F144" i="6"/>
  <c r="F135" i="5"/>
  <c r="A137" i="5"/>
  <c r="F135" i="3"/>
  <c r="A137" i="3"/>
  <c r="A134" i="2"/>
  <c r="B133" i="2"/>
  <c r="D133" i="2"/>
  <c r="C133" i="2"/>
  <c r="K133" i="2" s="1"/>
  <c r="E133" i="2"/>
  <c r="A126" i="1"/>
  <c r="B125" i="1"/>
  <c r="A142" i="13" l="1"/>
  <c r="C141" i="13"/>
  <c r="D141" i="13"/>
  <c r="B141" i="13"/>
  <c r="F140" i="13"/>
  <c r="A142" i="12"/>
  <c r="B142" i="12" s="1"/>
  <c r="D141" i="12"/>
  <c r="C141" i="12"/>
  <c r="F140" i="10"/>
  <c r="A142" i="10"/>
  <c r="F141" i="10"/>
  <c r="F140" i="9"/>
  <c r="A142" i="9"/>
  <c r="F145" i="6"/>
  <c r="F136" i="5"/>
  <c r="A138" i="5"/>
  <c r="F136" i="3"/>
  <c r="A138" i="3"/>
  <c r="A135" i="2"/>
  <c r="B134" i="2"/>
  <c r="D134" i="2"/>
  <c r="E134" i="2"/>
  <c r="C134" i="2"/>
  <c r="K134" i="2" s="1"/>
  <c r="A127" i="1"/>
  <c r="B126" i="1"/>
  <c r="F141" i="13" l="1"/>
  <c r="A143" i="13"/>
  <c r="D142" i="13"/>
  <c r="C142" i="13"/>
  <c r="B142" i="13"/>
  <c r="F141" i="12"/>
  <c r="A143" i="12"/>
  <c r="B143" i="12" s="1"/>
  <c r="D142" i="12"/>
  <c r="C142" i="12"/>
  <c r="A143" i="10"/>
  <c r="F142" i="10"/>
  <c r="F141" i="9"/>
  <c r="A143" i="9"/>
  <c r="F142" i="9"/>
  <c r="F146" i="6"/>
  <c r="F137" i="5"/>
  <c r="A139" i="5"/>
  <c r="F137" i="3"/>
  <c r="F147" i="6"/>
  <c r="A139" i="3"/>
  <c r="A136" i="2"/>
  <c r="B135" i="2"/>
  <c r="D135" i="2"/>
  <c r="E135" i="2"/>
  <c r="C135" i="2"/>
  <c r="K135" i="2" s="1"/>
  <c r="A128" i="1"/>
  <c r="B127" i="1"/>
  <c r="F142" i="13" l="1"/>
  <c r="D143" i="13"/>
  <c r="C143" i="13"/>
  <c r="B143" i="13"/>
  <c r="A144" i="13"/>
  <c r="F142" i="12"/>
  <c r="D143" i="12"/>
  <c r="C143" i="12"/>
  <c r="A144" i="12"/>
  <c r="B144" i="12" s="1"/>
  <c r="F143" i="12"/>
  <c r="A144" i="10"/>
  <c r="F143" i="10"/>
  <c r="A144" i="9"/>
  <c r="F138" i="5"/>
  <c r="A140" i="5"/>
  <c r="F138" i="3"/>
  <c r="F148" i="6"/>
  <c r="A140" i="3"/>
  <c r="A137" i="2"/>
  <c r="B136" i="2"/>
  <c r="D136" i="2"/>
  <c r="E136" i="2"/>
  <c r="C136" i="2"/>
  <c r="K136" i="2" s="1"/>
  <c r="A129" i="1"/>
  <c r="B128" i="1"/>
  <c r="A145" i="13" l="1"/>
  <c r="D144" i="13"/>
  <c r="C144" i="13"/>
  <c r="B144" i="13"/>
  <c r="F143" i="13"/>
  <c r="A145" i="12"/>
  <c r="B145" i="12" s="1"/>
  <c r="D144" i="12"/>
  <c r="C144" i="12"/>
  <c r="A145" i="10"/>
  <c r="F143" i="9"/>
  <c r="A145" i="9"/>
  <c r="F139" i="5"/>
  <c r="A141" i="5"/>
  <c r="F139" i="3"/>
  <c r="A141" i="3"/>
  <c r="A138" i="2"/>
  <c r="B137" i="2"/>
  <c r="D137" i="2"/>
  <c r="E137" i="2"/>
  <c r="C137" i="2"/>
  <c r="K137" i="2" s="1"/>
  <c r="A130" i="1"/>
  <c r="B129" i="1"/>
  <c r="F144" i="13" l="1"/>
  <c r="A146" i="13"/>
  <c r="D145" i="13"/>
  <c r="C145" i="13"/>
  <c r="B145" i="13"/>
  <c r="F144" i="12"/>
  <c r="A146" i="12"/>
  <c r="B146" i="12" s="1"/>
  <c r="D145" i="12"/>
  <c r="C145" i="12"/>
  <c r="F144" i="10"/>
  <c r="A146" i="10"/>
  <c r="F144" i="9"/>
  <c r="A146" i="9"/>
  <c r="F145" i="9"/>
  <c r="F149" i="6"/>
  <c r="A142" i="5"/>
  <c r="F140" i="5"/>
  <c r="F140" i="3"/>
  <c r="A142" i="3"/>
  <c r="A139" i="2"/>
  <c r="B138" i="2"/>
  <c r="D138" i="2"/>
  <c r="E138" i="2"/>
  <c r="C138" i="2"/>
  <c r="K138" i="2" s="1"/>
  <c r="A131" i="1"/>
  <c r="B130" i="1"/>
  <c r="F145" i="13" l="1"/>
  <c r="B146" i="13"/>
  <c r="A147" i="13"/>
  <c r="D146" i="13"/>
  <c r="C146" i="13"/>
  <c r="F145" i="12"/>
  <c r="A147" i="12"/>
  <c r="B147" i="12" s="1"/>
  <c r="D146" i="12"/>
  <c r="C146" i="12"/>
  <c r="F145" i="10"/>
  <c r="A147" i="10"/>
  <c r="F146" i="9"/>
  <c r="A147" i="9"/>
  <c r="F150" i="6"/>
  <c r="F141" i="5"/>
  <c r="A143" i="5"/>
  <c r="F141" i="3"/>
  <c r="F151" i="6"/>
  <c r="A143" i="3"/>
  <c r="A140" i="2"/>
  <c r="B139" i="2"/>
  <c r="D139" i="2"/>
  <c r="E139" i="2"/>
  <c r="C139" i="2"/>
  <c r="K139" i="2" s="1"/>
  <c r="A132" i="1"/>
  <c r="B131" i="1"/>
  <c r="A148" i="13" l="1"/>
  <c r="D147" i="13"/>
  <c r="C147" i="13"/>
  <c r="B147" i="13"/>
  <c r="F147" i="13" s="1"/>
  <c r="F146" i="13"/>
  <c r="F146" i="12"/>
  <c r="A148" i="12"/>
  <c r="B148" i="12" s="1"/>
  <c r="D147" i="12"/>
  <c r="C147" i="12"/>
  <c r="F146" i="10"/>
  <c r="A148" i="10"/>
  <c r="A148" i="9"/>
  <c r="A144" i="5"/>
  <c r="F142" i="5"/>
  <c r="F142" i="3"/>
  <c r="A144" i="3"/>
  <c r="A141" i="2"/>
  <c r="B140" i="2"/>
  <c r="E140" i="2"/>
  <c r="D140" i="2"/>
  <c r="C140" i="2"/>
  <c r="K140" i="2" s="1"/>
  <c r="A133" i="1"/>
  <c r="B132" i="1"/>
  <c r="D148" i="13" l="1"/>
  <c r="C148" i="13"/>
  <c r="B148" i="13"/>
  <c r="F148" i="13" s="1"/>
  <c r="A149" i="13"/>
  <c r="F147" i="12"/>
  <c r="A149" i="12"/>
  <c r="B149" i="12" s="1"/>
  <c r="D148" i="12"/>
  <c r="C148" i="12"/>
  <c r="F148" i="12"/>
  <c r="F147" i="10"/>
  <c r="A149" i="10"/>
  <c r="F147" i="9"/>
  <c r="A149" i="9"/>
  <c r="F148" i="9"/>
  <c r="F152" i="6"/>
  <c r="F143" i="5"/>
  <c r="A145" i="5"/>
  <c r="F143" i="3"/>
  <c r="F153" i="6"/>
  <c r="A145" i="3"/>
  <c r="A142" i="2"/>
  <c r="B141" i="2"/>
  <c r="E141" i="2"/>
  <c r="D141" i="2"/>
  <c r="C141" i="2"/>
  <c r="K141" i="2" s="1"/>
  <c r="A134" i="1"/>
  <c r="B133" i="1"/>
  <c r="A150" i="13" l="1"/>
  <c r="C149" i="13"/>
  <c r="D149" i="13"/>
  <c r="B149" i="13"/>
  <c r="A150" i="12"/>
  <c r="B150" i="12" s="1"/>
  <c r="D149" i="12"/>
  <c r="C149" i="12"/>
  <c r="F148" i="10"/>
  <c r="A150" i="10"/>
  <c r="A150" i="9"/>
  <c r="A146" i="5"/>
  <c r="F144" i="5"/>
  <c r="F144" i="3"/>
  <c r="A146" i="3"/>
  <c r="A143" i="2"/>
  <c r="B142" i="2"/>
  <c r="D142" i="2"/>
  <c r="E142" i="2"/>
  <c r="C142" i="2"/>
  <c r="K142" i="2" s="1"/>
  <c r="A135" i="1"/>
  <c r="B134" i="1"/>
  <c r="F149" i="13" l="1"/>
  <c r="A151" i="13"/>
  <c r="D150" i="13"/>
  <c r="C150" i="13"/>
  <c r="B150" i="13"/>
  <c r="F150" i="13" s="1"/>
  <c r="F149" i="12"/>
  <c r="A151" i="12"/>
  <c r="B151" i="12" s="1"/>
  <c r="F150" i="12"/>
  <c r="D150" i="12"/>
  <c r="C150" i="12"/>
  <c r="F149" i="10"/>
  <c r="A151" i="10"/>
  <c r="F150" i="10"/>
  <c r="F149" i="9"/>
  <c r="A151" i="9"/>
  <c r="F150" i="9"/>
  <c r="F154" i="6"/>
  <c r="F146" i="5"/>
  <c r="A147" i="5"/>
  <c r="F145" i="5"/>
  <c r="F145" i="3"/>
  <c r="F155" i="6"/>
  <c r="A147" i="3"/>
  <c r="A144" i="2"/>
  <c r="B143" i="2"/>
  <c r="D143" i="2"/>
  <c r="E143" i="2"/>
  <c r="C143" i="2"/>
  <c r="K143" i="2" s="1"/>
  <c r="A136" i="1"/>
  <c r="B135" i="1"/>
  <c r="D151" i="13" l="1"/>
  <c r="C151" i="13"/>
  <c r="B151" i="13"/>
  <c r="A152" i="13"/>
  <c r="D151" i="12"/>
  <c r="C151" i="12"/>
  <c r="A152" i="12"/>
  <c r="B152" i="12" s="1"/>
  <c r="F151" i="12"/>
  <c r="A152" i="10"/>
  <c r="F151" i="10"/>
  <c r="A152" i="9"/>
  <c r="F151" i="9"/>
  <c r="A148" i="5"/>
  <c r="F146" i="3"/>
  <c r="A148" i="3"/>
  <c r="A145" i="2"/>
  <c r="B144" i="2"/>
  <c r="E144" i="2"/>
  <c r="D144" i="2"/>
  <c r="C144" i="2"/>
  <c r="K144" i="2" s="1"/>
  <c r="A137" i="1"/>
  <c r="B136" i="1"/>
  <c r="A153" i="13" l="1"/>
  <c r="D152" i="13"/>
  <c r="C152" i="13"/>
  <c r="B152" i="13"/>
  <c r="F152" i="13" s="1"/>
  <c r="F151" i="13"/>
  <c r="A153" i="12"/>
  <c r="B153" i="12" s="1"/>
  <c r="D152" i="12"/>
  <c r="C152" i="12"/>
  <c r="A153" i="10"/>
  <c r="A153" i="9"/>
  <c r="F152" i="9"/>
  <c r="F156" i="6"/>
  <c r="A149" i="5"/>
  <c r="F147" i="5"/>
  <c r="F147" i="3"/>
  <c r="F157" i="6"/>
  <c r="A149" i="3"/>
  <c r="A146" i="2"/>
  <c r="B145" i="2"/>
  <c r="D145" i="2"/>
  <c r="E145" i="2"/>
  <c r="C145" i="2"/>
  <c r="K145" i="2" s="1"/>
  <c r="A138" i="1"/>
  <c r="B137" i="1"/>
  <c r="A154" i="13" l="1"/>
  <c r="D153" i="13"/>
  <c r="C153" i="13"/>
  <c r="B153" i="13"/>
  <c r="F152" i="12"/>
  <c r="A154" i="12"/>
  <c r="B154" i="12" s="1"/>
  <c r="D153" i="12"/>
  <c r="F153" i="12" s="1"/>
  <c r="C153" i="12"/>
  <c r="F152" i="10"/>
  <c r="A154" i="10"/>
  <c r="A154" i="9"/>
  <c r="F153" i="9"/>
  <c r="A150" i="5"/>
  <c r="F148" i="5"/>
  <c r="F148" i="3"/>
  <c r="A150" i="3"/>
  <c r="A147" i="2"/>
  <c r="B146" i="2"/>
  <c r="D146" i="2"/>
  <c r="E146" i="2"/>
  <c r="C146" i="2"/>
  <c r="K146" i="2" s="1"/>
  <c r="A139" i="1"/>
  <c r="B138" i="1"/>
  <c r="F153" i="13" l="1"/>
  <c r="B154" i="13"/>
  <c r="A155" i="13"/>
  <c r="D154" i="13"/>
  <c r="C154" i="13"/>
  <c r="A155" i="12"/>
  <c r="B155" i="12" s="1"/>
  <c r="D154" i="12"/>
  <c r="C154" i="12"/>
  <c r="F153" i="10"/>
  <c r="A155" i="10"/>
  <c r="F154" i="9"/>
  <c r="A155" i="9"/>
  <c r="F158" i="6"/>
  <c r="A151" i="5"/>
  <c r="F149" i="5"/>
  <c r="F149" i="3"/>
  <c r="F159" i="6"/>
  <c r="A151" i="3"/>
  <c r="A148" i="2"/>
  <c r="B147" i="2"/>
  <c r="D147" i="2"/>
  <c r="E147" i="2"/>
  <c r="C147" i="2"/>
  <c r="K147" i="2" s="1"/>
  <c r="A140" i="1"/>
  <c r="B139" i="1"/>
  <c r="F154" i="13" l="1"/>
  <c r="A156" i="13"/>
  <c r="D155" i="13"/>
  <c r="C155" i="13"/>
  <c r="B155" i="13"/>
  <c r="A156" i="12"/>
  <c r="B156" i="12" s="1"/>
  <c r="D155" i="12"/>
  <c r="C155" i="12"/>
  <c r="F154" i="12"/>
  <c r="F154" i="10"/>
  <c r="A156" i="10"/>
  <c r="A156" i="9"/>
  <c r="F155" i="9"/>
  <c r="A152" i="5"/>
  <c r="F150" i="5"/>
  <c r="F150" i="3"/>
  <c r="A152" i="3"/>
  <c r="A149" i="2"/>
  <c r="B148" i="2"/>
  <c r="D148" i="2"/>
  <c r="E148" i="2"/>
  <c r="C148" i="2"/>
  <c r="K148" i="2" s="1"/>
  <c r="A141" i="1"/>
  <c r="B140" i="1"/>
  <c r="F155" i="13" l="1"/>
  <c r="D156" i="13"/>
  <c r="C156" i="13"/>
  <c r="B156" i="13"/>
  <c r="A157" i="13"/>
  <c r="F155" i="12"/>
  <c r="A157" i="12"/>
  <c r="B157" i="12" s="1"/>
  <c r="D156" i="12"/>
  <c r="C156" i="12"/>
  <c r="F155" i="10"/>
  <c r="A157" i="10"/>
  <c r="A157" i="9"/>
  <c r="F160" i="6"/>
  <c r="F151" i="5"/>
  <c r="A153" i="5"/>
  <c r="F151" i="3"/>
  <c r="A153" i="3"/>
  <c r="A150" i="2"/>
  <c r="B149" i="2"/>
  <c r="E149" i="2"/>
  <c r="D149" i="2"/>
  <c r="C149" i="2"/>
  <c r="K149" i="2" s="1"/>
  <c r="A142" i="1"/>
  <c r="B141" i="1"/>
  <c r="F156" i="13" l="1"/>
  <c r="A158" i="13"/>
  <c r="C157" i="13"/>
  <c r="D157" i="13"/>
  <c r="B157" i="13"/>
  <c r="F156" i="12"/>
  <c r="A158" i="12"/>
  <c r="B158" i="12" s="1"/>
  <c r="D157" i="12"/>
  <c r="C157" i="12"/>
  <c r="F157" i="12"/>
  <c r="F156" i="10"/>
  <c r="A158" i="10"/>
  <c r="F157" i="10"/>
  <c r="F156" i="9"/>
  <c r="A158" i="9"/>
  <c r="F161" i="6"/>
  <c r="F152" i="5"/>
  <c r="A154" i="5"/>
  <c r="F152" i="3"/>
  <c r="A154" i="3"/>
  <c r="A151" i="2"/>
  <c r="B150" i="2"/>
  <c r="E150" i="2"/>
  <c r="D150" i="2"/>
  <c r="C150" i="2"/>
  <c r="K150" i="2" s="1"/>
  <c r="A143" i="1"/>
  <c r="B142" i="1"/>
  <c r="F157" i="13" l="1"/>
  <c r="A159" i="13"/>
  <c r="D158" i="13"/>
  <c r="C158" i="13"/>
  <c r="B158" i="13"/>
  <c r="A159" i="12"/>
  <c r="B159" i="12" s="1"/>
  <c r="D158" i="12"/>
  <c r="C158" i="12"/>
  <c r="F158" i="12"/>
  <c r="A159" i="10"/>
  <c r="F158" i="10"/>
  <c r="A159" i="9"/>
  <c r="F157" i="9"/>
  <c r="F162" i="6"/>
  <c r="F153" i="5"/>
  <c r="A155" i="5"/>
  <c r="F153" i="3"/>
  <c r="A155" i="3"/>
  <c r="A152" i="2"/>
  <c r="B151" i="2"/>
  <c r="D151" i="2"/>
  <c r="C151" i="2"/>
  <c r="K151" i="2" s="1"/>
  <c r="E151" i="2"/>
  <c r="A144" i="1"/>
  <c r="B143" i="1"/>
  <c r="F158" i="13" l="1"/>
  <c r="D159" i="13"/>
  <c r="C159" i="13"/>
  <c r="B159" i="13"/>
  <c r="A160" i="13"/>
  <c r="D159" i="12"/>
  <c r="C159" i="12"/>
  <c r="A160" i="12"/>
  <c r="B160" i="12" s="1"/>
  <c r="F159" i="12"/>
  <c r="A160" i="10"/>
  <c r="F158" i="9"/>
  <c r="A160" i="9"/>
  <c r="F163" i="6"/>
  <c r="A156" i="5"/>
  <c r="F154" i="5"/>
  <c r="F154" i="3"/>
  <c r="F164" i="6"/>
  <c r="A156" i="3"/>
  <c r="A153" i="2"/>
  <c r="B152" i="2"/>
  <c r="D152" i="2"/>
  <c r="C152" i="2"/>
  <c r="K152" i="2" s="1"/>
  <c r="E152" i="2"/>
  <c r="A145" i="1"/>
  <c r="B144" i="1"/>
  <c r="F159" i="13" l="1"/>
  <c r="A161" i="13"/>
  <c r="D160" i="13"/>
  <c r="C160" i="13"/>
  <c r="B160" i="13"/>
  <c r="A161" i="12"/>
  <c r="B161" i="12" s="1"/>
  <c r="F160" i="12"/>
  <c r="D160" i="12"/>
  <c r="C160" i="12"/>
  <c r="F159" i="10"/>
  <c r="A161" i="10"/>
  <c r="F160" i="10"/>
  <c r="F159" i="9"/>
  <c r="A161" i="9"/>
  <c r="F160" i="9"/>
  <c r="F155" i="5"/>
  <c r="A157" i="5"/>
  <c r="F155" i="3"/>
  <c r="A157" i="3"/>
  <c r="A154" i="2"/>
  <c r="B153" i="2"/>
  <c r="E153" i="2"/>
  <c r="D153" i="2"/>
  <c r="C153" i="2"/>
  <c r="K153" i="2" s="1"/>
  <c r="A146" i="1"/>
  <c r="B145" i="1"/>
  <c r="F160" i="13" l="1"/>
  <c r="A162" i="13"/>
  <c r="D161" i="13"/>
  <c r="C161" i="13"/>
  <c r="B161" i="13"/>
  <c r="A162" i="12"/>
  <c r="B162" i="12" s="1"/>
  <c r="D161" i="12"/>
  <c r="C161" i="12"/>
  <c r="A162" i="10"/>
  <c r="A162" i="9"/>
  <c r="F161" i="9"/>
  <c r="F165" i="6"/>
  <c r="A158" i="5"/>
  <c r="F156" i="5"/>
  <c r="F156" i="3"/>
  <c r="A158" i="3"/>
  <c r="A155" i="2"/>
  <c r="B154" i="2"/>
  <c r="D154" i="2"/>
  <c r="E154" i="2"/>
  <c r="C154" i="2"/>
  <c r="K154" i="2" s="1"/>
  <c r="A147" i="1"/>
  <c r="B146" i="1"/>
  <c r="F161" i="13" l="1"/>
  <c r="B162" i="13"/>
  <c r="A163" i="13"/>
  <c r="D162" i="13"/>
  <c r="C162" i="13"/>
  <c r="F161" i="12"/>
  <c r="C162" i="12"/>
  <c r="A163" i="12"/>
  <c r="B163" i="12" s="1"/>
  <c r="D162" i="12"/>
  <c r="F161" i="10"/>
  <c r="A163" i="10"/>
  <c r="A163" i="9"/>
  <c r="F166" i="6"/>
  <c r="F157" i="5"/>
  <c r="A159" i="5"/>
  <c r="F157" i="3"/>
  <c r="A159" i="3"/>
  <c r="A156" i="2"/>
  <c r="B155" i="2"/>
  <c r="D155" i="2"/>
  <c r="E155" i="2"/>
  <c r="C155" i="2"/>
  <c r="K155" i="2" s="1"/>
  <c r="A148" i="1"/>
  <c r="B147" i="1"/>
  <c r="F162" i="13" l="1"/>
  <c r="A164" i="13"/>
  <c r="D163" i="13"/>
  <c r="C163" i="13"/>
  <c r="B163" i="13"/>
  <c r="F162" i="12"/>
  <c r="A164" i="12"/>
  <c r="B164" i="12" s="1"/>
  <c r="D163" i="12"/>
  <c r="C163" i="12"/>
  <c r="F163" i="12"/>
  <c r="F162" i="10"/>
  <c r="A164" i="10"/>
  <c r="A164" i="9"/>
  <c r="F163" i="9"/>
  <c r="F162" i="9"/>
  <c r="F167" i="6"/>
  <c r="F158" i="5"/>
  <c r="A160" i="5"/>
  <c r="F158" i="3"/>
  <c r="A160" i="3"/>
  <c r="A157" i="2"/>
  <c r="B156" i="2"/>
  <c r="D156" i="2"/>
  <c r="E156" i="2"/>
  <c r="C156" i="2"/>
  <c r="K156" i="2" s="1"/>
  <c r="A149" i="1"/>
  <c r="B148" i="1"/>
  <c r="F163" i="13" l="1"/>
  <c r="D164" i="13"/>
  <c r="C164" i="13"/>
  <c r="B164" i="13"/>
  <c r="A165" i="13"/>
  <c r="A165" i="12"/>
  <c r="B165" i="12" s="1"/>
  <c r="D164" i="12"/>
  <c r="C164" i="12"/>
  <c r="F163" i="10"/>
  <c r="A165" i="10"/>
  <c r="A165" i="9"/>
  <c r="F164" i="9"/>
  <c r="F168" i="6"/>
  <c r="A161" i="5"/>
  <c r="F159" i="5"/>
  <c r="F159" i="3"/>
  <c r="A161" i="3"/>
  <c r="A158" i="2"/>
  <c r="B157" i="2"/>
  <c r="E157" i="2"/>
  <c r="D157" i="2"/>
  <c r="C157" i="2"/>
  <c r="K157" i="2" s="1"/>
  <c r="A150" i="1"/>
  <c r="B149" i="1"/>
  <c r="F164" i="13" l="1"/>
  <c r="A166" i="13"/>
  <c r="D165" i="13"/>
  <c r="C165" i="13"/>
  <c r="B165" i="13"/>
  <c r="F165" i="13" s="1"/>
  <c r="F164" i="12"/>
  <c r="C165" i="12"/>
  <c r="A166" i="12"/>
  <c r="B166" i="12" s="1"/>
  <c r="D165" i="12"/>
  <c r="F164" i="10"/>
  <c r="A166" i="10"/>
  <c r="F165" i="10"/>
  <c r="A166" i="9"/>
  <c r="F169" i="6"/>
  <c r="A162" i="5"/>
  <c r="F160" i="5"/>
  <c r="F160" i="3"/>
  <c r="A162" i="3"/>
  <c r="A159" i="2"/>
  <c r="B158" i="2"/>
  <c r="D158" i="2"/>
  <c r="E158" i="2"/>
  <c r="C158" i="2"/>
  <c r="K158" i="2" s="1"/>
  <c r="A151" i="1"/>
  <c r="B150" i="1"/>
  <c r="A167" i="13" l="1"/>
  <c r="D166" i="13"/>
  <c r="C166" i="13"/>
  <c r="B166" i="13"/>
  <c r="F166" i="13" s="1"/>
  <c r="A167" i="12"/>
  <c r="B167" i="12" s="1"/>
  <c r="D166" i="12"/>
  <c r="C166" i="12"/>
  <c r="F165" i="12"/>
  <c r="A167" i="10"/>
  <c r="F166" i="10"/>
  <c r="F165" i="9"/>
  <c r="A167" i="9"/>
  <c r="F170" i="6"/>
  <c r="A163" i="5"/>
  <c r="F161" i="5"/>
  <c r="F161" i="3"/>
  <c r="A163" i="3"/>
  <c r="A160" i="2"/>
  <c r="B159" i="2"/>
  <c r="D159" i="2"/>
  <c r="E159" i="2"/>
  <c r="C159" i="2"/>
  <c r="K159" i="2" s="1"/>
  <c r="A152" i="1"/>
  <c r="B151" i="1"/>
  <c r="D167" i="13" l="1"/>
  <c r="C167" i="13"/>
  <c r="B167" i="13"/>
  <c r="A168" i="13"/>
  <c r="F166" i="12"/>
  <c r="D167" i="12"/>
  <c r="C167" i="12"/>
  <c r="A168" i="12"/>
  <c r="B168" i="12" s="1"/>
  <c r="F167" i="12"/>
  <c r="A168" i="10"/>
  <c r="F166" i="9"/>
  <c r="A168" i="9"/>
  <c r="F171" i="6"/>
  <c r="F162" i="5"/>
  <c r="A164" i="5"/>
  <c r="F162" i="3"/>
  <c r="A164" i="3"/>
  <c r="A161" i="2"/>
  <c r="B160" i="2"/>
  <c r="D160" i="2"/>
  <c r="E160" i="2"/>
  <c r="C160" i="2"/>
  <c r="K160" i="2" s="1"/>
  <c r="A153" i="1"/>
  <c r="B152" i="1"/>
  <c r="A169" i="13" l="1"/>
  <c r="D168" i="13"/>
  <c r="C168" i="13"/>
  <c r="B168" i="13"/>
  <c r="F168" i="13" s="1"/>
  <c r="F167" i="13"/>
  <c r="C168" i="12"/>
  <c r="A169" i="12"/>
  <c r="B169" i="12" s="1"/>
  <c r="D168" i="12"/>
  <c r="F167" i="10"/>
  <c r="A169" i="10"/>
  <c r="F167" i="9"/>
  <c r="A169" i="9"/>
  <c r="F168" i="9"/>
  <c r="F172" i="6"/>
  <c r="F163" i="5"/>
  <c r="A165" i="5"/>
  <c r="F163" i="3"/>
  <c r="A165" i="3"/>
  <c r="A162" i="2"/>
  <c r="B161" i="2"/>
  <c r="D161" i="2"/>
  <c r="E161" i="2"/>
  <c r="C161" i="2"/>
  <c r="K161" i="2" s="1"/>
  <c r="A154" i="1"/>
  <c r="B153" i="1"/>
  <c r="A170" i="13" l="1"/>
  <c r="D169" i="13"/>
  <c r="C169" i="13"/>
  <c r="B169" i="13"/>
  <c r="F168" i="12"/>
  <c r="A170" i="12"/>
  <c r="B170" i="12" s="1"/>
  <c r="F169" i="12"/>
  <c r="D169" i="12"/>
  <c r="C169" i="12"/>
  <c r="F168" i="10"/>
  <c r="A170" i="10"/>
  <c r="A170" i="9"/>
  <c r="F169" i="9"/>
  <c r="F173" i="6"/>
  <c r="F164" i="5"/>
  <c r="A166" i="5"/>
  <c r="F164" i="3"/>
  <c r="A166" i="3"/>
  <c r="A163" i="2"/>
  <c r="B162" i="2"/>
  <c r="D162" i="2"/>
  <c r="E162" i="2"/>
  <c r="C162" i="2"/>
  <c r="K162" i="2" s="1"/>
  <c r="A155" i="1"/>
  <c r="B154" i="1"/>
  <c r="F169" i="13" l="1"/>
  <c r="B170" i="13"/>
  <c r="A171" i="13"/>
  <c r="D170" i="13"/>
  <c r="C170" i="13"/>
  <c r="A171" i="12"/>
  <c r="B171" i="12" s="1"/>
  <c r="D170" i="12"/>
  <c r="C170" i="12"/>
  <c r="F169" i="10"/>
  <c r="A171" i="10"/>
  <c r="A171" i="9"/>
  <c r="F174" i="6"/>
  <c r="F165" i="5"/>
  <c r="A167" i="5"/>
  <c r="F165" i="3"/>
  <c r="A167" i="3"/>
  <c r="A164" i="2"/>
  <c r="B163" i="2"/>
  <c r="D163" i="2"/>
  <c r="E163" i="2"/>
  <c r="C163" i="2"/>
  <c r="K163" i="2" s="1"/>
  <c r="A156" i="1"/>
  <c r="B155" i="1"/>
  <c r="A172" i="13" l="1"/>
  <c r="D171" i="13"/>
  <c r="C171" i="13"/>
  <c r="B171" i="13"/>
  <c r="F170" i="13"/>
  <c r="C171" i="12"/>
  <c r="A172" i="12"/>
  <c r="B172" i="12" s="1"/>
  <c r="D171" i="12"/>
  <c r="F170" i="12"/>
  <c r="F170" i="10"/>
  <c r="A172" i="10"/>
  <c r="A172" i="9"/>
  <c r="F170" i="9"/>
  <c r="F175" i="6"/>
  <c r="F166" i="5"/>
  <c r="A168" i="5"/>
  <c r="F166" i="3"/>
  <c r="A168" i="3"/>
  <c r="A165" i="2"/>
  <c r="B164" i="2"/>
  <c r="E164" i="2"/>
  <c r="D164" i="2"/>
  <c r="C164" i="2"/>
  <c r="K164" i="2" s="1"/>
  <c r="A157" i="1"/>
  <c r="B156" i="1"/>
  <c r="F171" i="13" l="1"/>
  <c r="D172" i="13"/>
  <c r="C172" i="13"/>
  <c r="B172" i="13"/>
  <c r="A173" i="13"/>
  <c r="A173" i="12"/>
  <c r="B173" i="12" s="1"/>
  <c r="D172" i="12"/>
  <c r="C172" i="12"/>
  <c r="F172" i="12" s="1"/>
  <c r="F171" i="12"/>
  <c r="F171" i="10"/>
  <c r="A173" i="10"/>
  <c r="F171" i="9"/>
  <c r="A173" i="9"/>
  <c r="F172" i="9"/>
  <c r="F176" i="6"/>
  <c r="A169" i="5"/>
  <c r="F167" i="5"/>
  <c r="F167" i="3"/>
  <c r="A169" i="3"/>
  <c r="A166" i="2"/>
  <c r="B165" i="2"/>
  <c r="D165" i="2"/>
  <c r="E165" i="2"/>
  <c r="C165" i="2"/>
  <c r="K165" i="2" s="1"/>
  <c r="A158" i="1"/>
  <c r="B157" i="1"/>
  <c r="F172" i="13" l="1"/>
  <c r="A174" i="13"/>
  <c r="D173" i="13"/>
  <c r="C173" i="13"/>
  <c r="B173" i="13"/>
  <c r="F173" i="13" s="1"/>
  <c r="A174" i="12"/>
  <c r="B174" i="12" s="1"/>
  <c r="D173" i="12"/>
  <c r="C173" i="12"/>
  <c r="F172" i="10"/>
  <c r="A174" i="10"/>
  <c r="F173" i="10"/>
  <c r="A174" i="9"/>
  <c r="F177" i="6"/>
  <c r="A170" i="5"/>
  <c r="F168" i="5"/>
  <c r="F168" i="3"/>
  <c r="A170" i="3"/>
  <c r="A167" i="2"/>
  <c r="B166" i="2"/>
  <c r="D166" i="2"/>
  <c r="E166" i="2"/>
  <c r="C166" i="2"/>
  <c r="K166" i="2" s="1"/>
  <c r="A159" i="1"/>
  <c r="B158" i="1"/>
  <c r="A175" i="13" l="1"/>
  <c r="D174" i="13"/>
  <c r="C174" i="13"/>
  <c r="B174" i="13"/>
  <c r="F174" i="13" s="1"/>
  <c r="F173" i="12"/>
  <c r="C174" i="12"/>
  <c r="A175" i="12"/>
  <c r="B175" i="12" s="1"/>
  <c r="D174" i="12"/>
  <c r="A175" i="10"/>
  <c r="F174" i="10"/>
  <c r="F173" i="9"/>
  <c r="A175" i="9"/>
  <c r="F178" i="6"/>
  <c r="A171" i="5"/>
  <c r="F169" i="5"/>
  <c r="F169" i="3"/>
  <c r="F179" i="6"/>
  <c r="A171" i="3"/>
  <c r="A168" i="2"/>
  <c r="B167" i="2"/>
  <c r="D167" i="2"/>
  <c r="C167" i="2"/>
  <c r="K167" i="2" s="1"/>
  <c r="E167" i="2"/>
  <c r="A160" i="1"/>
  <c r="B159" i="1"/>
  <c r="D175" i="13" l="1"/>
  <c r="C175" i="13"/>
  <c r="B175" i="13"/>
  <c r="A176" i="13"/>
  <c r="F174" i="12"/>
  <c r="D175" i="12"/>
  <c r="C175" i="12"/>
  <c r="A176" i="12"/>
  <c r="B176" i="12" s="1"/>
  <c r="A176" i="10"/>
  <c r="F175" i="10"/>
  <c r="F174" i="9"/>
  <c r="A176" i="9"/>
  <c r="F175" i="9"/>
  <c r="F170" i="5"/>
  <c r="A172" i="5"/>
  <c r="F170" i="3"/>
  <c r="F180" i="6"/>
  <c r="A172" i="3"/>
  <c r="A169" i="2"/>
  <c r="B168" i="2"/>
  <c r="D168" i="2"/>
  <c r="E168" i="2"/>
  <c r="C168" i="2"/>
  <c r="K168" i="2" s="1"/>
  <c r="A161" i="1"/>
  <c r="B160" i="1"/>
  <c r="A177" i="13" l="1"/>
  <c r="D176" i="13"/>
  <c r="C176" i="13"/>
  <c r="B176" i="13"/>
  <c r="F175" i="13"/>
  <c r="F175" i="12"/>
  <c r="A177" i="12"/>
  <c r="B177" i="12" s="1"/>
  <c r="D176" i="12"/>
  <c r="C176" i="12"/>
  <c r="A177" i="10"/>
  <c r="F176" i="10"/>
  <c r="A177" i="9"/>
  <c r="F176" i="9"/>
  <c r="F171" i="5"/>
  <c r="A173" i="5"/>
  <c r="F171" i="3"/>
  <c r="F181" i="6"/>
  <c r="A173" i="3"/>
  <c r="A170" i="2"/>
  <c r="B169" i="2"/>
  <c r="D169" i="2"/>
  <c r="E169" i="2"/>
  <c r="C169" i="2"/>
  <c r="K169" i="2" s="1"/>
  <c r="A162" i="1"/>
  <c r="B161" i="1"/>
  <c r="F176" i="13" l="1"/>
  <c r="A178" i="13"/>
  <c r="D177" i="13"/>
  <c r="C177" i="13"/>
  <c r="B177" i="13"/>
  <c r="F176" i="12"/>
  <c r="A178" i="12"/>
  <c r="B178" i="12" s="1"/>
  <c r="D177" i="12"/>
  <c r="C177" i="12"/>
  <c r="A178" i="10"/>
  <c r="A178" i="9"/>
  <c r="F177" i="9"/>
  <c r="A174" i="5"/>
  <c r="F172" i="5"/>
  <c r="F172" i="3"/>
  <c r="F182" i="6"/>
  <c r="A174" i="3"/>
  <c r="A171" i="2"/>
  <c r="B170" i="2"/>
  <c r="D170" i="2"/>
  <c r="E170" i="2"/>
  <c r="C170" i="2"/>
  <c r="K170" i="2" s="1"/>
  <c r="A163" i="1"/>
  <c r="B162" i="1"/>
  <c r="F177" i="13" l="1"/>
  <c r="B178" i="13"/>
  <c r="A179" i="13"/>
  <c r="D178" i="13"/>
  <c r="C178" i="13"/>
  <c r="F177" i="12"/>
  <c r="C178" i="12"/>
  <c r="A179" i="12"/>
  <c r="B179" i="12" s="1"/>
  <c r="D178" i="12"/>
  <c r="F177" i="10"/>
  <c r="A179" i="10"/>
  <c r="F178" i="9"/>
  <c r="A179" i="9"/>
  <c r="A175" i="5"/>
  <c r="F173" i="5"/>
  <c r="F173" i="3"/>
  <c r="F183" i="6"/>
  <c r="A175" i="3"/>
  <c r="A172" i="2"/>
  <c r="B171" i="2"/>
  <c r="D171" i="2"/>
  <c r="E171" i="2"/>
  <c r="C171" i="2"/>
  <c r="K171" i="2" s="1"/>
  <c r="A164" i="1"/>
  <c r="B163" i="1"/>
  <c r="A180" i="13" l="1"/>
  <c r="D179" i="13"/>
  <c r="C179" i="13"/>
  <c r="B179" i="13"/>
  <c r="F178" i="13"/>
  <c r="A180" i="12"/>
  <c r="B180" i="12" s="1"/>
  <c r="D179" i="12"/>
  <c r="C179" i="12"/>
  <c r="F178" i="12"/>
  <c r="F178" i="10"/>
  <c r="A180" i="10"/>
  <c r="F179" i="10"/>
  <c r="A180" i="9"/>
  <c r="F179" i="9"/>
  <c r="F174" i="5"/>
  <c r="A176" i="5"/>
  <c r="F174" i="3"/>
  <c r="F184" i="6"/>
  <c r="A176" i="3"/>
  <c r="A173" i="2"/>
  <c r="B172" i="2"/>
  <c r="D172" i="2"/>
  <c r="E172" i="2"/>
  <c r="C172" i="2"/>
  <c r="K172" i="2" s="1"/>
  <c r="A165" i="1"/>
  <c r="B164" i="1"/>
  <c r="F179" i="13" l="1"/>
  <c r="D180" i="13"/>
  <c r="C180" i="13"/>
  <c r="B180" i="13"/>
  <c r="F180" i="13" s="1"/>
  <c r="A181" i="13"/>
  <c r="F179" i="12"/>
  <c r="A181" i="12"/>
  <c r="B181" i="12" s="1"/>
  <c r="D180" i="12"/>
  <c r="F180" i="12" s="1"/>
  <c r="C180" i="12"/>
  <c r="A181" i="10"/>
  <c r="A181" i="9"/>
  <c r="F180" i="9"/>
  <c r="F175" i="5"/>
  <c r="A177" i="5"/>
  <c r="F175" i="3"/>
  <c r="A177" i="3"/>
  <c r="A174" i="2"/>
  <c r="B173" i="2"/>
  <c r="D173" i="2"/>
  <c r="E173" i="2"/>
  <c r="C173" i="2"/>
  <c r="K173" i="2" s="1"/>
  <c r="A166" i="1"/>
  <c r="B165" i="1"/>
  <c r="A182" i="13" l="1"/>
  <c r="D181" i="13"/>
  <c r="C181" i="13"/>
  <c r="B181" i="13"/>
  <c r="A182" i="12"/>
  <c r="B182" i="12" s="1"/>
  <c r="D181" i="12"/>
  <c r="C181" i="12"/>
  <c r="F180" i="10"/>
  <c r="A182" i="10"/>
  <c r="F181" i="10"/>
  <c r="A182" i="9"/>
  <c r="F185" i="6"/>
  <c r="A178" i="5"/>
  <c r="F176" i="5"/>
  <c r="F176" i="3"/>
  <c r="F186" i="6"/>
  <c r="A178" i="3"/>
  <c r="A175" i="2"/>
  <c r="B174" i="2"/>
  <c r="D174" i="2"/>
  <c r="E174" i="2"/>
  <c r="C174" i="2"/>
  <c r="K174" i="2" s="1"/>
  <c r="A167" i="1"/>
  <c r="B166" i="1"/>
  <c r="F181" i="13" l="1"/>
  <c r="A183" i="13"/>
  <c r="D182" i="13"/>
  <c r="C182" i="13"/>
  <c r="B182" i="13"/>
  <c r="A183" i="12"/>
  <c r="B183" i="12" s="1"/>
  <c r="D182" i="12"/>
  <c r="C182" i="12"/>
  <c r="F181" i="12"/>
  <c r="A183" i="10"/>
  <c r="F182" i="10"/>
  <c r="F181" i="9"/>
  <c r="A183" i="9"/>
  <c r="F182" i="9"/>
  <c r="F177" i="5"/>
  <c r="A179" i="5"/>
  <c r="F177" i="3"/>
  <c r="A179" i="3"/>
  <c r="A176" i="2"/>
  <c r="B175" i="2"/>
  <c r="D175" i="2"/>
  <c r="E175" i="2"/>
  <c r="C175" i="2"/>
  <c r="K175" i="2" s="1"/>
  <c r="A168" i="1"/>
  <c r="B167" i="1"/>
  <c r="F182" i="13" l="1"/>
  <c r="D183" i="13"/>
  <c r="C183" i="13"/>
  <c r="B183" i="13"/>
  <c r="A184" i="13"/>
  <c r="F182" i="12"/>
  <c r="D183" i="12"/>
  <c r="C183" i="12"/>
  <c r="A184" i="12"/>
  <c r="B184" i="12" s="1"/>
  <c r="A184" i="10"/>
  <c r="A184" i="9"/>
  <c r="F183" i="9"/>
  <c r="F187" i="6"/>
  <c r="A180" i="5"/>
  <c r="F178" i="5"/>
  <c r="F178" i="3"/>
  <c r="A180" i="3"/>
  <c r="A177" i="2"/>
  <c r="B176" i="2"/>
  <c r="D176" i="2"/>
  <c r="E176" i="2"/>
  <c r="C176" i="2"/>
  <c r="K176" i="2" s="1"/>
  <c r="A169" i="1"/>
  <c r="B168" i="1"/>
  <c r="A185" i="13" l="1"/>
  <c r="D184" i="13"/>
  <c r="C184" i="13"/>
  <c r="B184" i="13"/>
  <c r="F183" i="13"/>
  <c r="F183" i="12"/>
  <c r="C184" i="12"/>
  <c r="A185" i="12"/>
  <c r="B185" i="12" s="1"/>
  <c r="D184" i="12"/>
  <c r="F183" i="10"/>
  <c r="A185" i="10"/>
  <c r="A185" i="9"/>
  <c r="F184" i="9"/>
  <c r="F188" i="6"/>
  <c r="F179" i="5"/>
  <c r="A181" i="5"/>
  <c r="F179" i="3"/>
  <c r="A181" i="3"/>
  <c r="A178" i="2"/>
  <c r="B177" i="2"/>
  <c r="D177" i="2"/>
  <c r="E177" i="2"/>
  <c r="C177" i="2"/>
  <c r="K177" i="2" s="1"/>
  <c r="A170" i="1"/>
  <c r="B169" i="1"/>
  <c r="F184" i="13" l="1"/>
  <c r="A186" i="13"/>
  <c r="D185" i="13"/>
  <c r="C185" i="13"/>
  <c r="B185" i="13"/>
  <c r="A186" i="12"/>
  <c r="B186" i="12" s="1"/>
  <c r="D185" i="12"/>
  <c r="C185" i="12"/>
  <c r="F185" i="12" s="1"/>
  <c r="F184" i="12"/>
  <c r="F184" i="10"/>
  <c r="A186" i="10"/>
  <c r="F185" i="10"/>
  <c r="A186" i="9"/>
  <c r="F189" i="6"/>
  <c r="F180" i="5"/>
  <c r="A182" i="5"/>
  <c r="F180" i="3"/>
  <c r="A182" i="3"/>
  <c r="A179" i="2"/>
  <c r="B178" i="2"/>
  <c r="D178" i="2"/>
  <c r="E178" i="2"/>
  <c r="C178" i="2"/>
  <c r="K178" i="2" s="1"/>
  <c r="A171" i="1"/>
  <c r="B170" i="1"/>
  <c r="F185" i="13" l="1"/>
  <c r="B186" i="13"/>
  <c r="A187" i="13"/>
  <c r="D186" i="13"/>
  <c r="C186" i="13"/>
  <c r="C186" i="12"/>
  <c r="A187" i="12"/>
  <c r="B187" i="12" s="1"/>
  <c r="D186" i="12"/>
  <c r="A187" i="10"/>
  <c r="F185" i="9"/>
  <c r="A187" i="9"/>
  <c r="F186" i="9"/>
  <c r="F190" i="6"/>
  <c r="F181" i="5"/>
  <c r="A183" i="5"/>
  <c r="F181" i="3"/>
  <c r="A183" i="3"/>
  <c r="A180" i="2"/>
  <c r="B179" i="2"/>
  <c r="D179" i="2"/>
  <c r="E179" i="2"/>
  <c r="C179" i="2"/>
  <c r="K179" i="2" s="1"/>
  <c r="A172" i="1"/>
  <c r="B171" i="1"/>
  <c r="A188" i="13" l="1"/>
  <c r="D187" i="13"/>
  <c r="C187" i="13"/>
  <c r="B187" i="13"/>
  <c r="F186" i="13"/>
  <c r="D187" i="12"/>
  <c r="C187" i="12"/>
  <c r="A188" i="12"/>
  <c r="B188" i="12" s="1"/>
  <c r="F186" i="12"/>
  <c r="F186" i="10"/>
  <c r="A188" i="10"/>
  <c r="A188" i="9"/>
  <c r="F191" i="6"/>
  <c r="F182" i="5"/>
  <c r="A184" i="5"/>
  <c r="F182" i="3"/>
  <c r="A184" i="3"/>
  <c r="A181" i="2"/>
  <c r="B180" i="2"/>
  <c r="E180" i="2"/>
  <c r="D180" i="2"/>
  <c r="C180" i="2"/>
  <c r="K180" i="2" s="1"/>
  <c r="A173" i="1"/>
  <c r="B172" i="1"/>
  <c r="F187" i="13" l="1"/>
  <c r="D188" i="13"/>
  <c r="C188" i="13"/>
  <c r="B188" i="13"/>
  <c r="A189" i="13"/>
  <c r="F187" i="12"/>
  <c r="A189" i="12"/>
  <c r="B189" i="12" s="1"/>
  <c r="D188" i="12"/>
  <c r="C188" i="12"/>
  <c r="F188" i="12"/>
  <c r="F187" i="10"/>
  <c r="A189" i="10"/>
  <c r="A189" i="9"/>
  <c r="F187" i="9"/>
  <c r="F192" i="6"/>
  <c r="F183" i="5"/>
  <c r="A185" i="5"/>
  <c r="F183" i="3"/>
  <c r="A185" i="3"/>
  <c r="A182" i="2"/>
  <c r="B181" i="2"/>
  <c r="D181" i="2"/>
  <c r="E181" i="2"/>
  <c r="C181" i="2"/>
  <c r="K181" i="2" s="1"/>
  <c r="A174" i="1"/>
  <c r="B173" i="1"/>
  <c r="F188" i="13" l="1"/>
  <c r="A190" i="13"/>
  <c r="D189" i="13"/>
  <c r="C189" i="13"/>
  <c r="B189" i="13"/>
  <c r="A190" i="12"/>
  <c r="B190" i="12" s="1"/>
  <c r="D189" i="12"/>
  <c r="C189" i="12"/>
  <c r="F188" i="10"/>
  <c r="A190" i="10"/>
  <c r="F188" i="9"/>
  <c r="A190" i="9"/>
  <c r="F193" i="6"/>
  <c r="F184" i="5"/>
  <c r="A186" i="5"/>
  <c r="F184" i="3"/>
  <c r="A186" i="3"/>
  <c r="A183" i="2"/>
  <c r="B182" i="2"/>
  <c r="D182" i="2"/>
  <c r="E182" i="2"/>
  <c r="C182" i="2"/>
  <c r="K182" i="2" s="1"/>
  <c r="A175" i="1"/>
  <c r="B174" i="1"/>
  <c r="F189" i="13" l="1"/>
  <c r="A191" i="13"/>
  <c r="D190" i="13"/>
  <c r="C190" i="13"/>
  <c r="B190" i="13"/>
  <c r="F189" i="12"/>
  <c r="D190" i="12"/>
  <c r="C190" i="12"/>
  <c r="F190" i="12" s="1"/>
  <c r="A191" i="12"/>
  <c r="B191" i="12" s="1"/>
  <c r="F189" i="10"/>
  <c r="A191" i="10"/>
  <c r="F190" i="10"/>
  <c r="F189" i="9"/>
  <c r="A191" i="9"/>
  <c r="F194" i="6"/>
  <c r="A187" i="5"/>
  <c r="F185" i="5"/>
  <c r="F185" i="3"/>
  <c r="A187" i="3"/>
  <c r="A184" i="2"/>
  <c r="B183" i="2"/>
  <c r="E183" i="2"/>
  <c r="D183" i="2"/>
  <c r="C183" i="2"/>
  <c r="K183" i="2" s="1"/>
  <c r="A176" i="1"/>
  <c r="B175" i="1"/>
  <c r="F190" i="13" l="1"/>
  <c r="D191" i="13"/>
  <c r="C191" i="13"/>
  <c r="B191" i="13"/>
  <c r="A192" i="13"/>
  <c r="D191" i="12"/>
  <c r="F191" i="12" s="1"/>
  <c r="C191" i="12"/>
  <c r="A192" i="12"/>
  <c r="B192" i="12" s="1"/>
  <c r="A192" i="10"/>
  <c r="F191" i="10"/>
  <c r="F190" i="9"/>
  <c r="A192" i="9"/>
  <c r="F195" i="6"/>
  <c r="A188" i="5"/>
  <c r="F186" i="5"/>
  <c r="F186" i="3"/>
  <c r="A188" i="3"/>
  <c r="A185" i="2"/>
  <c r="B184" i="2"/>
  <c r="D184" i="2"/>
  <c r="E184" i="2"/>
  <c r="C184" i="2"/>
  <c r="K184" i="2" s="1"/>
  <c r="A177" i="1"/>
  <c r="B176" i="1"/>
  <c r="A193" i="13" l="1"/>
  <c r="D192" i="13"/>
  <c r="C192" i="13"/>
  <c r="B192" i="13"/>
  <c r="F192" i="13" s="1"/>
  <c r="F191" i="13"/>
  <c r="A193" i="12"/>
  <c r="B193" i="12" s="1"/>
  <c r="F192" i="12"/>
  <c r="D192" i="12"/>
  <c r="C192" i="12"/>
  <c r="A193" i="10"/>
  <c r="F192" i="10"/>
  <c r="F191" i="9"/>
  <c r="A193" i="9"/>
  <c r="F196" i="6"/>
  <c r="A189" i="5"/>
  <c r="F187" i="5"/>
  <c r="F187" i="3"/>
  <c r="F197" i="6"/>
  <c r="A189" i="3"/>
  <c r="A186" i="2"/>
  <c r="B185" i="2"/>
  <c r="D185" i="2"/>
  <c r="E185" i="2"/>
  <c r="C185" i="2"/>
  <c r="K185" i="2" s="1"/>
  <c r="A178" i="1"/>
  <c r="B177" i="1"/>
  <c r="A194" i="13" l="1"/>
  <c r="D193" i="13"/>
  <c r="C193" i="13"/>
  <c r="B193" i="13"/>
  <c r="A194" i="12"/>
  <c r="B194" i="12" s="1"/>
  <c r="F193" i="12"/>
  <c r="D193" i="12"/>
  <c r="C193" i="12"/>
  <c r="A194" i="10"/>
  <c r="F193" i="10"/>
  <c r="F192" i="9"/>
  <c r="A194" i="9"/>
  <c r="F188" i="5"/>
  <c r="A190" i="5"/>
  <c r="F188" i="3"/>
  <c r="A190" i="3"/>
  <c r="A187" i="2"/>
  <c r="B186" i="2"/>
  <c r="D186" i="2"/>
  <c r="E186" i="2"/>
  <c r="C186" i="2"/>
  <c r="K186" i="2" s="1"/>
  <c r="A179" i="1"/>
  <c r="B178" i="1"/>
  <c r="F193" i="13" l="1"/>
  <c r="B194" i="13"/>
  <c r="A195" i="13"/>
  <c r="D194" i="13"/>
  <c r="C194" i="13"/>
  <c r="C194" i="12"/>
  <c r="A195" i="12"/>
  <c r="B195" i="12" s="1"/>
  <c r="D194" i="12"/>
  <c r="A195" i="10"/>
  <c r="F193" i="9"/>
  <c r="A195" i="9"/>
  <c r="F198" i="6"/>
  <c r="F189" i="5"/>
  <c r="A191" i="5"/>
  <c r="F189" i="3"/>
  <c r="A191" i="3"/>
  <c r="A188" i="2"/>
  <c r="B187" i="2"/>
  <c r="D187" i="2"/>
  <c r="E187" i="2"/>
  <c r="C187" i="2"/>
  <c r="K187" i="2" s="1"/>
  <c r="A180" i="1"/>
  <c r="B179" i="1"/>
  <c r="A196" i="13" l="1"/>
  <c r="D195" i="13"/>
  <c r="C195" i="13"/>
  <c r="B195" i="13"/>
  <c r="F194" i="13"/>
  <c r="A196" i="12"/>
  <c r="B196" i="12" s="1"/>
  <c r="D195" i="12"/>
  <c r="C195" i="12"/>
  <c r="F195" i="12"/>
  <c r="F194" i="12"/>
  <c r="F194" i="10"/>
  <c r="A196" i="10"/>
  <c r="F194" i="9"/>
  <c r="A196" i="9"/>
  <c r="F199" i="6"/>
  <c r="F190" i="5"/>
  <c r="A192" i="5"/>
  <c r="F190" i="3"/>
  <c r="A192" i="3"/>
  <c r="A189" i="2"/>
  <c r="B188" i="2"/>
  <c r="D188" i="2"/>
  <c r="C188" i="2"/>
  <c r="K188" i="2" s="1"/>
  <c r="E188" i="2"/>
  <c r="A181" i="1"/>
  <c r="B180" i="1"/>
  <c r="F195" i="13" l="1"/>
  <c r="D196" i="13"/>
  <c r="C196" i="13"/>
  <c r="B196" i="13"/>
  <c r="A197" i="13"/>
  <c r="A197" i="12"/>
  <c r="B197" i="12" s="1"/>
  <c r="D196" i="12"/>
  <c r="C196" i="12"/>
  <c r="F195" i="10"/>
  <c r="A197" i="10"/>
  <c r="F196" i="10"/>
  <c r="F195" i="9"/>
  <c r="A197" i="9"/>
  <c r="F196" i="9"/>
  <c r="F200" i="6"/>
  <c r="F191" i="5"/>
  <c r="A193" i="5"/>
  <c r="F191" i="3"/>
  <c r="F201" i="6"/>
  <c r="A193" i="3"/>
  <c r="A190" i="2"/>
  <c r="B189" i="2"/>
  <c r="D189" i="2"/>
  <c r="E189" i="2"/>
  <c r="C189" i="2"/>
  <c r="K189" i="2" s="1"/>
  <c r="A182" i="1"/>
  <c r="B181" i="1"/>
  <c r="F196" i="13" l="1"/>
  <c r="A198" i="13"/>
  <c r="D197" i="13"/>
  <c r="C197" i="13"/>
  <c r="B197" i="13"/>
  <c r="F197" i="13" s="1"/>
  <c r="F196" i="12"/>
  <c r="D197" i="12"/>
  <c r="C197" i="12"/>
  <c r="A198" i="12"/>
  <c r="B198" i="12" s="1"/>
  <c r="F197" i="10"/>
  <c r="A198" i="10"/>
  <c r="A198" i="9"/>
  <c r="A194" i="5"/>
  <c r="F192" i="5"/>
  <c r="F192" i="3"/>
  <c r="A194" i="3"/>
  <c r="A191" i="2"/>
  <c r="B190" i="2"/>
  <c r="D190" i="2"/>
  <c r="E190" i="2"/>
  <c r="C190" i="2"/>
  <c r="K190" i="2" s="1"/>
  <c r="A183" i="1"/>
  <c r="B182" i="1"/>
  <c r="A199" i="13" l="1"/>
  <c r="D198" i="13"/>
  <c r="C198" i="13"/>
  <c r="B198" i="13"/>
  <c r="F198" i="13" s="1"/>
  <c r="A199" i="12"/>
  <c r="B199" i="12" s="1"/>
  <c r="F198" i="12"/>
  <c r="D198" i="12"/>
  <c r="C198" i="12"/>
  <c r="F197" i="12"/>
  <c r="A199" i="10"/>
  <c r="F198" i="10"/>
  <c r="A199" i="9"/>
  <c r="F197" i="9"/>
  <c r="F202" i="6"/>
  <c r="F193" i="5"/>
  <c r="A195" i="5"/>
  <c r="F193" i="3"/>
  <c r="F203" i="6"/>
  <c r="A195" i="3"/>
  <c r="A192" i="2"/>
  <c r="B191" i="2"/>
  <c r="D191" i="2"/>
  <c r="E191" i="2"/>
  <c r="C191" i="2"/>
  <c r="K191" i="2" s="1"/>
  <c r="A184" i="1"/>
  <c r="B183" i="1"/>
  <c r="D199" i="13" l="1"/>
  <c r="C199" i="13"/>
  <c r="B199" i="13"/>
  <c r="A200" i="13"/>
  <c r="D199" i="12"/>
  <c r="C199" i="12"/>
  <c r="F199" i="12" s="1"/>
  <c r="A200" i="12"/>
  <c r="B200" i="12" s="1"/>
  <c r="A200" i="10"/>
  <c r="F199" i="10"/>
  <c r="A200" i="9"/>
  <c r="F198" i="9"/>
  <c r="F194" i="5"/>
  <c r="A196" i="5"/>
  <c r="F194" i="3"/>
  <c r="F204" i="6"/>
  <c r="A196" i="3"/>
  <c r="A193" i="2"/>
  <c r="B192" i="2"/>
  <c r="D192" i="2"/>
  <c r="E192" i="2"/>
  <c r="C192" i="2"/>
  <c r="K192" i="2" s="1"/>
  <c r="A185" i="1"/>
  <c r="B184" i="1"/>
  <c r="A201" i="13" l="1"/>
  <c r="D200" i="13"/>
  <c r="C200" i="13"/>
  <c r="B200" i="13"/>
  <c r="F199" i="13"/>
  <c r="D200" i="12"/>
  <c r="C200" i="12"/>
  <c r="A201" i="12"/>
  <c r="B201" i="12" s="1"/>
  <c r="A201" i="10"/>
  <c r="F199" i="9"/>
  <c r="A201" i="9"/>
  <c r="A197" i="5"/>
  <c r="F195" i="5"/>
  <c r="F195" i="3"/>
  <c r="A197" i="3"/>
  <c r="A194" i="2"/>
  <c r="B193" i="2"/>
  <c r="D193" i="2"/>
  <c r="E193" i="2"/>
  <c r="C193" i="2"/>
  <c r="K193" i="2" s="1"/>
  <c r="A186" i="1"/>
  <c r="B185" i="1"/>
  <c r="F200" i="13" l="1"/>
  <c r="A202" i="13"/>
  <c r="D201" i="13"/>
  <c r="C201" i="13"/>
  <c r="B201" i="13"/>
  <c r="F200" i="12"/>
  <c r="A202" i="12"/>
  <c r="B202" i="12" s="1"/>
  <c r="D201" i="12"/>
  <c r="C201" i="12"/>
  <c r="F201" i="12"/>
  <c r="F200" i="10"/>
  <c r="A202" i="10"/>
  <c r="F200" i="9"/>
  <c r="A202" i="9"/>
  <c r="F201" i="9"/>
  <c r="F205" i="6"/>
  <c r="A198" i="5"/>
  <c r="F196" i="5"/>
  <c r="F196" i="3"/>
  <c r="F206" i="6"/>
  <c r="A198" i="3"/>
  <c r="A195" i="2"/>
  <c r="B194" i="2"/>
  <c r="D194" i="2"/>
  <c r="E194" i="2"/>
  <c r="C194" i="2"/>
  <c r="K194" i="2" s="1"/>
  <c r="A187" i="1"/>
  <c r="B186" i="1"/>
  <c r="F201" i="13" l="1"/>
  <c r="B202" i="13"/>
  <c r="A203" i="13"/>
  <c r="D202" i="13"/>
  <c r="C202" i="13"/>
  <c r="C202" i="12"/>
  <c r="A203" i="12"/>
  <c r="B203" i="12" s="1"/>
  <c r="D202" i="12"/>
  <c r="F201" i="10"/>
  <c r="A203" i="10"/>
  <c r="F202" i="9"/>
  <c r="A203" i="9"/>
  <c r="F197" i="5"/>
  <c r="A199" i="5"/>
  <c r="F197" i="3"/>
  <c r="A199" i="3"/>
  <c r="A196" i="2"/>
  <c r="B195" i="2"/>
  <c r="D195" i="2"/>
  <c r="E195" i="2"/>
  <c r="C195" i="2"/>
  <c r="K195" i="2" s="1"/>
  <c r="A188" i="1"/>
  <c r="B187" i="1"/>
  <c r="A204" i="13" l="1"/>
  <c r="D203" i="13"/>
  <c r="C203" i="13"/>
  <c r="B203" i="13"/>
  <c r="F203" i="13" s="1"/>
  <c r="F202" i="13"/>
  <c r="F202" i="12"/>
  <c r="F203" i="12"/>
  <c r="D203" i="12"/>
  <c r="C203" i="12"/>
  <c r="A204" i="12"/>
  <c r="B204" i="12" s="1"/>
  <c r="F202" i="10"/>
  <c r="A204" i="10"/>
  <c r="A204" i="9"/>
  <c r="F203" i="9"/>
  <c r="F207" i="6"/>
  <c r="A200" i="5"/>
  <c r="F198" i="5"/>
  <c r="F198" i="3"/>
  <c r="F208" i="6"/>
  <c r="A200" i="3"/>
  <c r="A197" i="2"/>
  <c r="B196" i="2"/>
  <c r="E196" i="2"/>
  <c r="D196" i="2"/>
  <c r="C196" i="2"/>
  <c r="K196" i="2" s="1"/>
  <c r="A189" i="1"/>
  <c r="B188" i="1"/>
  <c r="D204" i="13" l="1"/>
  <c r="C204" i="13"/>
  <c r="B204" i="13"/>
  <c r="F204" i="13" s="1"/>
  <c r="A205" i="13"/>
  <c r="A205" i="12"/>
  <c r="B205" i="12" s="1"/>
  <c r="D204" i="12"/>
  <c r="C204" i="12"/>
  <c r="F203" i="10"/>
  <c r="A205" i="10"/>
  <c r="A205" i="9"/>
  <c r="F204" i="9"/>
  <c r="F199" i="5"/>
  <c r="A201" i="5"/>
  <c r="F199" i="3"/>
  <c r="A201" i="3"/>
  <c r="A198" i="2"/>
  <c r="B197" i="2"/>
  <c r="D197" i="2"/>
  <c r="E197" i="2"/>
  <c r="C197" i="2"/>
  <c r="K197" i="2" s="1"/>
  <c r="A190" i="1"/>
  <c r="B189" i="1"/>
  <c r="A206" i="13" l="1"/>
  <c r="D205" i="13"/>
  <c r="C205" i="13"/>
  <c r="B205" i="13"/>
  <c r="F204" i="12"/>
  <c r="A206" i="12"/>
  <c r="B206" i="12" s="1"/>
  <c r="F205" i="12"/>
  <c r="D205" i="12"/>
  <c r="C205" i="12"/>
  <c r="F204" i="10"/>
  <c r="A206" i="10"/>
  <c r="A206" i="9"/>
  <c r="F209" i="6"/>
  <c r="F200" i="5"/>
  <c r="A202" i="5"/>
  <c r="F200" i="3"/>
  <c r="F210" i="6"/>
  <c r="A202" i="3"/>
  <c r="A199" i="2"/>
  <c r="B198" i="2"/>
  <c r="D198" i="2"/>
  <c r="E198" i="2"/>
  <c r="C198" i="2"/>
  <c r="K198" i="2" s="1"/>
  <c r="A191" i="1"/>
  <c r="B190" i="1"/>
  <c r="F205" i="13" l="1"/>
  <c r="A207" i="13"/>
  <c r="D206" i="13"/>
  <c r="C206" i="13"/>
  <c r="B206" i="13"/>
  <c r="A207" i="12"/>
  <c r="B207" i="12" s="1"/>
  <c r="D206" i="12"/>
  <c r="C206" i="12"/>
  <c r="F205" i="10"/>
  <c r="A207" i="10"/>
  <c r="F206" i="10"/>
  <c r="A207" i="9"/>
  <c r="F205" i="9"/>
  <c r="F201" i="5"/>
  <c r="A203" i="5"/>
  <c r="F201" i="3"/>
  <c r="F211" i="6"/>
  <c r="A203" i="3"/>
  <c r="A200" i="2"/>
  <c r="B199" i="2"/>
  <c r="E199" i="2"/>
  <c r="D199" i="2"/>
  <c r="C199" i="2"/>
  <c r="K199" i="2" s="1"/>
  <c r="A192" i="1"/>
  <c r="B191" i="1"/>
  <c r="F206" i="13" l="1"/>
  <c r="D207" i="13"/>
  <c r="C207" i="13"/>
  <c r="B207" i="13"/>
  <c r="A208" i="13"/>
  <c r="F206" i="12"/>
  <c r="D207" i="12"/>
  <c r="C207" i="12"/>
  <c r="F207" i="12" s="1"/>
  <c r="A208" i="12"/>
  <c r="B208" i="12" s="1"/>
  <c r="A208" i="10"/>
  <c r="F207" i="10"/>
  <c r="A208" i="9"/>
  <c r="F206" i="9"/>
  <c r="F202" i="5"/>
  <c r="A204" i="5"/>
  <c r="F202" i="3"/>
  <c r="A204" i="3"/>
  <c r="A201" i="2"/>
  <c r="B200" i="2"/>
  <c r="E200" i="2"/>
  <c r="D200" i="2"/>
  <c r="C200" i="2"/>
  <c r="K200" i="2" s="1"/>
  <c r="A193" i="1"/>
  <c r="B192" i="1"/>
  <c r="A209" i="13" l="1"/>
  <c r="D208" i="13"/>
  <c r="C208" i="13"/>
  <c r="B208" i="13"/>
  <c r="F208" i="13" s="1"/>
  <c r="F207" i="13"/>
  <c r="A209" i="12"/>
  <c r="B209" i="12" s="1"/>
  <c r="D208" i="12"/>
  <c r="C208" i="12"/>
  <c r="F208" i="12"/>
  <c r="A209" i="10"/>
  <c r="F207" i="9"/>
  <c r="A209" i="9"/>
  <c r="F212" i="6"/>
  <c r="A205" i="5"/>
  <c r="F204" i="5"/>
  <c r="F203" i="5"/>
  <c r="F203" i="3"/>
  <c r="A205" i="3"/>
  <c r="A202" i="2"/>
  <c r="B201" i="2"/>
  <c r="D201" i="2"/>
  <c r="E201" i="2"/>
  <c r="C201" i="2"/>
  <c r="K201" i="2" s="1"/>
  <c r="A194" i="1"/>
  <c r="B193" i="1"/>
  <c r="A210" i="13" l="1"/>
  <c r="D209" i="13"/>
  <c r="C209" i="13"/>
  <c r="B209" i="13"/>
  <c r="F209" i="13" s="1"/>
  <c r="A210" i="12"/>
  <c r="B210" i="12" s="1"/>
  <c r="D209" i="12"/>
  <c r="C209" i="12"/>
  <c r="F208" i="10"/>
  <c r="A210" i="10"/>
  <c r="F209" i="10"/>
  <c r="F208" i="9"/>
  <c r="A210" i="9"/>
  <c r="F213" i="6"/>
  <c r="A206" i="5"/>
  <c r="F204" i="3"/>
  <c r="F214" i="6"/>
  <c r="A206" i="3"/>
  <c r="A203" i="2"/>
  <c r="B202" i="2"/>
  <c r="E202" i="2"/>
  <c r="D202" i="2"/>
  <c r="C202" i="2"/>
  <c r="K202" i="2" s="1"/>
  <c r="A195" i="1"/>
  <c r="B194" i="1"/>
  <c r="B210" i="13" l="1"/>
  <c r="A211" i="13"/>
  <c r="D210" i="13"/>
  <c r="C210" i="13"/>
  <c r="F209" i="12"/>
  <c r="C210" i="12"/>
  <c r="D210" i="12"/>
  <c r="A211" i="12"/>
  <c r="B211" i="12" s="1"/>
  <c r="A211" i="10"/>
  <c r="F209" i="9"/>
  <c r="A211" i="9"/>
  <c r="F210" i="9"/>
  <c r="F205" i="5"/>
  <c r="A207" i="5"/>
  <c r="F205" i="3"/>
  <c r="A207" i="3"/>
  <c r="A204" i="2"/>
  <c r="B203" i="2"/>
  <c r="D203" i="2"/>
  <c r="E203" i="2"/>
  <c r="C203" i="2"/>
  <c r="K203" i="2" s="1"/>
  <c r="A196" i="1"/>
  <c r="B195" i="1"/>
  <c r="A212" i="13" l="1"/>
  <c r="D211" i="13"/>
  <c r="C211" i="13"/>
  <c r="B211" i="13"/>
  <c r="F211" i="13" s="1"/>
  <c r="F210" i="13"/>
  <c r="F210" i="12"/>
  <c r="A212" i="12"/>
  <c r="B212" i="12" s="1"/>
  <c r="D211" i="12"/>
  <c r="C211" i="12"/>
  <c r="F210" i="10"/>
  <c r="A212" i="10"/>
  <c r="A212" i="9"/>
  <c r="F211" i="9"/>
  <c r="F215" i="6"/>
  <c r="A208" i="5"/>
  <c r="F206" i="5"/>
  <c r="F206" i="3"/>
  <c r="A208" i="3"/>
  <c r="A205" i="2"/>
  <c r="B204" i="2"/>
  <c r="E204" i="2"/>
  <c r="D204" i="2"/>
  <c r="C204" i="2"/>
  <c r="K204" i="2" s="1"/>
  <c r="A197" i="1"/>
  <c r="B196" i="1"/>
  <c r="D212" i="13" l="1"/>
  <c r="C212" i="13"/>
  <c r="B212" i="13"/>
  <c r="F212" i="13" s="1"/>
  <c r="A213" i="13"/>
  <c r="F211" i="12"/>
  <c r="A213" i="12"/>
  <c r="B213" i="12" s="1"/>
  <c r="D212" i="12"/>
  <c r="C212" i="12"/>
  <c r="F212" i="12"/>
  <c r="F211" i="10"/>
  <c r="A213" i="10"/>
  <c r="A213" i="9"/>
  <c r="F212" i="9"/>
  <c r="F216" i="6"/>
  <c r="A209" i="5"/>
  <c r="F207" i="5"/>
  <c r="F207" i="3"/>
  <c r="F217" i="6"/>
  <c r="A209" i="3"/>
  <c r="A206" i="2"/>
  <c r="B205" i="2"/>
  <c r="D205" i="2"/>
  <c r="E205" i="2"/>
  <c r="C205" i="2"/>
  <c r="K205" i="2" s="1"/>
  <c r="A198" i="1"/>
  <c r="B197" i="1"/>
  <c r="A214" i="13" l="1"/>
  <c r="D213" i="13"/>
  <c r="C213" i="13"/>
  <c r="B213" i="13"/>
  <c r="A214" i="12"/>
  <c r="B214" i="12" s="1"/>
  <c r="F213" i="12"/>
  <c r="D213" i="12"/>
  <c r="C213" i="12"/>
  <c r="F212" i="10"/>
  <c r="A214" i="10"/>
  <c r="F213" i="10"/>
  <c r="A214" i="9"/>
  <c r="A210" i="5"/>
  <c r="F208" i="5"/>
  <c r="F208" i="3"/>
  <c r="F218" i="6"/>
  <c r="A210" i="3"/>
  <c r="A207" i="2"/>
  <c r="B206" i="2"/>
  <c r="D206" i="2"/>
  <c r="E206" i="2"/>
  <c r="C206" i="2"/>
  <c r="K206" i="2" s="1"/>
  <c r="A199" i="1"/>
  <c r="B198" i="1"/>
  <c r="F213" i="13" l="1"/>
  <c r="A215" i="13"/>
  <c r="D214" i="13"/>
  <c r="C214" i="13"/>
  <c r="B214" i="13"/>
  <c r="F214" i="13" s="1"/>
  <c r="A215" i="12"/>
  <c r="B215" i="12" s="1"/>
  <c r="C214" i="12"/>
  <c r="D214" i="12"/>
  <c r="F214" i="10"/>
  <c r="A215" i="10"/>
  <c r="A215" i="9"/>
  <c r="F213" i="9"/>
  <c r="F209" i="5"/>
  <c r="A211" i="5"/>
  <c r="F209" i="3"/>
  <c r="F219" i="6"/>
  <c r="A211" i="3"/>
  <c r="A208" i="2"/>
  <c r="B207" i="2"/>
  <c r="D207" i="2"/>
  <c r="E207" i="2"/>
  <c r="C207" i="2"/>
  <c r="K207" i="2" s="1"/>
  <c r="A200" i="1"/>
  <c r="B199" i="1"/>
  <c r="D215" i="13" l="1"/>
  <c r="C215" i="13"/>
  <c r="B215" i="13"/>
  <c r="A216" i="13"/>
  <c r="F214" i="12"/>
  <c r="D215" i="12"/>
  <c r="C215" i="12"/>
  <c r="A216" i="12"/>
  <c r="B216" i="12" s="1"/>
  <c r="A216" i="10"/>
  <c r="F215" i="10"/>
  <c r="A216" i="9"/>
  <c r="F214" i="9"/>
  <c r="A212" i="5"/>
  <c r="F210" i="5"/>
  <c r="F210" i="3"/>
  <c r="A212" i="3"/>
  <c r="A209" i="2"/>
  <c r="B208" i="2"/>
  <c r="D208" i="2"/>
  <c r="E208" i="2"/>
  <c r="C208" i="2"/>
  <c r="K208" i="2" s="1"/>
  <c r="A201" i="1"/>
  <c r="B200" i="1"/>
  <c r="A217" i="13" l="1"/>
  <c r="D216" i="13"/>
  <c r="C216" i="13"/>
  <c r="B216" i="13"/>
  <c r="F216" i="13" s="1"/>
  <c r="F215" i="13"/>
  <c r="F215" i="12"/>
  <c r="A217" i="12"/>
  <c r="B217" i="12" s="1"/>
  <c r="D216" i="12"/>
  <c r="C216" i="12"/>
  <c r="A217" i="10"/>
  <c r="F215" i="9"/>
  <c r="A217" i="9"/>
  <c r="F216" i="9"/>
  <c r="F220" i="6"/>
  <c r="F211" i="5"/>
  <c r="A213" i="5"/>
  <c r="F211" i="3"/>
  <c r="A213" i="3"/>
  <c r="A210" i="2"/>
  <c r="B209" i="2"/>
  <c r="E209" i="2"/>
  <c r="D209" i="2"/>
  <c r="C209" i="2"/>
  <c r="K209" i="2" s="1"/>
  <c r="A202" i="1"/>
  <c r="B201" i="1"/>
  <c r="A218" i="13" l="1"/>
  <c r="D217" i="13"/>
  <c r="C217" i="13"/>
  <c r="B217" i="13"/>
  <c r="F216" i="12"/>
  <c r="A218" i="12"/>
  <c r="B218" i="12" s="1"/>
  <c r="D217" i="12"/>
  <c r="C217" i="12"/>
  <c r="F216" i="10"/>
  <c r="A218" i="10"/>
  <c r="A218" i="9"/>
  <c r="F217" i="9"/>
  <c r="F221" i="6"/>
  <c r="F212" i="5"/>
  <c r="A214" i="5"/>
  <c r="F212" i="3"/>
  <c r="A214" i="3"/>
  <c r="A211" i="2"/>
  <c r="B210" i="2"/>
  <c r="D210" i="2"/>
  <c r="E210" i="2"/>
  <c r="C210" i="2"/>
  <c r="K210" i="2" s="1"/>
  <c r="A203" i="1"/>
  <c r="B202" i="1"/>
  <c r="F217" i="13" l="1"/>
  <c r="B218" i="13"/>
  <c r="A219" i="13"/>
  <c r="D218" i="13"/>
  <c r="C218" i="13"/>
  <c r="F217" i="12"/>
  <c r="C218" i="12"/>
  <c r="D218" i="12"/>
  <c r="A219" i="12"/>
  <c r="B219" i="12" s="1"/>
  <c r="F217" i="10"/>
  <c r="A219" i="10"/>
  <c r="A219" i="9"/>
  <c r="F222" i="6"/>
  <c r="A215" i="5"/>
  <c r="F213" i="5"/>
  <c r="F213" i="3"/>
  <c r="A215" i="3"/>
  <c r="A212" i="2"/>
  <c r="B211" i="2"/>
  <c r="D211" i="2"/>
  <c r="E211" i="2"/>
  <c r="C211" i="2"/>
  <c r="K211" i="2" s="1"/>
  <c r="A204" i="1"/>
  <c r="B203" i="1"/>
  <c r="A220" i="13" l="1"/>
  <c r="D219" i="13"/>
  <c r="C219" i="13"/>
  <c r="B219" i="13"/>
  <c r="F218" i="13"/>
  <c r="F218" i="12"/>
  <c r="A220" i="12"/>
  <c r="B220" i="12" s="1"/>
  <c r="F219" i="12"/>
  <c r="D219" i="12"/>
  <c r="C219" i="12"/>
  <c r="F218" i="10"/>
  <c r="A220" i="10"/>
  <c r="A220" i="9"/>
  <c r="F219" i="9"/>
  <c r="F218" i="9"/>
  <c r="F223" i="6"/>
  <c r="A216" i="5"/>
  <c r="F214" i="5"/>
  <c r="F214" i="3"/>
  <c r="A216" i="3"/>
  <c r="A213" i="2"/>
  <c r="B212" i="2"/>
  <c r="E212" i="2"/>
  <c r="D212" i="2"/>
  <c r="C212" i="2"/>
  <c r="K212" i="2" s="1"/>
  <c r="A205" i="1"/>
  <c r="B204" i="1"/>
  <c r="F219" i="13" l="1"/>
  <c r="D220" i="13"/>
  <c r="C220" i="13"/>
  <c r="B220" i="13"/>
  <c r="A221" i="13"/>
  <c r="A221" i="12"/>
  <c r="B221" i="12" s="1"/>
  <c r="D220" i="12"/>
  <c r="C220" i="12"/>
  <c r="F219" i="10"/>
  <c r="A221" i="10"/>
  <c r="A221" i="9"/>
  <c r="F224" i="6"/>
  <c r="F215" i="5"/>
  <c r="A217" i="5"/>
  <c r="F215" i="3"/>
  <c r="A217" i="3"/>
  <c r="A214" i="2"/>
  <c r="B213" i="2"/>
  <c r="E213" i="2"/>
  <c r="D213" i="2"/>
  <c r="C213" i="2"/>
  <c r="K213" i="2" s="1"/>
  <c r="A206" i="1"/>
  <c r="B205" i="1"/>
  <c r="F220" i="13" l="1"/>
  <c r="A222" i="13"/>
  <c r="D221" i="13"/>
  <c r="C221" i="13"/>
  <c r="B221" i="13"/>
  <c r="F221" i="13" s="1"/>
  <c r="F220" i="12"/>
  <c r="A222" i="12"/>
  <c r="B222" i="12" s="1"/>
  <c r="D221" i="12"/>
  <c r="F221" i="12" s="1"/>
  <c r="C221" i="12"/>
  <c r="F220" i="10"/>
  <c r="A222" i="10"/>
  <c r="F221" i="10"/>
  <c r="F220" i="9"/>
  <c r="A222" i="9"/>
  <c r="F225" i="6"/>
  <c r="F216" i="5"/>
  <c r="A218" i="5"/>
  <c r="F216" i="3"/>
  <c r="A218" i="3"/>
  <c r="A215" i="2"/>
  <c r="B214" i="2"/>
  <c r="D214" i="2"/>
  <c r="E214" i="2"/>
  <c r="C214" i="2"/>
  <c r="K214" i="2" s="1"/>
  <c r="A207" i="1"/>
  <c r="B206" i="1"/>
  <c r="A223" i="13" l="1"/>
  <c r="D222" i="13"/>
  <c r="C222" i="13"/>
  <c r="B222" i="13"/>
  <c r="A223" i="12"/>
  <c r="B223" i="12" s="1"/>
  <c r="D222" i="12"/>
  <c r="C222" i="12"/>
  <c r="A223" i="10"/>
  <c r="F222" i="10"/>
  <c r="F221" i="9"/>
  <c r="A223" i="9"/>
  <c r="F226" i="6"/>
  <c r="F217" i="5"/>
  <c r="A219" i="5"/>
  <c r="F217" i="3"/>
  <c r="F227" i="6"/>
  <c r="A219" i="3"/>
  <c r="A216" i="2"/>
  <c r="B215" i="2"/>
  <c r="E215" i="2"/>
  <c r="D215" i="2"/>
  <c r="C215" i="2"/>
  <c r="K215" i="2" s="1"/>
  <c r="A208" i="1"/>
  <c r="B207" i="1"/>
  <c r="F222" i="13" l="1"/>
  <c r="D223" i="13"/>
  <c r="C223" i="13"/>
  <c r="B223" i="13"/>
  <c r="A224" i="13"/>
  <c r="F222" i="12"/>
  <c r="F223" i="12"/>
  <c r="D223" i="12"/>
  <c r="C223" i="12"/>
  <c r="A224" i="12"/>
  <c r="B224" i="12" s="1"/>
  <c r="A224" i="10"/>
  <c r="F223" i="10"/>
  <c r="F223" i="9"/>
  <c r="A224" i="9"/>
  <c r="F222" i="9"/>
  <c r="F218" i="5"/>
  <c r="A220" i="5"/>
  <c r="F218" i="3"/>
  <c r="A220" i="3"/>
  <c r="A217" i="2"/>
  <c r="B216" i="2"/>
  <c r="E216" i="2"/>
  <c r="D216" i="2"/>
  <c r="C216" i="2"/>
  <c r="K216" i="2" s="1"/>
  <c r="A209" i="1"/>
  <c r="B208" i="1"/>
  <c r="A225" i="13" l="1"/>
  <c r="D224" i="13"/>
  <c r="C224" i="13"/>
  <c r="B224" i="13"/>
  <c r="F223" i="13"/>
  <c r="A225" i="12"/>
  <c r="B225" i="12" s="1"/>
  <c r="F224" i="12"/>
  <c r="D224" i="12"/>
  <c r="C224" i="12"/>
  <c r="A225" i="10"/>
  <c r="F224" i="10"/>
  <c r="A225" i="9"/>
  <c r="F224" i="9"/>
  <c r="F228" i="6"/>
  <c r="F219" i="5"/>
  <c r="A221" i="5"/>
  <c r="F219" i="3"/>
  <c r="F229" i="6"/>
  <c r="A221" i="3"/>
  <c r="A218" i="2"/>
  <c r="B217" i="2"/>
  <c r="D217" i="2"/>
  <c r="E217" i="2"/>
  <c r="C217" i="2"/>
  <c r="K217" i="2" s="1"/>
  <c r="A210" i="1"/>
  <c r="B209" i="1"/>
  <c r="F224" i="13" l="1"/>
  <c r="A226" i="13"/>
  <c r="D225" i="13"/>
  <c r="C225" i="13"/>
  <c r="B225" i="13"/>
  <c r="F225" i="13" s="1"/>
  <c r="A226" i="12"/>
  <c r="B226" i="12" s="1"/>
  <c r="D225" i="12"/>
  <c r="C225" i="12"/>
  <c r="A226" i="10"/>
  <c r="F225" i="10"/>
  <c r="A226" i="9"/>
  <c r="F220" i="5"/>
  <c r="A222" i="5"/>
  <c r="F220" i="3"/>
  <c r="F230" i="6"/>
  <c r="A222" i="3"/>
  <c r="A219" i="2"/>
  <c r="B218" i="2"/>
  <c r="E218" i="2"/>
  <c r="D218" i="2"/>
  <c r="C218" i="2"/>
  <c r="K218" i="2" s="1"/>
  <c r="A211" i="1"/>
  <c r="B210" i="1"/>
  <c r="B226" i="13" l="1"/>
  <c r="A227" i="13"/>
  <c r="D226" i="13"/>
  <c r="C226" i="13"/>
  <c r="F225" i="12"/>
  <c r="C226" i="12"/>
  <c r="A227" i="12"/>
  <c r="B227" i="12" s="1"/>
  <c r="D226" i="12"/>
  <c r="A227" i="10"/>
  <c r="F225" i="9"/>
  <c r="F226" i="9"/>
  <c r="A227" i="9"/>
  <c r="F221" i="5"/>
  <c r="A223" i="5"/>
  <c r="F221" i="3"/>
  <c r="F231" i="6"/>
  <c r="A223" i="3"/>
  <c r="A220" i="2"/>
  <c r="B219" i="2"/>
  <c r="D219" i="2"/>
  <c r="E219" i="2"/>
  <c r="C219" i="2"/>
  <c r="K219" i="2" s="1"/>
  <c r="A212" i="1"/>
  <c r="B211" i="1"/>
  <c r="A228" i="13" l="1"/>
  <c r="D227" i="13"/>
  <c r="C227" i="13"/>
  <c r="B227" i="13"/>
  <c r="F226" i="13"/>
  <c r="F226" i="12"/>
  <c r="A228" i="12"/>
  <c r="B228" i="12" s="1"/>
  <c r="D227" i="12"/>
  <c r="C227" i="12"/>
  <c r="F226" i="10"/>
  <c r="A228" i="10"/>
  <c r="A228" i="9"/>
  <c r="F227" i="9"/>
  <c r="A224" i="5"/>
  <c r="F222" i="5"/>
  <c r="F222" i="3"/>
  <c r="F232" i="6"/>
  <c r="A224" i="3"/>
  <c r="A221" i="2"/>
  <c r="B220" i="2"/>
  <c r="D220" i="2"/>
  <c r="E220" i="2"/>
  <c r="C220" i="2"/>
  <c r="K220" i="2" s="1"/>
  <c r="A213" i="1"/>
  <c r="B212" i="1"/>
  <c r="F227" i="13" l="1"/>
  <c r="D228" i="13"/>
  <c r="C228" i="13"/>
  <c r="B228" i="13"/>
  <c r="A229" i="13"/>
  <c r="F227" i="12"/>
  <c r="A229" i="12"/>
  <c r="B229" i="12" s="1"/>
  <c r="D228" i="12"/>
  <c r="F228" i="12" s="1"/>
  <c r="C228" i="12"/>
  <c r="F227" i="10"/>
  <c r="A229" i="10"/>
  <c r="A229" i="9"/>
  <c r="F228" i="9"/>
  <c r="A225" i="5"/>
  <c r="F223" i="5"/>
  <c r="F223" i="3"/>
  <c r="A225" i="3"/>
  <c r="A222" i="2"/>
  <c r="B221" i="2"/>
  <c r="D221" i="2"/>
  <c r="E221" i="2"/>
  <c r="C221" i="2"/>
  <c r="K221" i="2" s="1"/>
  <c r="A214" i="1"/>
  <c r="B213" i="1"/>
  <c r="F228" i="13" l="1"/>
  <c r="A230" i="13"/>
  <c r="D229" i="13"/>
  <c r="C229" i="13"/>
  <c r="B229" i="13"/>
  <c r="F229" i="13" s="1"/>
  <c r="A230" i="12"/>
  <c r="B230" i="12" s="1"/>
  <c r="D229" i="12"/>
  <c r="C229" i="12"/>
  <c r="F228" i="10"/>
  <c r="A230" i="10"/>
  <c r="A230" i="9"/>
  <c r="F233" i="6"/>
  <c r="A226" i="5"/>
  <c r="F224" i="5"/>
  <c r="F224" i="3"/>
  <c r="A226" i="3"/>
  <c r="A223" i="2"/>
  <c r="B222" i="2"/>
  <c r="D222" i="2"/>
  <c r="E222" i="2"/>
  <c r="C222" i="2"/>
  <c r="K222" i="2" s="1"/>
  <c r="A215" i="1"/>
  <c r="B214" i="1"/>
  <c r="A231" i="13" l="1"/>
  <c r="D230" i="13"/>
  <c r="C230" i="13"/>
  <c r="B230" i="13"/>
  <c r="F229" i="12"/>
  <c r="A231" i="12"/>
  <c r="B231" i="12" s="1"/>
  <c r="D230" i="12"/>
  <c r="F230" i="12" s="1"/>
  <c r="C230" i="12"/>
  <c r="F229" i="10"/>
  <c r="A231" i="10"/>
  <c r="F230" i="10"/>
  <c r="A231" i="9"/>
  <c r="F229" i="9"/>
  <c r="F234" i="6"/>
  <c r="F225" i="5"/>
  <c r="A227" i="5"/>
  <c r="F225" i="3"/>
  <c r="A227" i="3"/>
  <c r="A224" i="2"/>
  <c r="B223" i="2"/>
  <c r="D223" i="2"/>
  <c r="E223" i="2"/>
  <c r="C223" i="2"/>
  <c r="K223" i="2" s="1"/>
  <c r="A216" i="1"/>
  <c r="B215" i="1"/>
  <c r="F230" i="13" l="1"/>
  <c r="D231" i="13"/>
  <c r="C231" i="13"/>
  <c r="B231" i="13"/>
  <c r="A232" i="13"/>
  <c r="D231" i="12"/>
  <c r="C231" i="12"/>
  <c r="A232" i="12"/>
  <c r="B232" i="12" s="1"/>
  <c r="F231" i="10"/>
  <c r="A232" i="10"/>
  <c r="F231" i="9"/>
  <c r="A232" i="9"/>
  <c r="F230" i="9"/>
  <c r="F235" i="6"/>
  <c r="F226" i="5"/>
  <c r="A228" i="5"/>
  <c r="F226" i="3"/>
  <c r="F236" i="6"/>
  <c r="A228" i="3"/>
  <c r="A225" i="2"/>
  <c r="B224" i="2"/>
  <c r="D224" i="2"/>
  <c r="E224" i="2"/>
  <c r="C224" i="2"/>
  <c r="K224" i="2" s="1"/>
  <c r="A217" i="1"/>
  <c r="B216" i="1"/>
  <c r="A233" i="13" l="1"/>
  <c r="D232" i="13"/>
  <c r="C232" i="13"/>
  <c r="B232" i="13"/>
  <c r="F232" i="13" s="1"/>
  <c r="F231" i="13"/>
  <c r="A233" i="12"/>
  <c r="B233" i="12" s="1"/>
  <c r="D232" i="12"/>
  <c r="C232" i="12"/>
  <c r="F232" i="12" s="1"/>
  <c r="F231" i="12"/>
  <c r="A233" i="10"/>
  <c r="A233" i="9"/>
  <c r="A229" i="5"/>
  <c r="F227" i="5"/>
  <c r="F227" i="3"/>
  <c r="F237" i="6"/>
  <c r="A229" i="3"/>
  <c r="A226" i="2"/>
  <c r="B225" i="2"/>
  <c r="D225" i="2"/>
  <c r="C225" i="2"/>
  <c r="K225" i="2" s="1"/>
  <c r="E225" i="2"/>
  <c r="A218" i="1"/>
  <c r="B217" i="1"/>
  <c r="A234" i="13" l="1"/>
  <c r="D233" i="13"/>
  <c r="C233" i="13"/>
  <c r="B233" i="13"/>
  <c r="A234" i="12"/>
  <c r="B234" i="12" s="1"/>
  <c r="F233" i="12"/>
  <c r="D233" i="12"/>
  <c r="C233" i="12"/>
  <c r="F232" i="10"/>
  <c r="A234" i="10"/>
  <c r="F233" i="10"/>
  <c r="F232" i="9"/>
  <c r="A234" i="9"/>
  <c r="F233" i="9"/>
  <c r="F228" i="5"/>
  <c r="A230" i="5"/>
  <c r="F228" i="3"/>
  <c r="F238" i="6"/>
  <c r="A230" i="3"/>
  <c r="A227" i="2"/>
  <c r="B226" i="2"/>
  <c r="D226" i="2"/>
  <c r="E226" i="2"/>
  <c r="C226" i="2"/>
  <c r="K226" i="2" s="1"/>
  <c r="A219" i="1"/>
  <c r="B218" i="1"/>
  <c r="F233" i="13" l="1"/>
  <c r="B234" i="13"/>
  <c r="A235" i="13"/>
  <c r="D234" i="13"/>
  <c r="C234" i="13"/>
  <c r="C234" i="12"/>
  <c r="A235" i="12"/>
  <c r="B235" i="12" s="1"/>
  <c r="D234" i="12"/>
  <c r="A235" i="10"/>
  <c r="A235" i="9"/>
  <c r="F229" i="5"/>
  <c r="A231" i="5"/>
  <c r="F229" i="3"/>
  <c r="A231" i="3"/>
  <c r="A228" i="2"/>
  <c r="B227" i="2"/>
  <c r="D227" i="2"/>
  <c r="E227" i="2"/>
  <c r="C227" i="2"/>
  <c r="K227" i="2" s="1"/>
  <c r="A220" i="1"/>
  <c r="B219" i="1"/>
  <c r="F234" i="13" l="1"/>
  <c r="A236" i="13"/>
  <c r="D235" i="13"/>
  <c r="C235" i="13"/>
  <c r="B235" i="13"/>
  <c r="F235" i="13" s="1"/>
  <c r="F234" i="12"/>
  <c r="D235" i="12"/>
  <c r="C235" i="12"/>
  <c r="A236" i="12"/>
  <c r="B236" i="12" s="1"/>
  <c r="F234" i="10"/>
  <c r="A236" i="10"/>
  <c r="A236" i="9"/>
  <c r="F235" i="9"/>
  <c r="F234" i="9"/>
  <c r="F239" i="6"/>
  <c r="F230" i="5"/>
  <c r="A232" i="5"/>
  <c r="F230" i="3"/>
  <c r="A232" i="3"/>
  <c r="A229" i="2"/>
  <c r="B228" i="2"/>
  <c r="D228" i="2"/>
  <c r="E228" i="2"/>
  <c r="C228" i="2"/>
  <c r="K228" i="2" s="1"/>
  <c r="A221" i="1"/>
  <c r="B220" i="1"/>
  <c r="D236" i="13" l="1"/>
  <c r="C236" i="13"/>
  <c r="B236" i="13"/>
  <c r="F236" i="13" s="1"/>
  <c r="A237" i="13"/>
  <c r="A237" i="12"/>
  <c r="B237" i="12" s="1"/>
  <c r="D236" i="12"/>
  <c r="C236" i="12"/>
  <c r="F235" i="12"/>
  <c r="F235" i="10"/>
  <c r="A237" i="10"/>
  <c r="F236" i="10"/>
  <c r="A237" i="9"/>
  <c r="F240" i="6"/>
  <c r="A233" i="5"/>
  <c r="F231" i="5"/>
  <c r="F231" i="3"/>
  <c r="A233" i="3"/>
  <c r="A230" i="2"/>
  <c r="B229" i="2"/>
  <c r="E229" i="2"/>
  <c r="D229" i="2"/>
  <c r="C229" i="2"/>
  <c r="K229" i="2" s="1"/>
  <c r="A222" i="1"/>
  <c r="B221" i="1"/>
  <c r="A238" i="13" l="1"/>
  <c r="D237" i="13"/>
  <c r="C237" i="13"/>
  <c r="B237" i="13"/>
  <c r="F236" i="12"/>
  <c r="A238" i="12"/>
  <c r="B238" i="12" s="1"/>
  <c r="D237" i="12"/>
  <c r="C237" i="12"/>
  <c r="A238" i="10"/>
  <c r="F236" i="9"/>
  <c r="A238" i="9"/>
  <c r="F241" i="6"/>
  <c r="A234" i="5"/>
  <c r="F232" i="5"/>
  <c r="F232" i="3"/>
  <c r="A234" i="3"/>
  <c r="A231" i="2"/>
  <c r="B230" i="2"/>
  <c r="D230" i="2"/>
  <c r="E230" i="2"/>
  <c r="C230" i="2"/>
  <c r="K230" i="2" s="1"/>
  <c r="A223" i="1"/>
  <c r="B222" i="1"/>
  <c r="F237" i="13" l="1"/>
  <c r="A239" i="13"/>
  <c r="D238" i="13"/>
  <c r="C238" i="13"/>
  <c r="B238" i="13"/>
  <c r="F237" i="12"/>
  <c r="A239" i="12"/>
  <c r="B239" i="12" s="1"/>
  <c r="D238" i="12"/>
  <c r="C238" i="12"/>
  <c r="F237" i="10"/>
  <c r="A239" i="10"/>
  <c r="A239" i="9"/>
  <c r="F237" i="9"/>
  <c r="F242" i="6"/>
  <c r="F233" i="5"/>
  <c r="A235" i="5"/>
  <c r="F233" i="3"/>
  <c r="A235" i="3"/>
  <c r="A232" i="2"/>
  <c r="B231" i="2"/>
  <c r="E231" i="2"/>
  <c r="D231" i="2"/>
  <c r="C231" i="2"/>
  <c r="K231" i="2" s="1"/>
  <c r="A224" i="1"/>
  <c r="B223" i="1"/>
  <c r="F238" i="13" l="1"/>
  <c r="D239" i="13"/>
  <c r="C239" i="13"/>
  <c r="B239" i="13"/>
  <c r="A240" i="13"/>
  <c r="F238" i="12"/>
  <c r="D239" i="12"/>
  <c r="C239" i="12"/>
  <c r="A240" i="12"/>
  <c r="B240" i="12" s="1"/>
  <c r="F238" i="10"/>
  <c r="A240" i="10"/>
  <c r="F239" i="9"/>
  <c r="A240" i="9"/>
  <c r="F238" i="9"/>
  <c r="F243" i="6"/>
  <c r="A236" i="5"/>
  <c r="F234" i="5"/>
  <c r="F234" i="3"/>
  <c r="A236" i="3"/>
  <c r="A233" i="2"/>
  <c r="B232" i="2"/>
  <c r="D232" i="2"/>
  <c r="E232" i="2"/>
  <c r="C232" i="2"/>
  <c r="K232" i="2" s="1"/>
  <c r="A225" i="1"/>
  <c r="B224" i="1"/>
  <c r="A241" i="13" l="1"/>
  <c r="D240" i="13"/>
  <c r="C240" i="13"/>
  <c r="B240" i="13"/>
  <c r="F239" i="13"/>
  <c r="F239" i="12"/>
  <c r="A241" i="12"/>
  <c r="B241" i="12" s="1"/>
  <c r="D240" i="12"/>
  <c r="C240" i="12"/>
  <c r="F239" i="10"/>
  <c r="A241" i="10"/>
  <c r="A241" i="9"/>
  <c r="F240" i="9"/>
  <c r="F244" i="6"/>
  <c r="F235" i="5"/>
  <c r="A237" i="5"/>
  <c r="F235" i="3"/>
  <c r="F245" i="6"/>
  <c r="A237" i="3"/>
  <c r="A234" i="2"/>
  <c r="B233" i="2"/>
  <c r="D233" i="2"/>
  <c r="E233" i="2"/>
  <c r="C233" i="2"/>
  <c r="K233" i="2" s="1"/>
  <c r="A226" i="1"/>
  <c r="B225" i="1"/>
  <c r="F240" i="13" l="1"/>
  <c r="A242" i="13"/>
  <c r="D241" i="13"/>
  <c r="C241" i="13"/>
  <c r="B241" i="13"/>
  <c r="A242" i="12"/>
  <c r="B242" i="12" s="1"/>
  <c r="D241" i="12"/>
  <c r="C241" i="12"/>
  <c r="F240" i="12"/>
  <c r="F240" i="10"/>
  <c r="A242" i="10"/>
  <c r="F241" i="10"/>
  <c r="A242" i="9"/>
  <c r="F241" i="9"/>
  <c r="A238" i="5"/>
  <c r="F236" i="5"/>
  <c r="F236" i="3"/>
  <c r="A238" i="3"/>
  <c r="A235" i="2"/>
  <c r="B234" i="2"/>
  <c r="E234" i="2"/>
  <c r="D234" i="2"/>
  <c r="C234" i="2"/>
  <c r="K234" i="2" s="1"/>
  <c r="A227" i="1"/>
  <c r="B226" i="1"/>
  <c r="F241" i="13" l="1"/>
  <c r="B242" i="13"/>
  <c r="A243" i="13"/>
  <c r="D242" i="13"/>
  <c r="C242" i="13"/>
  <c r="F241" i="12"/>
  <c r="C242" i="12"/>
  <c r="A243" i="12"/>
  <c r="B243" i="12" s="1"/>
  <c r="D242" i="12"/>
  <c r="A243" i="10"/>
  <c r="A243" i="9"/>
  <c r="F246" i="6"/>
  <c r="A239" i="5"/>
  <c r="F237" i="5"/>
  <c r="F237" i="3"/>
  <c r="A239" i="3"/>
  <c r="A236" i="2"/>
  <c r="B235" i="2"/>
  <c r="D235" i="2"/>
  <c r="E235" i="2"/>
  <c r="C235" i="2"/>
  <c r="K235" i="2" s="1"/>
  <c r="A228" i="1"/>
  <c r="B227" i="1"/>
  <c r="A244" i="13" l="1"/>
  <c r="D243" i="13"/>
  <c r="C243" i="13"/>
  <c r="B243" i="13"/>
  <c r="F242" i="13"/>
  <c r="D243" i="12"/>
  <c r="F243" i="12" s="1"/>
  <c r="C243" i="12"/>
  <c r="A244" i="12"/>
  <c r="B244" i="12" s="1"/>
  <c r="F242" i="12"/>
  <c r="F242" i="10"/>
  <c r="A244" i="10"/>
  <c r="A244" i="9"/>
  <c r="F243" i="9"/>
  <c r="F242" i="9"/>
  <c r="F247" i="6"/>
  <c r="F238" i="5"/>
  <c r="A240" i="5"/>
  <c r="F238" i="3"/>
  <c r="F248" i="6"/>
  <c r="A240" i="3"/>
  <c r="A237" i="2"/>
  <c r="B236" i="2"/>
  <c r="D236" i="2"/>
  <c r="E236" i="2"/>
  <c r="C236" i="2"/>
  <c r="K236" i="2" s="1"/>
  <c r="A229" i="1"/>
  <c r="B228" i="1"/>
  <c r="F243" i="13" l="1"/>
  <c r="D244" i="13"/>
  <c r="C244" i="13"/>
  <c r="B244" i="13"/>
  <c r="A245" i="13"/>
  <c r="A245" i="12"/>
  <c r="B245" i="12" s="1"/>
  <c r="D244" i="12"/>
  <c r="C244" i="12"/>
  <c r="F244" i="12" s="1"/>
  <c r="F243" i="10"/>
  <c r="A245" i="10"/>
  <c r="A245" i="9"/>
  <c r="A241" i="5"/>
  <c r="F239" i="5"/>
  <c r="F239" i="3"/>
  <c r="A241" i="3"/>
  <c r="A238" i="2"/>
  <c r="B237" i="2"/>
  <c r="D237" i="2"/>
  <c r="C237" i="2"/>
  <c r="K237" i="2" s="1"/>
  <c r="E237" i="2"/>
  <c r="A230" i="1"/>
  <c r="B229" i="1"/>
  <c r="F244" i="13" l="1"/>
  <c r="A246" i="13"/>
  <c r="D245" i="13"/>
  <c r="C245" i="13"/>
  <c r="B245" i="13"/>
  <c r="A246" i="12"/>
  <c r="B246" i="12" s="1"/>
  <c r="D245" i="12"/>
  <c r="C245" i="12"/>
  <c r="F244" i="10"/>
  <c r="A246" i="10"/>
  <c r="F245" i="10"/>
  <c r="F244" i="9"/>
  <c r="A246" i="9"/>
  <c r="F249" i="6"/>
  <c r="A242" i="5"/>
  <c r="F241" i="5"/>
  <c r="F240" i="5"/>
  <c r="F240" i="3"/>
  <c r="A242" i="3"/>
  <c r="A239" i="2"/>
  <c r="B238" i="2"/>
  <c r="D238" i="2"/>
  <c r="E238" i="2"/>
  <c r="C238" i="2"/>
  <c r="K238" i="2" s="1"/>
  <c r="A231" i="1"/>
  <c r="B230" i="1"/>
  <c r="F245" i="13" l="1"/>
  <c r="A247" i="13"/>
  <c r="D246" i="13"/>
  <c r="C246" i="13"/>
  <c r="B246" i="13"/>
  <c r="F246" i="13" s="1"/>
  <c r="F245" i="12"/>
  <c r="A247" i="12"/>
  <c r="B247" i="12" s="1"/>
  <c r="D246" i="12"/>
  <c r="C246" i="12"/>
  <c r="A247" i="10"/>
  <c r="F246" i="10"/>
  <c r="F245" i="9"/>
  <c r="A247" i="9"/>
  <c r="F250" i="6"/>
  <c r="A243" i="5"/>
  <c r="F241" i="3"/>
  <c r="A243" i="3"/>
  <c r="A240" i="2"/>
  <c r="B239" i="2"/>
  <c r="E239" i="2"/>
  <c r="D239" i="2"/>
  <c r="C239" i="2"/>
  <c r="K239" i="2" s="1"/>
  <c r="A232" i="1"/>
  <c r="B231" i="1"/>
  <c r="D247" i="13" l="1"/>
  <c r="C247" i="13"/>
  <c r="B247" i="13"/>
  <c r="A248" i="13"/>
  <c r="F246" i="12"/>
  <c r="D247" i="12"/>
  <c r="C247" i="12"/>
  <c r="A248" i="12"/>
  <c r="B248" i="12" s="1"/>
  <c r="A248" i="10"/>
  <c r="F247" i="10"/>
  <c r="F246" i="9"/>
  <c r="A248" i="9"/>
  <c r="F251" i="6"/>
  <c r="A244" i="5"/>
  <c r="F243" i="5"/>
  <c r="F242" i="5"/>
  <c r="F242" i="3"/>
  <c r="A244" i="3"/>
  <c r="A241" i="2"/>
  <c r="B240" i="2"/>
  <c r="D240" i="2"/>
  <c r="E240" i="2"/>
  <c r="C240" i="2"/>
  <c r="K240" i="2" s="1"/>
  <c r="A233" i="1"/>
  <c r="B232" i="1"/>
  <c r="A249" i="13" l="1"/>
  <c r="D248" i="13"/>
  <c r="C248" i="13"/>
  <c r="B248" i="13"/>
  <c r="F247" i="13"/>
  <c r="D248" i="12"/>
  <c r="C248" i="12"/>
  <c r="A249" i="12"/>
  <c r="B249" i="12" s="1"/>
  <c r="F247" i="12"/>
  <c r="F248" i="10"/>
  <c r="A249" i="10"/>
  <c r="F247" i="9"/>
  <c r="A249" i="9"/>
  <c r="F248" i="9"/>
  <c r="F252" i="6"/>
  <c r="A245" i="5"/>
  <c r="F243" i="3"/>
  <c r="A245" i="3"/>
  <c r="A242" i="2"/>
  <c r="B241" i="2"/>
  <c r="D241" i="2"/>
  <c r="E241" i="2"/>
  <c r="C241" i="2"/>
  <c r="K241" i="2" s="1"/>
  <c r="A234" i="1"/>
  <c r="B233" i="1"/>
  <c r="F248" i="13" l="1"/>
  <c r="A250" i="13"/>
  <c r="D249" i="13"/>
  <c r="C249" i="13"/>
  <c r="B249" i="13"/>
  <c r="A250" i="12"/>
  <c r="B250" i="12" s="1"/>
  <c r="D249" i="12"/>
  <c r="C249" i="12"/>
  <c r="F248" i="12"/>
  <c r="A250" i="10"/>
  <c r="F249" i="10"/>
  <c r="A250" i="9"/>
  <c r="F249" i="9"/>
  <c r="F253" i="6"/>
  <c r="A246" i="5"/>
  <c r="F244" i="5"/>
  <c r="F244" i="3"/>
  <c r="A246" i="3"/>
  <c r="A243" i="2"/>
  <c r="B242" i="2"/>
  <c r="D242" i="2"/>
  <c r="E242" i="2"/>
  <c r="C242" i="2"/>
  <c r="K242" i="2" s="1"/>
  <c r="A235" i="1"/>
  <c r="B234" i="1"/>
  <c r="F249" i="13" l="1"/>
  <c r="B250" i="13"/>
  <c r="A251" i="13"/>
  <c r="D250" i="13"/>
  <c r="C250" i="13"/>
  <c r="F249" i="12"/>
  <c r="C250" i="12"/>
  <c r="A251" i="12"/>
  <c r="B251" i="12" s="1"/>
  <c r="D250" i="12"/>
  <c r="A251" i="10"/>
  <c r="A251" i="9"/>
  <c r="F254" i="6"/>
  <c r="A247" i="5"/>
  <c r="F245" i="5"/>
  <c r="F245" i="3"/>
  <c r="A247" i="3"/>
  <c r="A244" i="2"/>
  <c r="B243" i="2"/>
  <c r="D243" i="2"/>
  <c r="C243" i="2"/>
  <c r="K243" i="2" s="1"/>
  <c r="E243" i="2"/>
  <c r="A236" i="1"/>
  <c r="B235" i="1"/>
  <c r="A252" i="13" l="1"/>
  <c r="D251" i="13"/>
  <c r="C251" i="13"/>
  <c r="B251" i="13"/>
  <c r="F250" i="13"/>
  <c r="F250" i="12"/>
  <c r="A252" i="12"/>
  <c r="B252" i="12" s="1"/>
  <c r="D251" i="12"/>
  <c r="C251" i="12"/>
  <c r="F251" i="12"/>
  <c r="F250" i="10"/>
  <c r="A252" i="10"/>
  <c r="A252" i="9"/>
  <c r="F251" i="9"/>
  <c r="F250" i="9"/>
  <c r="F255" i="6"/>
  <c r="F246" i="5"/>
  <c r="A248" i="5"/>
  <c r="F246" i="3"/>
  <c r="A248" i="3"/>
  <c r="A245" i="2"/>
  <c r="B244" i="2"/>
  <c r="D244" i="2"/>
  <c r="C244" i="2"/>
  <c r="K244" i="2" s="1"/>
  <c r="E244" i="2"/>
  <c r="A237" i="1"/>
  <c r="B236" i="1"/>
  <c r="F251" i="13" l="1"/>
  <c r="D252" i="13"/>
  <c r="C252" i="13"/>
  <c r="B252" i="13"/>
  <c r="A253" i="13"/>
  <c r="A253" i="12"/>
  <c r="B253" i="12" s="1"/>
  <c r="F252" i="12"/>
  <c r="D252" i="12"/>
  <c r="C252" i="12"/>
  <c r="F251" i="10"/>
  <c r="A253" i="10"/>
  <c r="A253" i="9"/>
  <c r="F256" i="6"/>
  <c r="F247" i="5"/>
  <c r="A249" i="5"/>
  <c r="F247" i="3"/>
  <c r="A249" i="3"/>
  <c r="A246" i="2"/>
  <c r="B245" i="2"/>
  <c r="E245" i="2"/>
  <c r="D245" i="2"/>
  <c r="C245" i="2"/>
  <c r="K245" i="2" s="1"/>
  <c r="A238" i="1"/>
  <c r="B237" i="1"/>
  <c r="F252" i="13" l="1"/>
  <c r="A254" i="13"/>
  <c r="D253" i="13"/>
  <c r="C253" i="13"/>
  <c r="B253" i="13"/>
  <c r="A254" i="12"/>
  <c r="B254" i="12" s="1"/>
  <c r="D253" i="12"/>
  <c r="C253" i="12"/>
  <c r="F252" i="10"/>
  <c r="A254" i="10"/>
  <c r="F252" i="9"/>
  <c r="A254" i="9"/>
  <c r="F257" i="6"/>
  <c r="A250" i="5"/>
  <c r="F248" i="5"/>
  <c r="F248" i="3"/>
  <c r="A250" i="3"/>
  <c r="A247" i="2"/>
  <c r="B246" i="2"/>
  <c r="D246" i="2"/>
  <c r="E246" i="2"/>
  <c r="C246" i="2"/>
  <c r="K246" i="2" s="1"/>
  <c r="A239" i="1"/>
  <c r="B238" i="1"/>
  <c r="F253" i="13" l="1"/>
  <c r="A255" i="13"/>
  <c r="D254" i="13"/>
  <c r="C254" i="13"/>
  <c r="B254" i="13"/>
  <c r="A255" i="12"/>
  <c r="B255" i="12" s="1"/>
  <c r="D254" i="12"/>
  <c r="F254" i="12" s="1"/>
  <c r="C254" i="12"/>
  <c r="F253" i="12"/>
  <c r="F253" i="10"/>
  <c r="A255" i="10"/>
  <c r="A255" i="9"/>
  <c r="F253" i="9"/>
  <c r="F249" i="3"/>
  <c r="F258" i="6"/>
  <c r="F249" i="5"/>
  <c r="A251" i="5"/>
  <c r="A251" i="3"/>
  <c r="A248" i="2"/>
  <c r="B247" i="2"/>
  <c r="D247" i="2"/>
  <c r="E247" i="2"/>
  <c r="C247" i="2"/>
  <c r="K247" i="2" s="1"/>
  <c r="A240" i="1"/>
  <c r="B239" i="1"/>
  <c r="F254" i="13" l="1"/>
  <c r="D255" i="13"/>
  <c r="C255" i="13"/>
  <c r="B255" i="13"/>
  <c r="A256" i="13"/>
  <c r="D255" i="12"/>
  <c r="C255" i="12"/>
  <c r="A256" i="12"/>
  <c r="B256" i="12" s="1"/>
  <c r="F254" i="10"/>
  <c r="A256" i="10"/>
  <c r="F254" i="9"/>
  <c r="F255" i="9"/>
  <c r="A256" i="9"/>
  <c r="F259" i="6"/>
  <c r="F250" i="5"/>
  <c r="A252" i="5"/>
  <c r="F250" i="3"/>
  <c r="A252" i="3"/>
  <c r="A249" i="2"/>
  <c r="B248" i="2"/>
  <c r="D248" i="2"/>
  <c r="E248" i="2"/>
  <c r="C248" i="2"/>
  <c r="K248" i="2" s="1"/>
  <c r="A241" i="1"/>
  <c r="B240" i="1"/>
  <c r="A257" i="13" l="1"/>
  <c r="D256" i="13"/>
  <c r="C256" i="13"/>
  <c r="B256" i="13"/>
  <c r="F255" i="13"/>
  <c r="D256" i="12"/>
  <c r="C256" i="12"/>
  <c r="A257" i="12"/>
  <c r="B257" i="12" s="1"/>
  <c r="F255" i="12"/>
  <c r="F255" i="10"/>
  <c r="A257" i="10"/>
  <c r="F256" i="10"/>
  <c r="A257" i="9"/>
  <c r="F260" i="6"/>
  <c r="F251" i="5"/>
  <c r="A253" i="5"/>
  <c r="F251" i="3"/>
  <c r="A253" i="3"/>
  <c r="A250" i="2"/>
  <c r="B249" i="2"/>
  <c r="D249" i="2"/>
  <c r="E249" i="2"/>
  <c r="C249" i="2"/>
  <c r="K249" i="2" s="1"/>
  <c r="A242" i="1"/>
  <c r="B241" i="1"/>
  <c r="F256" i="13" l="1"/>
  <c r="A258" i="13"/>
  <c r="D257" i="13"/>
  <c r="C257" i="13"/>
  <c r="B257" i="13"/>
  <c r="A258" i="12"/>
  <c r="B258" i="12" s="1"/>
  <c r="D257" i="12"/>
  <c r="C257" i="12"/>
  <c r="F256" i="12"/>
  <c r="A258" i="10"/>
  <c r="F256" i="9"/>
  <c r="A258" i="9"/>
  <c r="F257" i="9"/>
  <c r="F261" i="6"/>
  <c r="F252" i="5"/>
  <c r="A254" i="5"/>
  <c r="F252" i="3"/>
  <c r="A254" i="3"/>
  <c r="A251" i="2"/>
  <c r="B250" i="2"/>
  <c r="E250" i="2"/>
  <c r="D250" i="2"/>
  <c r="C250" i="2"/>
  <c r="K250" i="2" s="1"/>
  <c r="A243" i="1"/>
  <c r="B242" i="1"/>
  <c r="F257" i="13" l="1"/>
  <c r="C258" i="13"/>
  <c r="D258" i="13"/>
  <c r="B258" i="13"/>
  <c r="A259" i="13"/>
  <c r="F257" i="12"/>
  <c r="C258" i="12"/>
  <c r="A259" i="12"/>
  <c r="B259" i="12" s="1"/>
  <c r="D258" i="12"/>
  <c r="F257" i="10"/>
  <c r="A259" i="10"/>
  <c r="A259" i="9"/>
  <c r="F262" i="6"/>
  <c r="F254" i="5"/>
  <c r="A255" i="5"/>
  <c r="F253" i="5"/>
  <c r="F253" i="3"/>
  <c r="A255" i="3"/>
  <c r="A252" i="2"/>
  <c r="B251" i="2"/>
  <c r="D251" i="2"/>
  <c r="E251" i="2"/>
  <c r="C251" i="2"/>
  <c r="K251" i="2" s="1"/>
  <c r="A244" i="1"/>
  <c r="B243" i="1"/>
  <c r="A260" i="13" l="1"/>
  <c r="D259" i="13"/>
  <c r="C259" i="13"/>
  <c r="B259" i="13"/>
  <c r="F258" i="13"/>
  <c r="F258" i="12"/>
  <c r="A260" i="12"/>
  <c r="B260" i="12" s="1"/>
  <c r="D259" i="12"/>
  <c r="C259" i="12"/>
  <c r="F259" i="12"/>
  <c r="F258" i="10"/>
  <c r="A260" i="10"/>
  <c r="A260" i="9"/>
  <c r="F259" i="9"/>
  <c r="F258" i="9"/>
  <c r="F263" i="6"/>
  <c r="A256" i="5"/>
  <c r="F254" i="3"/>
  <c r="A256" i="3"/>
  <c r="A253" i="2"/>
  <c r="B252" i="2"/>
  <c r="D252" i="2"/>
  <c r="E252" i="2"/>
  <c r="C252" i="2"/>
  <c r="K252" i="2" s="1"/>
  <c r="A245" i="1"/>
  <c r="B244" i="1"/>
  <c r="F259" i="13" l="1"/>
  <c r="A261" i="13"/>
  <c r="D260" i="13"/>
  <c r="C260" i="13"/>
  <c r="B260" i="13"/>
  <c r="A261" i="12"/>
  <c r="B261" i="12" s="1"/>
  <c r="D260" i="12"/>
  <c r="C260" i="12"/>
  <c r="F259" i="10"/>
  <c r="A261" i="10"/>
  <c r="A261" i="9"/>
  <c r="F260" i="9"/>
  <c r="F264" i="6"/>
  <c r="F255" i="5"/>
  <c r="A257" i="5"/>
  <c r="F255" i="3"/>
  <c r="A257" i="3"/>
  <c r="A254" i="2"/>
  <c r="B253" i="2"/>
  <c r="D253" i="2"/>
  <c r="E253" i="2"/>
  <c r="C253" i="2"/>
  <c r="K253" i="2" s="1"/>
  <c r="A246" i="1"/>
  <c r="B245" i="1"/>
  <c r="F260" i="13" l="1"/>
  <c r="B261" i="13"/>
  <c r="D261" i="13"/>
  <c r="C261" i="13"/>
  <c r="A262" i="13"/>
  <c r="F260" i="12"/>
  <c r="D261" i="12"/>
  <c r="C261" i="12"/>
  <c r="A262" i="12"/>
  <c r="B262" i="12" s="1"/>
  <c r="F260" i="10"/>
  <c r="A262" i="10"/>
  <c r="F261" i="10"/>
  <c r="A262" i="9"/>
  <c r="F265" i="6"/>
  <c r="F256" i="5"/>
  <c r="A258" i="5"/>
  <c r="F256" i="3"/>
  <c r="F266" i="6"/>
  <c r="A258" i="3"/>
  <c r="A255" i="2"/>
  <c r="B254" i="2"/>
  <c r="D254" i="2"/>
  <c r="E254" i="2"/>
  <c r="C254" i="2"/>
  <c r="K254" i="2" s="1"/>
  <c r="A247" i="1"/>
  <c r="B246" i="1"/>
  <c r="A263" i="13" l="1"/>
  <c r="D262" i="13"/>
  <c r="C262" i="13"/>
  <c r="B262" i="13"/>
  <c r="F261" i="13"/>
  <c r="A263" i="12"/>
  <c r="B263" i="12" s="1"/>
  <c r="D262" i="12"/>
  <c r="C262" i="12"/>
  <c r="F262" i="12"/>
  <c r="F261" i="12"/>
  <c r="A263" i="10"/>
  <c r="F262" i="10"/>
  <c r="A263" i="9"/>
  <c r="F261" i="9"/>
  <c r="F257" i="5"/>
  <c r="A259" i="5"/>
  <c r="F257" i="3"/>
  <c r="F267" i="6"/>
  <c r="A259" i="3"/>
  <c r="A256" i="2"/>
  <c r="B255" i="2"/>
  <c r="D255" i="2"/>
  <c r="E255" i="2"/>
  <c r="C255" i="2"/>
  <c r="K255" i="2" s="1"/>
  <c r="A248" i="1"/>
  <c r="B247" i="1"/>
  <c r="F262" i="13" l="1"/>
  <c r="C263" i="13"/>
  <c r="A264" i="13"/>
  <c r="D263" i="13"/>
  <c r="B263" i="13"/>
  <c r="D263" i="12"/>
  <c r="C263" i="12"/>
  <c r="A264" i="12"/>
  <c r="B264" i="12" s="1"/>
  <c r="A264" i="10"/>
  <c r="F263" i="10"/>
  <c r="F262" i="9"/>
  <c r="F263" i="9"/>
  <c r="A264" i="9"/>
  <c r="F258" i="5"/>
  <c r="A260" i="5"/>
  <c r="F258" i="3"/>
  <c r="A260" i="3"/>
  <c r="A257" i="2"/>
  <c r="B256" i="2"/>
  <c r="E256" i="2"/>
  <c r="D256" i="2"/>
  <c r="C256" i="2"/>
  <c r="K256" i="2" s="1"/>
  <c r="A249" i="1"/>
  <c r="B248" i="1"/>
  <c r="F263" i="13" l="1"/>
  <c r="D264" i="13"/>
  <c r="C264" i="13"/>
  <c r="B264" i="13"/>
  <c r="F264" i="13" s="1"/>
  <c r="A265" i="13"/>
  <c r="F263" i="12"/>
  <c r="A265" i="12"/>
  <c r="B265" i="12" s="1"/>
  <c r="D264" i="12"/>
  <c r="C264" i="12"/>
  <c r="A265" i="10"/>
  <c r="F264" i="10"/>
  <c r="A265" i="9"/>
  <c r="F268" i="6"/>
  <c r="A261" i="5"/>
  <c r="F259" i="5"/>
  <c r="F259" i="3"/>
  <c r="F269" i="6"/>
  <c r="A261" i="3"/>
  <c r="A258" i="2"/>
  <c r="B257" i="2"/>
  <c r="D257" i="2"/>
  <c r="E257" i="2"/>
  <c r="C257" i="2"/>
  <c r="K257" i="2" s="1"/>
  <c r="A250" i="1"/>
  <c r="B249" i="1"/>
  <c r="A266" i="13" l="1"/>
  <c r="D265" i="13"/>
  <c r="C265" i="13"/>
  <c r="B265" i="13"/>
  <c r="F264" i="12"/>
  <c r="A266" i="12"/>
  <c r="B266" i="12" s="1"/>
  <c r="D265" i="12"/>
  <c r="C265" i="12"/>
  <c r="A266" i="10"/>
  <c r="F264" i="9"/>
  <c r="A266" i="9"/>
  <c r="F265" i="9"/>
  <c r="A262" i="5"/>
  <c r="F260" i="5"/>
  <c r="F260" i="3"/>
  <c r="A262" i="3"/>
  <c r="A259" i="2"/>
  <c r="B258" i="2"/>
  <c r="D258" i="2"/>
  <c r="E258" i="2"/>
  <c r="C258" i="2"/>
  <c r="K258" i="2" s="1"/>
  <c r="A251" i="1"/>
  <c r="B250" i="1"/>
  <c r="F265" i="13" l="1"/>
  <c r="D266" i="13"/>
  <c r="C266" i="13"/>
  <c r="A267" i="13"/>
  <c r="B266" i="13"/>
  <c r="F265" i="12"/>
  <c r="C266" i="12"/>
  <c r="A267" i="12"/>
  <c r="B267" i="12" s="1"/>
  <c r="D266" i="12"/>
  <c r="F265" i="10"/>
  <c r="A267" i="10"/>
  <c r="A267" i="9"/>
  <c r="F270" i="6"/>
  <c r="F261" i="5"/>
  <c r="A263" i="5"/>
  <c r="F261" i="3"/>
  <c r="A263" i="3"/>
  <c r="A260" i="2"/>
  <c r="B259" i="2"/>
  <c r="D259" i="2"/>
  <c r="C259" i="2"/>
  <c r="K259" i="2" s="1"/>
  <c r="E259" i="2"/>
  <c r="A252" i="1"/>
  <c r="B251" i="1"/>
  <c r="F266" i="13" l="1"/>
  <c r="A268" i="13"/>
  <c r="D267" i="13"/>
  <c r="C267" i="13"/>
  <c r="B267" i="13"/>
  <c r="F267" i="13" s="1"/>
  <c r="F266" i="12"/>
  <c r="A268" i="12"/>
  <c r="B268" i="12" s="1"/>
  <c r="D267" i="12"/>
  <c r="C267" i="12"/>
  <c r="F266" i="10"/>
  <c r="A268" i="10"/>
  <c r="F266" i="9"/>
  <c r="A268" i="9"/>
  <c r="F271" i="6"/>
  <c r="F262" i="5"/>
  <c r="A264" i="5"/>
  <c r="F262" i="3"/>
  <c r="A264" i="3"/>
  <c r="A261" i="2"/>
  <c r="B260" i="2"/>
  <c r="D260" i="2"/>
  <c r="E260" i="2"/>
  <c r="C260" i="2"/>
  <c r="K260" i="2" s="1"/>
  <c r="A253" i="1"/>
  <c r="B252" i="1"/>
  <c r="A269" i="13" l="1"/>
  <c r="D268" i="13"/>
  <c r="C268" i="13"/>
  <c r="B268" i="13"/>
  <c r="F267" i="12"/>
  <c r="A269" i="12"/>
  <c r="B269" i="12" s="1"/>
  <c r="D268" i="12"/>
  <c r="C268" i="12"/>
  <c r="F267" i="10"/>
  <c r="A269" i="10"/>
  <c r="F267" i="9"/>
  <c r="A269" i="9"/>
  <c r="F272" i="6"/>
  <c r="A265" i="5"/>
  <c r="F263" i="5"/>
  <c r="F263" i="3"/>
  <c r="F273" i="6"/>
  <c r="A265" i="3"/>
  <c r="A262" i="2"/>
  <c r="B261" i="2"/>
  <c r="D261" i="2"/>
  <c r="E261" i="2"/>
  <c r="C261" i="2"/>
  <c r="K261" i="2" s="1"/>
  <c r="A254" i="1"/>
  <c r="B253" i="1"/>
  <c r="F268" i="13" l="1"/>
  <c r="B269" i="13"/>
  <c r="A270" i="13"/>
  <c r="D269" i="13"/>
  <c r="C269" i="13"/>
  <c r="F268" i="12"/>
  <c r="D269" i="12"/>
  <c r="C269" i="12"/>
  <c r="A270" i="12"/>
  <c r="B270" i="12" s="1"/>
  <c r="F268" i="10"/>
  <c r="A270" i="10"/>
  <c r="F268" i="9"/>
  <c r="A270" i="9"/>
  <c r="A266" i="5"/>
  <c r="F264" i="5"/>
  <c r="F264" i="3"/>
  <c r="A266" i="3"/>
  <c r="A263" i="2"/>
  <c r="B262" i="2"/>
  <c r="D262" i="2"/>
  <c r="E262" i="2"/>
  <c r="C262" i="2"/>
  <c r="K262" i="2" s="1"/>
  <c r="A255" i="1"/>
  <c r="B254" i="1"/>
  <c r="A271" i="13" l="1"/>
  <c r="D270" i="13"/>
  <c r="C270" i="13"/>
  <c r="B270" i="13"/>
  <c r="F269" i="13"/>
  <c r="A271" i="12"/>
  <c r="B271" i="12" s="1"/>
  <c r="D270" i="12"/>
  <c r="C270" i="12"/>
  <c r="F270" i="12"/>
  <c r="F269" i="12"/>
  <c r="F269" i="10"/>
  <c r="A271" i="10"/>
  <c r="F270" i="10"/>
  <c r="F269" i="9"/>
  <c r="A271" i="9"/>
  <c r="F274" i="6"/>
  <c r="A267" i="5"/>
  <c r="F265" i="5"/>
  <c r="F265" i="3"/>
  <c r="A267" i="3"/>
  <c r="A264" i="2"/>
  <c r="B263" i="2"/>
  <c r="D263" i="2"/>
  <c r="E263" i="2"/>
  <c r="C263" i="2"/>
  <c r="K263" i="2" s="1"/>
  <c r="A256" i="1"/>
  <c r="B255" i="1"/>
  <c r="F270" i="13" l="1"/>
  <c r="C271" i="13"/>
  <c r="B271" i="13"/>
  <c r="A272" i="13"/>
  <c r="D271" i="13"/>
  <c r="D271" i="12"/>
  <c r="C271" i="12"/>
  <c r="A272" i="12"/>
  <c r="B272" i="12" s="1"/>
  <c r="A272" i="10"/>
  <c r="F271" i="10"/>
  <c r="F270" i="9"/>
  <c r="A272" i="9"/>
  <c r="F275" i="6"/>
  <c r="A268" i="5"/>
  <c r="F266" i="5"/>
  <c r="F266" i="3"/>
  <c r="A268" i="3"/>
  <c r="A265" i="2"/>
  <c r="B264" i="2"/>
  <c r="E264" i="2"/>
  <c r="D264" i="2"/>
  <c r="C264" i="2"/>
  <c r="K264" i="2" s="1"/>
  <c r="A257" i="1"/>
  <c r="B256" i="1"/>
  <c r="A273" i="13" l="1"/>
  <c r="D272" i="13"/>
  <c r="C272" i="13"/>
  <c r="B272" i="13"/>
  <c r="F271" i="13"/>
  <c r="A273" i="12"/>
  <c r="B273" i="12" s="1"/>
  <c r="D272" i="12"/>
  <c r="C272" i="12"/>
  <c r="F271" i="12"/>
  <c r="A273" i="10"/>
  <c r="A273" i="9"/>
  <c r="F272" i="9"/>
  <c r="F271" i="9"/>
  <c r="F276" i="6"/>
  <c r="F267" i="5"/>
  <c r="A269" i="5"/>
  <c r="F267" i="3"/>
  <c r="A269" i="3"/>
  <c r="A266" i="2"/>
  <c r="B265" i="2"/>
  <c r="E265" i="2"/>
  <c r="D265" i="2"/>
  <c r="C265" i="2"/>
  <c r="K265" i="2" s="1"/>
  <c r="A258" i="1"/>
  <c r="B257" i="1"/>
  <c r="F272" i="13" l="1"/>
  <c r="A274" i="13"/>
  <c r="D273" i="13"/>
  <c r="C273" i="13"/>
  <c r="B273" i="13"/>
  <c r="F273" i="13" s="1"/>
  <c r="F272" i="12"/>
  <c r="A274" i="12"/>
  <c r="B274" i="12" s="1"/>
  <c r="D273" i="12"/>
  <c r="C273" i="12"/>
  <c r="F272" i="10"/>
  <c r="A274" i="10"/>
  <c r="A274" i="9"/>
  <c r="F273" i="9"/>
  <c r="F277" i="6"/>
  <c r="F268" i="5"/>
  <c r="A270" i="5"/>
  <c r="F268" i="3"/>
  <c r="A270" i="3"/>
  <c r="A267" i="2"/>
  <c r="B266" i="2"/>
  <c r="D266" i="2"/>
  <c r="E266" i="2"/>
  <c r="C266" i="2"/>
  <c r="K266" i="2" s="1"/>
  <c r="A259" i="1"/>
  <c r="B258" i="1"/>
  <c r="D274" i="13" l="1"/>
  <c r="C274" i="13"/>
  <c r="B274" i="13"/>
  <c r="A275" i="13"/>
  <c r="F273" i="12"/>
  <c r="C274" i="12"/>
  <c r="D274" i="12"/>
  <c r="A275" i="12"/>
  <c r="B275" i="12" s="1"/>
  <c r="F273" i="10"/>
  <c r="A275" i="10"/>
  <c r="F274" i="10"/>
  <c r="A275" i="9"/>
  <c r="F278" i="6"/>
  <c r="A271" i="5"/>
  <c r="F269" i="5"/>
  <c r="F269" i="3"/>
  <c r="A271" i="3"/>
  <c r="A268" i="2"/>
  <c r="B267" i="2"/>
  <c r="D267" i="2"/>
  <c r="E267" i="2"/>
  <c r="C267" i="2"/>
  <c r="K267" i="2" s="1"/>
  <c r="A260" i="1"/>
  <c r="B259" i="1"/>
  <c r="F274" i="13" l="1"/>
  <c r="A276" i="13"/>
  <c r="D275" i="13"/>
  <c r="C275" i="13"/>
  <c r="B275" i="13"/>
  <c r="F275" i="13" s="1"/>
  <c r="F274" i="12"/>
  <c r="A276" i="12"/>
  <c r="B276" i="12" s="1"/>
  <c r="D275" i="12"/>
  <c r="C275" i="12"/>
  <c r="A276" i="10"/>
  <c r="F275" i="10"/>
  <c r="F274" i="9"/>
  <c r="A276" i="9"/>
  <c r="F275" i="9"/>
  <c r="F279" i="6"/>
  <c r="F270" i="5"/>
  <c r="A272" i="5"/>
  <c r="F270" i="3"/>
  <c r="A272" i="3"/>
  <c r="A269" i="2"/>
  <c r="B268" i="2"/>
  <c r="D268" i="2"/>
  <c r="E268" i="2"/>
  <c r="C268" i="2"/>
  <c r="K268" i="2" s="1"/>
  <c r="A261" i="1"/>
  <c r="B260" i="1"/>
  <c r="A277" i="13" l="1"/>
  <c r="D276" i="13"/>
  <c r="C276" i="13"/>
  <c r="B276" i="13"/>
  <c r="F275" i="12"/>
  <c r="A277" i="12"/>
  <c r="B277" i="12" s="1"/>
  <c r="D276" i="12"/>
  <c r="C276" i="12"/>
  <c r="A277" i="10"/>
  <c r="F276" i="10"/>
  <c r="A277" i="9"/>
  <c r="F276" i="9"/>
  <c r="F280" i="6"/>
  <c r="A273" i="5"/>
  <c r="F271" i="5"/>
  <c r="F271" i="3"/>
  <c r="A273" i="3"/>
  <c r="A270" i="2"/>
  <c r="B269" i="2"/>
  <c r="D269" i="2"/>
  <c r="E269" i="2"/>
  <c r="C269" i="2"/>
  <c r="K269" i="2" s="1"/>
  <c r="A262" i="1"/>
  <c r="B261" i="1"/>
  <c r="F276" i="13" l="1"/>
  <c r="B277" i="13"/>
  <c r="A278" i="13"/>
  <c r="D277" i="13"/>
  <c r="C277" i="13"/>
  <c r="F276" i="12"/>
  <c r="A278" i="12"/>
  <c r="B278" i="12" s="1"/>
  <c r="D277" i="12"/>
  <c r="C277" i="12"/>
  <c r="F277" i="12"/>
  <c r="A278" i="10"/>
  <c r="F277" i="10"/>
  <c r="A278" i="9"/>
  <c r="F281" i="6"/>
  <c r="A274" i="5"/>
  <c r="F272" i="5"/>
  <c r="F272" i="3"/>
  <c r="A274" i="3"/>
  <c r="A271" i="2"/>
  <c r="B270" i="2"/>
  <c r="D270" i="2"/>
  <c r="C270" i="2"/>
  <c r="K270" i="2" s="1"/>
  <c r="E270" i="2"/>
  <c r="A263" i="1"/>
  <c r="B262" i="1"/>
  <c r="B278" i="13" l="1"/>
  <c r="A279" i="13"/>
  <c r="D278" i="13"/>
  <c r="C278" i="13"/>
  <c r="F277" i="13"/>
  <c r="A279" i="12"/>
  <c r="B279" i="12" s="1"/>
  <c r="D278" i="12"/>
  <c r="C278" i="12"/>
  <c r="A279" i="10"/>
  <c r="F278" i="10"/>
  <c r="A279" i="9"/>
  <c r="F277" i="9"/>
  <c r="F282" i="6"/>
  <c r="F274" i="5"/>
  <c r="A275" i="5"/>
  <c r="F273" i="5"/>
  <c r="F273" i="3"/>
  <c r="A275" i="3"/>
  <c r="A272" i="2"/>
  <c r="B271" i="2"/>
  <c r="E271" i="2"/>
  <c r="D271" i="2"/>
  <c r="C271" i="2"/>
  <c r="K271" i="2" s="1"/>
  <c r="A264" i="1"/>
  <c r="B263" i="1"/>
  <c r="D279" i="13" l="1"/>
  <c r="C279" i="13"/>
  <c r="A280" i="13"/>
  <c r="B279" i="13"/>
  <c r="F279" i="13" s="1"/>
  <c r="F278" i="13"/>
  <c r="F278" i="12"/>
  <c r="D279" i="12"/>
  <c r="C279" i="12"/>
  <c r="A280" i="12"/>
  <c r="B280" i="12" s="1"/>
  <c r="A280" i="10"/>
  <c r="F278" i="9"/>
  <c r="F279" i="9"/>
  <c r="A280" i="9"/>
  <c r="F283" i="6"/>
  <c r="A276" i="5"/>
  <c r="F274" i="3"/>
  <c r="F284" i="6"/>
  <c r="A276" i="3"/>
  <c r="A273" i="2"/>
  <c r="B272" i="2"/>
  <c r="D272" i="2"/>
  <c r="E272" i="2"/>
  <c r="C272" i="2"/>
  <c r="K272" i="2" s="1"/>
  <c r="A265" i="1"/>
  <c r="B264" i="1"/>
  <c r="A281" i="13" l="1"/>
  <c r="D280" i="13"/>
  <c r="C280" i="13"/>
  <c r="B280" i="13"/>
  <c r="A281" i="12"/>
  <c r="B281" i="12" s="1"/>
  <c r="D280" i="12"/>
  <c r="C280" i="12"/>
  <c r="F279" i="12"/>
  <c r="F279" i="10"/>
  <c r="A281" i="10"/>
  <c r="A281" i="9"/>
  <c r="F280" i="9"/>
  <c r="A277" i="5"/>
  <c r="F276" i="5"/>
  <c r="F275" i="5"/>
  <c r="F275" i="3"/>
  <c r="A277" i="3"/>
  <c r="A274" i="2"/>
  <c r="B273" i="2"/>
  <c r="D273" i="2"/>
  <c r="C273" i="2"/>
  <c r="K273" i="2" s="1"/>
  <c r="E273" i="2"/>
  <c r="A266" i="1"/>
  <c r="B265" i="1"/>
  <c r="F280" i="13" l="1"/>
  <c r="A282" i="13"/>
  <c r="D281" i="13"/>
  <c r="C281" i="13"/>
  <c r="B281" i="13"/>
  <c r="F280" i="12"/>
  <c r="A282" i="12"/>
  <c r="B282" i="12" s="1"/>
  <c r="D281" i="12"/>
  <c r="F281" i="12" s="1"/>
  <c r="C281" i="12"/>
  <c r="F280" i="10"/>
  <c r="A282" i="10"/>
  <c r="A282" i="9"/>
  <c r="F281" i="9"/>
  <c r="F285" i="6"/>
  <c r="A278" i="5"/>
  <c r="F276" i="3"/>
  <c r="A278" i="3"/>
  <c r="A275" i="2"/>
  <c r="B274" i="2"/>
  <c r="E274" i="2"/>
  <c r="D274" i="2"/>
  <c r="C274" i="2"/>
  <c r="K274" i="2" s="1"/>
  <c r="A267" i="1"/>
  <c r="B266" i="1"/>
  <c r="F281" i="13" l="1"/>
  <c r="D282" i="13"/>
  <c r="C282" i="13"/>
  <c r="B282" i="13"/>
  <c r="A283" i="13"/>
  <c r="C282" i="12"/>
  <c r="D282" i="12"/>
  <c r="A283" i="12"/>
  <c r="B283" i="12" s="1"/>
  <c r="F281" i="10"/>
  <c r="A283" i="10"/>
  <c r="F282" i="10"/>
  <c r="A283" i="9"/>
  <c r="F286" i="6"/>
  <c r="A279" i="5"/>
  <c r="F277" i="5"/>
  <c r="F277" i="3"/>
  <c r="A279" i="3"/>
  <c r="A276" i="2"/>
  <c r="B275" i="2"/>
  <c r="D275" i="2"/>
  <c r="E275" i="2"/>
  <c r="C275" i="2"/>
  <c r="K275" i="2" s="1"/>
  <c r="A268" i="1"/>
  <c r="B267" i="1"/>
  <c r="F282" i="13" l="1"/>
  <c r="A284" i="13"/>
  <c r="D283" i="13"/>
  <c r="C283" i="13"/>
  <c r="B283" i="13"/>
  <c r="F283" i="13" s="1"/>
  <c r="F282" i="12"/>
  <c r="A284" i="12"/>
  <c r="B284" i="12" s="1"/>
  <c r="D283" i="12"/>
  <c r="C283" i="12"/>
  <c r="A284" i="10"/>
  <c r="F283" i="10"/>
  <c r="A284" i="9"/>
  <c r="F283" i="9"/>
  <c r="F282" i="9"/>
  <c r="F278" i="3"/>
  <c r="F287" i="6"/>
  <c r="A280" i="5"/>
  <c r="F278" i="5"/>
  <c r="A280" i="3"/>
  <c r="A277" i="2"/>
  <c r="B276" i="2"/>
  <c r="D276" i="2"/>
  <c r="E276" i="2"/>
  <c r="C276" i="2"/>
  <c r="K276" i="2" s="1"/>
  <c r="A269" i="1"/>
  <c r="B268" i="1"/>
  <c r="A285" i="13" l="1"/>
  <c r="D284" i="13"/>
  <c r="C284" i="13"/>
  <c r="B284" i="13"/>
  <c r="F283" i="12"/>
  <c r="A285" i="12"/>
  <c r="B285" i="12" s="1"/>
  <c r="D284" i="12"/>
  <c r="C284" i="12"/>
  <c r="F284" i="12"/>
  <c r="A285" i="10"/>
  <c r="F284" i="10"/>
  <c r="A285" i="9"/>
  <c r="F284" i="9"/>
  <c r="F288" i="6"/>
  <c r="A281" i="5"/>
  <c r="F279" i="5"/>
  <c r="F279" i="3"/>
  <c r="A281" i="3"/>
  <c r="A278" i="2"/>
  <c r="B277" i="2"/>
  <c r="D277" i="2"/>
  <c r="C277" i="2"/>
  <c r="K277" i="2" s="1"/>
  <c r="E277" i="2"/>
  <c r="A270" i="1"/>
  <c r="B269" i="1"/>
  <c r="F284" i="13" l="1"/>
  <c r="B285" i="13"/>
  <c r="D285" i="13"/>
  <c r="C285" i="13"/>
  <c r="A286" i="13"/>
  <c r="A286" i="12"/>
  <c r="B286" i="12" s="1"/>
  <c r="D285" i="12"/>
  <c r="F285" i="12" s="1"/>
  <c r="C285" i="12"/>
  <c r="A286" i="10"/>
  <c r="F285" i="10"/>
  <c r="A286" i="9"/>
  <c r="F289" i="6"/>
  <c r="F280" i="5"/>
  <c r="A282" i="5"/>
  <c r="F280" i="3"/>
  <c r="A282" i="3"/>
  <c r="A279" i="2"/>
  <c r="B278" i="2"/>
  <c r="D278" i="2"/>
  <c r="E278" i="2"/>
  <c r="C278" i="2"/>
  <c r="K278" i="2" s="1"/>
  <c r="A271" i="1"/>
  <c r="B270" i="1"/>
  <c r="A287" i="13" l="1"/>
  <c r="D286" i="13"/>
  <c r="C286" i="13"/>
  <c r="B286" i="13"/>
  <c r="F285" i="13"/>
  <c r="A287" i="12"/>
  <c r="B287" i="12" s="1"/>
  <c r="D286" i="12"/>
  <c r="C286" i="12"/>
  <c r="A287" i="10"/>
  <c r="A287" i="9"/>
  <c r="F285" i="9"/>
  <c r="F290" i="6"/>
  <c r="A283" i="5"/>
  <c r="F281" i="5"/>
  <c r="F281" i="3"/>
  <c r="F291" i="6"/>
  <c r="A283" i="3"/>
  <c r="A280" i="2"/>
  <c r="B279" i="2"/>
  <c r="D279" i="2"/>
  <c r="C279" i="2"/>
  <c r="K279" i="2" s="1"/>
  <c r="E279" i="2"/>
  <c r="A272" i="1"/>
  <c r="B271" i="1"/>
  <c r="F286" i="13" l="1"/>
  <c r="D287" i="13"/>
  <c r="C287" i="13"/>
  <c r="A288" i="13"/>
  <c r="B287" i="13"/>
  <c r="F286" i="12"/>
  <c r="D287" i="12"/>
  <c r="C287" i="12"/>
  <c r="A288" i="12"/>
  <c r="B288" i="12" s="1"/>
  <c r="F286" i="10"/>
  <c r="A288" i="10"/>
  <c r="F286" i="9"/>
  <c r="A288" i="9"/>
  <c r="F282" i="3"/>
  <c r="F282" i="5"/>
  <c r="A284" i="5"/>
  <c r="F292" i="6"/>
  <c r="A284" i="3"/>
  <c r="A281" i="2"/>
  <c r="B280" i="2"/>
  <c r="D280" i="2"/>
  <c r="E280" i="2"/>
  <c r="C280" i="2"/>
  <c r="K280" i="2" s="1"/>
  <c r="A273" i="1"/>
  <c r="B272" i="1"/>
  <c r="F287" i="13" l="1"/>
  <c r="D288" i="13"/>
  <c r="C288" i="13"/>
  <c r="B288" i="13"/>
  <c r="A289" i="13"/>
  <c r="A289" i="12"/>
  <c r="B289" i="12" s="1"/>
  <c r="D288" i="12"/>
  <c r="C288" i="12"/>
  <c r="F287" i="12"/>
  <c r="F287" i="10"/>
  <c r="A289" i="10"/>
  <c r="F287" i="9"/>
  <c r="A289" i="9"/>
  <c r="F288" i="9"/>
  <c r="F283" i="5"/>
  <c r="A285" i="5"/>
  <c r="F283" i="3"/>
  <c r="F293" i="6"/>
  <c r="A285" i="3"/>
  <c r="A282" i="2"/>
  <c r="B281" i="2"/>
  <c r="D281" i="2"/>
  <c r="E281" i="2"/>
  <c r="C281" i="2"/>
  <c r="K281" i="2" s="1"/>
  <c r="A274" i="1"/>
  <c r="B273" i="1"/>
  <c r="F288" i="13" l="1"/>
  <c r="A290" i="13"/>
  <c r="D289" i="13"/>
  <c r="C289" i="13"/>
  <c r="B289" i="13"/>
  <c r="F288" i="12"/>
  <c r="A290" i="12"/>
  <c r="B290" i="12" s="1"/>
  <c r="D289" i="12"/>
  <c r="C289" i="12"/>
  <c r="F288" i="10"/>
  <c r="A290" i="10"/>
  <c r="A290" i="9"/>
  <c r="F289" i="9"/>
  <c r="F284" i="5"/>
  <c r="A286" i="5"/>
  <c r="F284" i="3"/>
  <c r="A286" i="3"/>
  <c r="A283" i="2"/>
  <c r="B282" i="2"/>
  <c r="D282" i="2"/>
  <c r="E282" i="2"/>
  <c r="C282" i="2"/>
  <c r="K282" i="2" s="1"/>
  <c r="A275" i="1"/>
  <c r="B274" i="1"/>
  <c r="F289" i="13" l="1"/>
  <c r="D290" i="13"/>
  <c r="C290" i="13"/>
  <c r="B290" i="13"/>
  <c r="A291" i="13"/>
  <c r="F289" i="12"/>
  <c r="C290" i="12"/>
  <c r="A291" i="12"/>
  <c r="B291" i="12" s="1"/>
  <c r="D290" i="12"/>
  <c r="F289" i="10"/>
  <c r="A291" i="10"/>
  <c r="A291" i="9"/>
  <c r="F294" i="6"/>
  <c r="F285" i="5"/>
  <c r="A287" i="5"/>
  <c r="F285" i="3"/>
  <c r="A287" i="3"/>
  <c r="A284" i="2"/>
  <c r="B283" i="2"/>
  <c r="D283" i="2"/>
  <c r="E283" i="2"/>
  <c r="C283" i="2"/>
  <c r="K283" i="2" s="1"/>
  <c r="A276" i="1"/>
  <c r="B275" i="1"/>
  <c r="A292" i="13" l="1"/>
  <c r="D291" i="13"/>
  <c r="C291" i="13"/>
  <c r="B291" i="13"/>
  <c r="F290" i="13"/>
  <c r="F290" i="12"/>
  <c r="A292" i="12"/>
  <c r="B292" i="12" s="1"/>
  <c r="D291" i="12"/>
  <c r="C291" i="12"/>
  <c r="F290" i="10"/>
  <c r="A292" i="10"/>
  <c r="A292" i="9"/>
  <c r="F291" i="9"/>
  <c r="F290" i="9"/>
  <c r="F295" i="6"/>
  <c r="F286" i="5"/>
  <c r="A288" i="5"/>
  <c r="F286" i="3"/>
  <c r="F296" i="6"/>
  <c r="A288" i="3"/>
  <c r="A285" i="2"/>
  <c r="B284" i="2"/>
  <c r="D284" i="2"/>
  <c r="C284" i="2"/>
  <c r="K284" i="2" s="1"/>
  <c r="E284" i="2"/>
  <c r="A277" i="1"/>
  <c r="B276" i="1"/>
  <c r="F291" i="13" l="1"/>
  <c r="A293" i="13"/>
  <c r="B292" i="13"/>
  <c r="D292" i="13"/>
  <c r="C292" i="13"/>
  <c r="A293" i="12"/>
  <c r="B293" i="12" s="1"/>
  <c r="D292" i="12"/>
  <c r="C292" i="12"/>
  <c r="F291" i="12"/>
  <c r="F291" i="10"/>
  <c r="A293" i="10"/>
  <c r="F292" i="10"/>
  <c r="A293" i="9"/>
  <c r="F292" i="9"/>
  <c r="F287" i="5"/>
  <c r="A289" i="5"/>
  <c r="F287" i="3"/>
  <c r="A289" i="3"/>
  <c r="A286" i="2"/>
  <c r="B285" i="2"/>
  <c r="E285" i="2"/>
  <c r="D285" i="2"/>
  <c r="C285" i="2"/>
  <c r="K285" i="2" s="1"/>
  <c r="A278" i="1"/>
  <c r="B277" i="1"/>
  <c r="F292" i="13" l="1"/>
  <c r="B293" i="13"/>
  <c r="A294" i="13"/>
  <c r="D293" i="13"/>
  <c r="C293" i="13"/>
  <c r="F292" i="12"/>
  <c r="A294" i="12"/>
  <c r="B294" i="12" s="1"/>
  <c r="D293" i="12"/>
  <c r="C293" i="12"/>
  <c r="F293" i="12" s="1"/>
  <c r="A294" i="10"/>
  <c r="A294" i="9"/>
  <c r="F297" i="6"/>
  <c r="F288" i="5"/>
  <c r="A290" i="5"/>
  <c r="F288" i="3"/>
  <c r="A290" i="3"/>
  <c r="A287" i="2"/>
  <c r="B286" i="2"/>
  <c r="E286" i="2"/>
  <c r="D286" i="2"/>
  <c r="C286" i="2"/>
  <c r="K286" i="2" s="1"/>
  <c r="A279" i="1"/>
  <c r="B278" i="1"/>
  <c r="A295" i="13" l="1"/>
  <c r="D294" i="13"/>
  <c r="C294" i="13"/>
  <c r="B294" i="13"/>
  <c r="F294" i="13" s="1"/>
  <c r="F293" i="13"/>
  <c r="A295" i="12"/>
  <c r="B295" i="12" s="1"/>
  <c r="D294" i="12"/>
  <c r="C294" i="12"/>
  <c r="F293" i="10"/>
  <c r="A295" i="10"/>
  <c r="A295" i="9"/>
  <c r="F293" i="9"/>
  <c r="F298" i="6"/>
  <c r="F289" i="5"/>
  <c r="A291" i="5"/>
  <c r="F289" i="3"/>
  <c r="A291" i="3"/>
  <c r="A288" i="2"/>
  <c r="B287" i="2"/>
  <c r="D287" i="2"/>
  <c r="C287" i="2"/>
  <c r="K287" i="2" s="1"/>
  <c r="E287" i="2"/>
  <c r="A280" i="1"/>
  <c r="B279" i="1"/>
  <c r="D295" i="13" l="1"/>
  <c r="C295" i="13"/>
  <c r="A296" i="13"/>
  <c r="B295" i="13"/>
  <c r="F295" i="13" s="1"/>
  <c r="F294" i="12"/>
  <c r="D295" i="12"/>
  <c r="C295" i="12"/>
  <c r="A296" i="12"/>
  <c r="B296" i="12" s="1"/>
  <c r="F294" i="10"/>
  <c r="A296" i="10"/>
  <c r="F294" i="9"/>
  <c r="F295" i="9"/>
  <c r="A296" i="9"/>
  <c r="F299" i="6"/>
  <c r="F290" i="5"/>
  <c r="A292" i="5"/>
  <c r="F290" i="3"/>
  <c r="F300" i="6"/>
  <c r="A292" i="3"/>
  <c r="A289" i="2"/>
  <c r="B288" i="2"/>
  <c r="E288" i="2"/>
  <c r="D288" i="2"/>
  <c r="C288" i="2"/>
  <c r="K288" i="2" s="1"/>
  <c r="A281" i="1"/>
  <c r="B280" i="1"/>
  <c r="B296" i="13" l="1"/>
  <c r="A297" i="13"/>
  <c r="D296" i="13"/>
  <c r="C296" i="13"/>
  <c r="F295" i="12"/>
  <c r="A297" i="12"/>
  <c r="B297" i="12" s="1"/>
  <c r="D296" i="12"/>
  <c r="C296" i="12"/>
  <c r="F295" i="10"/>
  <c r="A297" i="10"/>
  <c r="A297" i="9"/>
  <c r="F296" i="9"/>
  <c r="A293" i="5"/>
  <c r="F291" i="5"/>
  <c r="F291" i="3"/>
  <c r="A293" i="3"/>
  <c r="A290" i="2"/>
  <c r="B289" i="2"/>
  <c r="E289" i="2"/>
  <c r="D289" i="2"/>
  <c r="C289" i="2"/>
  <c r="K289" i="2" s="1"/>
  <c r="A282" i="1"/>
  <c r="B281" i="1"/>
  <c r="A298" i="13" l="1"/>
  <c r="D297" i="13"/>
  <c r="C297" i="13"/>
  <c r="B297" i="13"/>
  <c r="F296" i="13"/>
  <c r="F296" i="12"/>
  <c r="A298" i="12"/>
  <c r="B298" i="12" s="1"/>
  <c r="D297" i="12"/>
  <c r="C297" i="12"/>
  <c r="F296" i="10"/>
  <c r="A298" i="10"/>
  <c r="A298" i="9"/>
  <c r="F297" i="9"/>
  <c r="F301" i="6"/>
  <c r="F292" i="5"/>
  <c r="A294" i="5"/>
  <c r="F292" i="3"/>
  <c r="F302" i="6"/>
  <c r="A294" i="3"/>
  <c r="A291" i="2"/>
  <c r="B290" i="2"/>
  <c r="D290" i="2"/>
  <c r="E290" i="2"/>
  <c r="C290" i="2"/>
  <c r="K290" i="2" s="1"/>
  <c r="A283" i="1"/>
  <c r="B282" i="1"/>
  <c r="F297" i="13" l="1"/>
  <c r="D298" i="13"/>
  <c r="C298" i="13"/>
  <c r="B298" i="13"/>
  <c r="A299" i="13"/>
  <c r="F297" i="12"/>
  <c r="C298" i="12"/>
  <c r="A299" i="12"/>
  <c r="B299" i="12" s="1"/>
  <c r="D298" i="12"/>
  <c r="F297" i="10"/>
  <c r="A299" i="10"/>
  <c r="F298" i="10"/>
  <c r="A299" i="9"/>
  <c r="F293" i="5"/>
  <c r="A295" i="5"/>
  <c r="F293" i="3"/>
  <c r="A295" i="3"/>
  <c r="A292" i="2"/>
  <c r="B291" i="2"/>
  <c r="D291" i="2"/>
  <c r="E291" i="2"/>
  <c r="C291" i="2"/>
  <c r="K291" i="2" s="1"/>
  <c r="A284" i="1"/>
  <c r="B283" i="1"/>
  <c r="D299" i="13" l="1"/>
  <c r="C299" i="13"/>
  <c r="B299" i="13"/>
  <c r="A300" i="13"/>
  <c r="F298" i="13"/>
  <c r="F298" i="12"/>
  <c r="D299" i="12"/>
  <c r="C299" i="12"/>
  <c r="A300" i="12"/>
  <c r="B300" i="12" s="1"/>
  <c r="A300" i="10"/>
  <c r="A300" i="9"/>
  <c r="F299" i="9"/>
  <c r="F298" i="9"/>
  <c r="F303" i="6"/>
  <c r="A296" i="5"/>
  <c r="F294" i="5"/>
  <c r="F294" i="3"/>
  <c r="A296" i="3"/>
  <c r="A293" i="2"/>
  <c r="B292" i="2"/>
  <c r="D292" i="2"/>
  <c r="E292" i="2"/>
  <c r="C292" i="2"/>
  <c r="K292" i="2" s="1"/>
  <c r="A285" i="1"/>
  <c r="B284" i="1"/>
  <c r="A301" i="13" l="1"/>
  <c r="D300" i="13"/>
  <c r="C300" i="13"/>
  <c r="B300" i="13"/>
  <c r="F299" i="13"/>
  <c r="A301" i="12"/>
  <c r="B301" i="12" s="1"/>
  <c r="D300" i="12"/>
  <c r="C300" i="12"/>
  <c r="F299" i="12"/>
  <c r="F299" i="10"/>
  <c r="A301" i="10"/>
  <c r="A301" i="9"/>
  <c r="F300" i="9"/>
  <c r="F304" i="6"/>
  <c r="A297" i="5"/>
  <c r="F296" i="5"/>
  <c r="F295" i="5"/>
  <c r="F295" i="3"/>
  <c r="F305" i="6"/>
  <c r="A297" i="3"/>
  <c r="A294" i="2"/>
  <c r="B293" i="2"/>
  <c r="D293" i="2"/>
  <c r="E293" i="2"/>
  <c r="C293" i="2"/>
  <c r="K293" i="2" s="1"/>
  <c r="A286" i="1"/>
  <c r="B285" i="1"/>
  <c r="F300" i="13" l="1"/>
  <c r="B301" i="13"/>
  <c r="A302" i="13"/>
  <c r="D301" i="13"/>
  <c r="C301" i="13"/>
  <c r="F300" i="12"/>
  <c r="A302" i="12"/>
  <c r="B302" i="12" s="1"/>
  <c r="D301" i="12"/>
  <c r="C301" i="12"/>
  <c r="F300" i="10"/>
  <c r="A302" i="10"/>
  <c r="F301" i="10"/>
  <c r="A302" i="9"/>
  <c r="A298" i="5"/>
  <c r="F296" i="3"/>
  <c r="A298" i="3"/>
  <c r="A295" i="2"/>
  <c r="B294" i="2"/>
  <c r="D294" i="2"/>
  <c r="E294" i="2"/>
  <c r="C294" i="2"/>
  <c r="K294" i="2" s="1"/>
  <c r="A287" i="1"/>
  <c r="B286" i="1"/>
  <c r="D302" i="13" l="1"/>
  <c r="C302" i="13"/>
  <c r="B302" i="13"/>
  <c r="F302" i="13" s="1"/>
  <c r="A303" i="13"/>
  <c r="F301" i="13"/>
  <c r="F301" i="12"/>
  <c r="A303" i="12"/>
  <c r="B303" i="12" s="1"/>
  <c r="D302" i="12"/>
  <c r="C302" i="12"/>
  <c r="A303" i="10"/>
  <c r="A303" i="9"/>
  <c r="F301" i="9"/>
  <c r="F306" i="6"/>
  <c r="A299" i="5"/>
  <c r="F297" i="5"/>
  <c r="F297" i="3"/>
  <c r="A299" i="3"/>
  <c r="A296" i="2"/>
  <c r="B295" i="2"/>
  <c r="E295" i="2"/>
  <c r="D295" i="2"/>
  <c r="C295" i="2"/>
  <c r="K295" i="2" s="1"/>
  <c r="A288" i="1"/>
  <c r="B287" i="1"/>
  <c r="D303" i="13" l="1"/>
  <c r="C303" i="13"/>
  <c r="A304" i="13"/>
  <c r="B303" i="13"/>
  <c r="F302" i="12"/>
  <c r="D303" i="12"/>
  <c r="C303" i="12"/>
  <c r="A304" i="12"/>
  <c r="B304" i="12" s="1"/>
  <c r="F302" i="10"/>
  <c r="A304" i="10"/>
  <c r="F302" i="9"/>
  <c r="A304" i="9"/>
  <c r="F298" i="3"/>
  <c r="F307" i="6"/>
  <c r="F298" i="5"/>
  <c r="A300" i="5"/>
  <c r="F308" i="6"/>
  <c r="A300" i="3"/>
  <c r="A297" i="2"/>
  <c r="B296" i="2"/>
  <c r="E296" i="2"/>
  <c r="D296" i="2"/>
  <c r="C296" i="2"/>
  <c r="K296" i="2" s="1"/>
  <c r="A289" i="1"/>
  <c r="B288" i="1"/>
  <c r="F303" i="13" l="1"/>
  <c r="A305" i="13"/>
  <c r="D304" i="13"/>
  <c r="C304" i="13"/>
  <c r="B304" i="13"/>
  <c r="F303" i="12"/>
  <c r="A305" i="12"/>
  <c r="B305" i="12" s="1"/>
  <c r="C304" i="12"/>
  <c r="D304" i="12"/>
  <c r="F303" i="10"/>
  <c r="A305" i="10"/>
  <c r="F303" i="9"/>
  <c r="A305" i="9"/>
  <c r="A301" i="5"/>
  <c r="F299" i="5"/>
  <c r="F299" i="3"/>
  <c r="A301" i="3"/>
  <c r="A298" i="2"/>
  <c r="B297" i="2"/>
  <c r="E297" i="2"/>
  <c r="D297" i="2"/>
  <c r="C297" i="2"/>
  <c r="K297" i="2" s="1"/>
  <c r="A290" i="1"/>
  <c r="B289" i="1"/>
  <c r="F304" i="13" l="1"/>
  <c r="A306" i="13"/>
  <c r="D305" i="13"/>
  <c r="C305" i="13"/>
  <c r="B305" i="13"/>
  <c r="F305" i="13" s="1"/>
  <c r="F304" i="12"/>
  <c r="A306" i="12"/>
  <c r="B306" i="12" s="1"/>
  <c r="D305" i="12"/>
  <c r="C305" i="12"/>
  <c r="F305" i="12"/>
  <c r="F304" i="10"/>
  <c r="A306" i="10"/>
  <c r="F304" i="9"/>
  <c r="A306" i="9"/>
  <c r="F305" i="9"/>
  <c r="F309" i="6"/>
  <c r="A302" i="5"/>
  <c r="F300" i="5"/>
  <c r="F300" i="3"/>
  <c r="A302" i="3"/>
  <c r="A299" i="2"/>
  <c r="B298" i="2"/>
  <c r="E298" i="2"/>
  <c r="D298" i="2"/>
  <c r="C298" i="2"/>
  <c r="K298" i="2" s="1"/>
  <c r="A291" i="1"/>
  <c r="B290" i="1"/>
  <c r="D306" i="13" l="1"/>
  <c r="C306" i="13"/>
  <c r="B306" i="13"/>
  <c r="A307" i="13"/>
  <c r="C306" i="12"/>
  <c r="A307" i="12"/>
  <c r="B307" i="12" s="1"/>
  <c r="D306" i="12"/>
  <c r="F305" i="10"/>
  <c r="A307" i="10"/>
  <c r="F306" i="10"/>
  <c r="A307" i="9"/>
  <c r="F310" i="6"/>
  <c r="A303" i="5"/>
  <c r="F301" i="5"/>
  <c r="F301" i="3"/>
  <c r="A303" i="3"/>
  <c r="A300" i="2"/>
  <c r="B299" i="2"/>
  <c r="D299" i="2"/>
  <c r="E299" i="2"/>
  <c r="C299" i="2"/>
  <c r="K299" i="2" s="1"/>
  <c r="A292" i="1"/>
  <c r="B291" i="1"/>
  <c r="A308" i="13" l="1"/>
  <c r="D307" i="13"/>
  <c r="C307" i="13"/>
  <c r="B307" i="13"/>
  <c r="F307" i="13" s="1"/>
  <c r="F306" i="13"/>
  <c r="A308" i="12"/>
  <c r="B308" i="12" s="1"/>
  <c r="D307" i="12"/>
  <c r="C307" i="12"/>
  <c r="F306" i="12"/>
  <c r="A308" i="10"/>
  <c r="F307" i="10"/>
  <c r="A308" i="9"/>
  <c r="F307" i="9"/>
  <c r="F306" i="9"/>
  <c r="F311" i="6"/>
  <c r="F302" i="5"/>
  <c r="A304" i="5"/>
  <c r="F302" i="3"/>
  <c r="A304" i="3"/>
  <c r="A301" i="2"/>
  <c r="B300" i="2"/>
  <c r="D300" i="2"/>
  <c r="C300" i="2"/>
  <c r="K300" i="2" s="1"/>
  <c r="E300" i="2"/>
  <c r="A293" i="1"/>
  <c r="B292" i="1"/>
  <c r="A309" i="13" l="1"/>
  <c r="D308" i="13"/>
  <c r="C308" i="13"/>
  <c r="B308" i="13"/>
  <c r="F307" i="12"/>
  <c r="A309" i="12"/>
  <c r="B309" i="12" s="1"/>
  <c r="D308" i="12"/>
  <c r="F308" i="12" s="1"/>
  <c r="C308" i="12"/>
  <c r="A309" i="10"/>
  <c r="A309" i="9"/>
  <c r="F308" i="9"/>
  <c r="F312" i="6"/>
  <c r="A305" i="5"/>
  <c r="F303" i="5"/>
  <c r="F303" i="3"/>
  <c r="F313" i="6"/>
  <c r="A305" i="3"/>
  <c r="A302" i="2"/>
  <c r="B301" i="2"/>
  <c r="E301" i="2"/>
  <c r="D301" i="2"/>
  <c r="C301" i="2"/>
  <c r="K301" i="2" s="1"/>
  <c r="A294" i="1"/>
  <c r="B293" i="1"/>
  <c r="F308" i="13" l="1"/>
  <c r="B309" i="13"/>
  <c r="A310" i="13"/>
  <c r="D309" i="13"/>
  <c r="C309" i="13"/>
  <c r="A310" i="12"/>
  <c r="B310" i="12" s="1"/>
  <c r="D309" i="12"/>
  <c r="C309" i="12"/>
  <c r="F308" i="10"/>
  <c r="A310" i="10"/>
  <c r="A310" i="9"/>
  <c r="F304" i="5"/>
  <c r="A306" i="5"/>
  <c r="F304" i="3"/>
  <c r="A306" i="3"/>
  <c r="A303" i="2"/>
  <c r="B302" i="2"/>
  <c r="D302" i="2"/>
  <c r="E302" i="2"/>
  <c r="C302" i="2"/>
  <c r="K302" i="2" s="1"/>
  <c r="A295" i="1"/>
  <c r="B294" i="1"/>
  <c r="B310" i="13" l="1"/>
  <c r="A311" i="13"/>
  <c r="D310" i="13"/>
  <c r="C310" i="13"/>
  <c r="F309" i="13"/>
  <c r="F309" i="12"/>
  <c r="A311" i="12"/>
  <c r="B311" i="12" s="1"/>
  <c r="D310" i="12"/>
  <c r="C310" i="12"/>
  <c r="F309" i="10"/>
  <c r="A311" i="10"/>
  <c r="A311" i="9"/>
  <c r="F309" i="9"/>
  <c r="F314" i="6"/>
  <c r="F305" i="5"/>
  <c r="A307" i="5"/>
  <c r="F305" i="3"/>
  <c r="F315" i="6"/>
  <c r="A307" i="3"/>
  <c r="A304" i="2"/>
  <c r="B303" i="2"/>
  <c r="D303" i="2"/>
  <c r="E303" i="2"/>
  <c r="C303" i="2"/>
  <c r="K303" i="2" s="1"/>
  <c r="A296" i="1"/>
  <c r="B295" i="1"/>
  <c r="A312" i="13" l="1"/>
  <c r="D311" i="13"/>
  <c r="C311" i="13"/>
  <c r="B311" i="13"/>
  <c r="F311" i="13" s="1"/>
  <c r="F310" i="13"/>
  <c r="F310" i="12"/>
  <c r="D311" i="12"/>
  <c r="C311" i="12"/>
  <c r="A312" i="12"/>
  <c r="B312" i="12" s="1"/>
  <c r="F310" i="10"/>
  <c r="A312" i="10"/>
  <c r="F310" i="9"/>
  <c r="A312" i="9"/>
  <c r="F306" i="5"/>
  <c r="A308" i="5"/>
  <c r="F306" i="3"/>
  <c r="F316" i="6"/>
  <c r="A308" i="3"/>
  <c r="A305" i="2"/>
  <c r="B304" i="2"/>
  <c r="D304" i="2"/>
  <c r="E304" i="2"/>
  <c r="C304" i="2"/>
  <c r="K304" i="2" s="1"/>
  <c r="A297" i="1"/>
  <c r="B296" i="1"/>
  <c r="A313" i="13" l="1"/>
  <c r="D312" i="13"/>
  <c r="C312" i="13"/>
  <c r="B312" i="13"/>
  <c r="F312" i="13" s="1"/>
  <c r="F311" i="12"/>
  <c r="A313" i="12"/>
  <c r="B313" i="12" s="1"/>
  <c r="D312" i="12"/>
  <c r="C312" i="12"/>
  <c r="F311" i="10"/>
  <c r="A313" i="10"/>
  <c r="F311" i="9"/>
  <c r="A313" i="9"/>
  <c r="F312" i="9"/>
  <c r="F307" i="5"/>
  <c r="A309" i="5"/>
  <c r="F307" i="3"/>
  <c r="A309" i="3"/>
  <c r="A306" i="2"/>
  <c r="B305" i="2"/>
  <c r="D305" i="2"/>
  <c r="E305" i="2"/>
  <c r="C305" i="2"/>
  <c r="K305" i="2" s="1"/>
  <c r="A298" i="1"/>
  <c r="B297" i="1"/>
  <c r="A314" i="13" l="1"/>
  <c r="D313" i="13"/>
  <c r="C313" i="13"/>
  <c r="B313" i="13"/>
  <c r="F313" i="13" s="1"/>
  <c r="F312" i="12"/>
  <c r="A314" i="12"/>
  <c r="B314" i="12" s="1"/>
  <c r="D313" i="12"/>
  <c r="C313" i="12"/>
  <c r="F312" i="10"/>
  <c r="A314" i="10"/>
  <c r="F313" i="10"/>
  <c r="A314" i="9"/>
  <c r="F313" i="9"/>
  <c r="F317" i="6"/>
  <c r="F308" i="5"/>
  <c r="A310" i="5"/>
  <c r="F308" i="3"/>
  <c r="A310" i="3"/>
  <c r="A307" i="2"/>
  <c r="B306" i="2"/>
  <c r="D306" i="2"/>
  <c r="E306" i="2"/>
  <c r="C306" i="2"/>
  <c r="K306" i="2" s="1"/>
  <c r="A299" i="1"/>
  <c r="B298" i="1"/>
  <c r="D314" i="13" l="1"/>
  <c r="C314" i="13"/>
  <c r="B314" i="13"/>
  <c r="F314" i="13" s="1"/>
  <c r="A315" i="13"/>
  <c r="F313" i="12"/>
  <c r="C314" i="12"/>
  <c r="A315" i="12"/>
  <c r="B315" i="12" s="1"/>
  <c r="D314" i="12"/>
  <c r="A315" i="10"/>
  <c r="A315" i="9"/>
  <c r="F318" i="6"/>
  <c r="F309" i="5"/>
  <c r="A311" i="5"/>
  <c r="F309" i="3"/>
  <c r="F319" i="6"/>
  <c r="A311" i="3"/>
  <c r="A308" i="2"/>
  <c r="B307" i="2"/>
  <c r="D307" i="2"/>
  <c r="E307" i="2"/>
  <c r="C307" i="2"/>
  <c r="K307" i="2" s="1"/>
  <c r="A300" i="1"/>
  <c r="B299" i="1"/>
  <c r="A316" i="13" l="1"/>
  <c r="D315" i="13"/>
  <c r="C315" i="13"/>
  <c r="B315" i="13"/>
  <c r="A316" i="12"/>
  <c r="B316" i="12" s="1"/>
  <c r="D315" i="12"/>
  <c r="C315" i="12"/>
  <c r="F314" i="12"/>
  <c r="F314" i="10"/>
  <c r="A316" i="10"/>
  <c r="F315" i="10"/>
  <c r="A316" i="9"/>
  <c r="F315" i="9"/>
  <c r="F314" i="9"/>
  <c r="A312" i="5"/>
  <c r="F310" i="5"/>
  <c r="F310" i="3"/>
  <c r="A312" i="3"/>
  <c r="A309" i="2"/>
  <c r="B308" i="2"/>
  <c r="D308" i="2"/>
  <c r="E308" i="2"/>
  <c r="C308" i="2"/>
  <c r="K308" i="2" s="1"/>
  <c r="A301" i="1"/>
  <c r="B300" i="1"/>
  <c r="F315" i="13" l="1"/>
  <c r="A317" i="13"/>
  <c r="D316" i="13"/>
  <c r="C316" i="13"/>
  <c r="B316" i="13"/>
  <c r="F315" i="12"/>
  <c r="A317" i="12"/>
  <c r="B317" i="12" s="1"/>
  <c r="D316" i="12"/>
  <c r="C316" i="12"/>
  <c r="A317" i="10"/>
  <c r="F316" i="10"/>
  <c r="A317" i="9"/>
  <c r="F316" i="9"/>
  <c r="F320" i="6"/>
  <c r="A313" i="5"/>
  <c r="F311" i="5"/>
  <c r="F311" i="3"/>
  <c r="A313" i="3"/>
  <c r="A310" i="2"/>
  <c r="B309" i="2"/>
  <c r="D309" i="2"/>
  <c r="E309" i="2"/>
  <c r="C309" i="2"/>
  <c r="K309" i="2" s="1"/>
  <c r="A302" i="1"/>
  <c r="B301" i="1"/>
  <c r="F316" i="13" l="1"/>
  <c r="C317" i="13"/>
  <c r="B317" i="13"/>
  <c r="A318" i="13"/>
  <c r="D317" i="13"/>
  <c r="F316" i="12"/>
  <c r="A318" i="12"/>
  <c r="B318" i="12" s="1"/>
  <c r="D317" i="12"/>
  <c r="C317" i="12"/>
  <c r="A318" i="10"/>
  <c r="A318" i="9"/>
  <c r="F321" i="6"/>
  <c r="A314" i="5"/>
  <c r="F312" i="5"/>
  <c r="F312" i="3"/>
  <c r="F322" i="6"/>
  <c r="A314" i="3"/>
  <c r="A311" i="2"/>
  <c r="B310" i="2"/>
  <c r="E310" i="2"/>
  <c r="D310" i="2"/>
  <c r="C310" i="2"/>
  <c r="K310" i="2" s="1"/>
  <c r="A303" i="1"/>
  <c r="B302" i="1"/>
  <c r="A319" i="13" l="1"/>
  <c r="D318" i="13"/>
  <c r="C318" i="13"/>
  <c r="B318" i="13"/>
  <c r="F317" i="13"/>
  <c r="F317" i="12"/>
  <c r="A319" i="12"/>
  <c r="B319" i="12" s="1"/>
  <c r="D318" i="12"/>
  <c r="C318" i="12"/>
  <c r="F317" i="10"/>
  <c r="A319" i="10"/>
  <c r="A319" i="9"/>
  <c r="F317" i="9"/>
  <c r="F313" i="5"/>
  <c r="A315" i="5"/>
  <c r="F313" i="3"/>
  <c r="F323" i="6"/>
  <c r="A315" i="3"/>
  <c r="A312" i="2"/>
  <c r="B311" i="2"/>
  <c r="E311" i="2"/>
  <c r="D311" i="2"/>
  <c r="C311" i="2"/>
  <c r="K311" i="2" s="1"/>
  <c r="A304" i="1"/>
  <c r="B303" i="1"/>
  <c r="F318" i="13" l="1"/>
  <c r="A320" i="13"/>
  <c r="D319" i="13"/>
  <c r="C319" i="13"/>
  <c r="B319" i="13"/>
  <c r="F319" i="13" s="1"/>
  <c r="F318" i="12"/>
  <c r="D319" i="12"/>
  <c r="C319" i="12"/>
  <c r="A320" i="12"/>
  <c r="B320" i="12" s="1"/>
  <c r="F318" i="10"/>
  <c r="A320" i="10"/>
  <c r="F318" i="9"/>
  <c r="F319" i="9"/>
  <c r="A320" i="9"/>
  <c r="F314" i="5"/>
  <c r="A316" i="5"/>
  <c r="F314" i="3"/>
  <c r="A316" i="3"/>
  <c r="A313" i="2"/>
  <c r="B312" i="2"/>
  <c r="D312" i="2"/>
  <c r="E312" i="2"/>
  <c r="C312" i="2"/>
  <c r="K312" i="2" s="1"/>
  <c r="A305" i="1"/>
  <c r="B304" i="1"/>
  <c r="A321" i="13" l="1"/>
  <c r="D320" i="13"/>
  <c r="C320" i="13"/>
  <c r="B320" i="13"/>
  <c r="A321" i="12"/>
  <c r="B321" i="12" s="1"/>
  <c r="D320" i="12"/>
  <c r="C320" i="12"/>
  <c r="F319" i="12"/>
  <c r="F319" i="10"/>
  <c r="A321" i="10"/>
  <c r="A321" i="9"/>
  <c r="F320" i="9"/>
  <c r="F324" i="6"/>
  <c r="F315" i="5"/>
  <c r="A317" i="5"/>
  <c r="F315" i="3"/>
  <c r="F325" i="6"/>
  <c r="A317" i="3"/>
  <c r="A314" i="2"/>
  <c r="B313" i="2"/>
  <c r="D313" i="2"/>
  <c r="E313" i="2"/>
  <c r="C313" i="2"/>
  <c r="K313" i="2" s="1"/>
  <c r="A306" i="1"/>
  <c r="B305" i="1"/>
  <c r="F320" i="13" l="1"/>
  <c r="A322" i="13"/>
  <c r="D321" i="13"/>
  <c r="C321" i="13"/>
  <c r="B321" i="13"/>
  <c r="F320" i="12"/>
  <c r="A322" i="12"/>
  <c r="B322" i="12" s="1"/>
  <c r="D321" i="12"/>
  <c r="C321" i="12"/>
  <c r="F320" i="10"/>
  <c r="A322" i="10"/>
  <c r="A322" i="9"/>
  <c r="F321" i="9"/>
  <c r="A318" i="5"/>
  <c r="F316" i="5"/>
  <c r="F316" i="3"/>
  <c r="F326" i="6"/>
  <c r="A318" i="3"/>
  <c r="A315" i="2"/>
  <c r="B314" i="2"/>
  <c r="D314" i="2"/>
  <c r="E314" i="2"/>
  <c r="C314" i="2"/>
  <c r="K314" i="2" s="1"/>
  <c r="A307" i="1"/>
  <c r="B306" i="1"/>
  <c r="F321" i="13" l="1"/>
  <c r="D322" i="13"/>
  <c r="C322" i="13"/>
  <c r="B322" i="13"/>
  <c r="A323" i="13"/>
  <c r="F321" i="12"/>
  <c r="C322" i="12"/>
  <c r="A323" i="12"/>
  <c r="B323" i="12" s="1"/>
  <c r="D322" i="12"/>
  <c r="F321" i="10"/>
  <c r="A323" i="10"/>
  <c r="A323" i="9"/>
  <c r="F317" i="5"/>
  <c r="A319" i="5"/>
  <c r="F317" i="3"/>
  <c r="F327" i="6"/>
  <c r="A319" i="3"/>
  <c r="A316" i="2"/>
  <c r="B315" i="2"/>
  <c r="D315" i="2"/>
  <c r="E315" i="2"/>
  <c r="C315" i="2"/>
  <c r="K315" i="2" s="1"/>
  <c r="A308" i="1"/>
  <c r="B307" i="1"/>
  <c r="F322" i="13" l="1"/>
  <c r="A324" i="13"/>
  <c r="D323" i="13"/>
  <c r="C323" i="13"/>
  <c r="B323" i="13"/>
  <c r="F322" i="12"/>
  <c r="A324" i="12"/>
  <c r="B324" i="12" s="1"/>
  <c r="D323" i="12"/>
  <c r="C323" i="12"/>
  <c r="F322" i="10"/>
  <c r="A324" i="10"/>
  <c r="A324" i="9"/>
  <c r="F323" i="9"/>
  <c r="F322" i="9"/>
  <c r="A320" i="5"/>
  <c r="F318" i="5"/>
  <c r="F318" i="3"/>
  <c r="A320" i="3"/>
  <c r="A317" i="2"/>
  <c r="B316" i="2"/>
  <c r="D316" i="2"/>
  <c r="E316" i="2"/>
  <c r="C316" i="2"/>
  <c r="K316" i="2" s="1"/>
  <c r="A309" i="1"/>
  <c r="B308" i="1"/>
  <c r="F323" i="13" l="1"/>
  <c r="A325" i="13"/>
  <c r="D324" i="13"/>
  <c r="C324" i="13"/>
  <c r="B324" i="13"/>
  <c r="F323" i="12"/>
  <c r="A325" i="12"/>
  <c r="B325" i="12" s="1"/>
  <c r="D324" i="12"/>
  <c r="C324" i="12"/>
  <c r="F324" i="12" s="1"/>
  <c r="F323" i="10"/>
  <c r="A325" i="10"/>
  <c r="A325" i="9"/>
  <c r="F324" i="9"/>
  <c r="F328" i="6"/>
  <c r="A321" i="5"/>
  <c r="F319" i="5"/>
  <c r="F319" i="3"/>
  <c r="F329" i="6"/>
  <c r="A321" i="3"/>
  <c r="A318" i="2"/>
  <c r="B317" i="2"/>
  <c r="D317" i="2"/>
  <c r="E317" i="2"/>
  <c r="C317" i="2"/>
  <c r="K317" i="2" s="1"/>
  <c r="A310" i="1"/>
  <c r="B309" i="1"/>
  <c r="F324" i="13" l="1"/>
  <c r="C325" i="13"/>
  <c r="B325" i="13"/>
  <c r="A326" i="13"/>
  <c r="D325" i="13"/>
  <c r="A326" i="12"/>
  <c r="B326" i="12" s="1"/>
  <c r="D325" i="12"/>
  <c r="C325" i="12"/>
  <c r="F324" i="10"/>
  <c r="A326" i="10"/>
  <c r="F325" i="10"/>
  <c r="A326" i="9"/>
  <c r="F320" i="5"/>
  <c r="A322" i="5"/>
  <c r="F320" i="3"/>
  <c r="A322" i="3"/>
  <c r="A319" i="2"/>
  <c r="B318" i="2"/>
  <c r="D318" i="2"/>
  <c r="E318" i="2"/>
  <c r="C318" i="2"/>
  <c r="K318" i="2" s="1"/>
  <c r="A311" i="1"/>
  <c r="B310" i="1"/>
  <c r="F325" i="13" l="1"/>
  <c r="B326" i="13"/>
  <c r="A327" i="13"/>
  <c r="D326" i="13"/>
  <c r="C326" i="13"/>
  <c r="F325" i="12"/>
  <c r="A327" i="12"/>
  <c r="B327" i="12" s="1"/>
  <c r="F326" i="12"/>
  <c r="D326" i="12"/>
  <c r="C326" i="12"/>
  <c r="F326" i="10"/>
  <c r="A327" i="10"/>
  <c r="A327" i="9"/>
  <c r="F325" i="9"/>
  <c r="F330" i="6"/>
  <c r="A323" i="5"/>
  <c r="F321" i="5"/>
  <c r="F321" i="3"/>
  <c r="A323" i="3"/>
  <c r="A320" i="2"/>
  <c r="B319" i="2"/>
  <c r="D319" i="2"/>
  <c r="E319" i="2"/>
  <c r="C319" i="2"/>
  <c r="K319" i="2" s="1"/>
  <c r="A312" i="1"/>
  <c r="B311" i="1"/>
  <c r="F326" i="13" l="1"/>
  <c r="A328" i="13"/>
  <c r="D327" i="13"/>
  <c r="C327" i="13"/>
  <c r="B327" i="13"/>
  <c r="D327" i="12"/>
  <c r="F327" i="12" s="1"/>
  <c r="C327" i="12"/>
  <c r="A328" i="12"/>
  <c r="B328" i="12" s="1"/>
  <c r="A328" i="10"/>
  <c r="F326" i="9"/>
  <c r="F327" i="9"/>
  <c r="A328" i="9"/>
  <c r="F331" i="6"/>
  <c r="A324" i="5"/>
  <c r="F322" i="5"/>
  <c r="F322" i="3"/>
  <c r="A324" i="3"/>
  <c r="A321" i="2"/>
  <c r="B320" i="2"/>
  <c r="E320" i="2"/>
  <c r="D320" i="2"/>
  <c r="C320" i="2"/>
  <c r="K320" i="2" s="1"/>
  <c r="A313" i="1"/>
  <c r="B312" i="1"/>
  <c r="F327" i="13" l="1"/>
  <c r="A329" i="13"/>
  <c r="D328" i="13"/>
  <c r="C328" i="13"/>
  <c r="B328" i="13"/>
  <c r="A329" i="12"/>
  <c r="B329" i="12" s="1"/>
  <c r="F328" i="12"/>
  <c r="D328" i="12"/>
  <c r="C328" i="12"/>
  <c r="F327" i="10"/>
  <c r="A329" i="10"/>
  <c r="A329" i="9"/>
  <c r="F328" i="9"/>
  <c r="F332" i="6"/>
  <c r="A325" i="5"/>
  <c r="F323" i="5"/>
  <c r="F323" i="3"/>
  <c r="A325" i="3"/>
  <c r="A322" i="2"/>
  <c r="B321" i="2"/>
  <c r="D321" i="2"/>
  <c r="E321" i="2"/>
  <c r="C321" i="2"/>
  <c r="K321" i="2" s="1"/>
  <c r="A314" i="1"/>
  <c r="B313" i="1"/>
  <c r="F328" i="13" l="1"/>
  <c r="A330" i="13"/>
  <c r="D329" i="13"/>
  <c r="C329" i="13"/>
  <c r="B329" i="13"/>
  <c r="A330" i="12"/>
  <c r="B330" i="12" s="1"/>
  <c r="D329" i="12"/>
  <c r="C329" i="12"/>
  <c r="F328" i="10"/>
  <c r="A330" i="10"/>
  <c r="A330" i="9"/>
  <c r="F329" i="9"/>
  <c r="F333" i="6"/>
  <c r="A326" i="5"/>
  <c r="F324" i="5"/>
  <c r="F324" i="3"/>
  <c r="A326" i="3"/>
  <c r="A323" i="2"/>
  <c r="B322" i="2"/>
  <c r="D322" i="2"/>
  <c r="E322" i="2"/>
  <c r="C322" i="2"/>
  <c r="K322" i="2" s="1"/>
  <c r="A315" i="1"/>
  <c r="B314" i="1"/>
  <c r="F329" i="13" l="1"/>
  <c r="D330" i="13"/>
  <c r="C330" i="13"/>
  <c r="B330" i="13"/>
  <c r="A331" i="13"/>
  <c r="F329" i="12"/>
  <c r="C330" i="12"/>
  <c r="A331" i="12"/>
  <c r="B331" i="12" s="1"/>
  <c r="D330" i="12"/>
  <c r="F329" i="10"/>
  <c r="A331" i="10"/>
  <c r="F330" i="10"/>
  <c r="A331" i="9"/>
  <c r="F334" i="6"/>
  <c r="A327" i="5"/>
  <c r="F325" i="5"/>
  <c r="F325" i="3"/>
  <c r="A327" i="3"/>
  <c r="A324" i="2"/>
  <c r="B323" i="2"/>
  <c r="E323" i="2"/>
  <c r="D323" i="2"/>
  <c r="C323" i="2"/>
  <c r="K323" i="2" s="1"/>
  <c r="A316" i="1"/>
  <c r="B315" i="1"/>
  <c r="A332" i="13" l="1"/>
  <c r="D331" i="13"/>
  <c r="C331" i="13"/>
  <c r="B331" i="13"/>
  <c r="F331" i="13" s="1"/>
  <c r="F330" i="13"/>
  <c r="F330" i="12"/>
  <c r="A332" i="12"/>
  <c r="B332" i="12" s="1"/>
  <c r="D331" i="12"/>
  <c r="C331" i="12"/>
  <c r="A332" i="10"/>
  <c r="A332" i="9"/>
  <c r="F331" i="9"/>
  <c r="F330" i="9"/>
  <c r="F335" i="6"/>
  <c r="F326" i="5"/>
  <c r="A328" i="5"/>
  <c r="F326" i="3"/>
  <c r="A328" i="3"/>
  <c r="A325" i="2"/>
  <c r="B324" i="2"/>
  <c r="E324" i="2"/>
  <c r="D324" i="2"/>
  <c r="C324" i="2"/>
  <c r="K324" i="2" s="1"/>
  <c r="A317" i="1"/>
  <c r="B316" i="1"/>
  <c r="A333" i="13" l="1"/>
  <c r="D332" i="13"/>
  <c r="C332" i="13"/>
  <c r="B332" i="13"/>
  <c r="F331" i="12"/>
  <c r="A333" i="12"/>
  <c r="B333" i="12" s="1"/>
  <c r="D332" i="12"/>
  <c r="F332" i="12" s="1"/>
  <c r="C332" i="12"/>
  <c r="F331" i="10"/>
  <c r="A333" i="10"/>
  <c r="A333" i="9"/>
  <c r="F332" i="9"/>
  <c r="F336" i="6"/>
  <c r="F327" i="5"/>
  <c r="A329" i="5"/>
  <c r="F327" i="3"/>
  <c r="A329" i="3"/>
  <c r="A326" i="2"/>
  <c r="B325" i="2"/>
  <c r="D325" i="2"/>
  <c r="E325" i="2"/>
  <c r="C325" i="2"/>
  <c r="K325" i="2" s="1"/>
  <c r="A318" i="1"/>
  <c r="B317" i="1"/>
  <c r="F332" i="13" l="1"/>
  <c r="C333" i="13"/>
  <c r="B333" i="13"/>
  <c r="A334" i="13"/>
  <c r="D333" i="13"/>
  <c r="A334" i="12"/>
  <c r="B334" i="12" s="1"/>
  <c r="F333" i="12"/>
  <c r="D333" i="12"/>
  <c r="C333" i="12"/>
  <c r="F332" i="10"/>
  <c r="A334" i="10"/>
  <c r="A334" i="9"/>
  <c r="F337" i="6"/>
  <c r="A330" i="5"/>
  <c r="F328" i="5"/>
  <c r="F328" i="3"/>
  <c r="A330" i="3"/>
  <c r="A327" i="2"/>
  <c r="B326" i="2"/>
  <c r="D326" i="2"/>
  <c r="E326" i="2"/>
  <c r="C326" i="2"/>
  <c r="K326" i="2" s="1"/>
  <c r="A319" i="1"/>
  <c r="B318" i="1"/>
  <c r="F333" i="13" l="1"/>
  <c r="D334" i="13"/>
  <c r="C334" i="13"/>
  <c r="B334" i="13"/>
  <c r="A335" i="13"/>
  <c r="A335" i="12"/>
  <c r="B335" i="12" s="1"/>
  <c r="F334" i="12"/>
  <c r="D334" i="12"/>
  <c r="C334" i="12"/>
  <c r="F333" i="10"/>
  <c r="A335" i="10"/>
  <c r="F334" i="10"/>
  <c r="A335" i="9"/>
  <c r="F333" i="9"/>
  <c r="F338" i="6"/>
  <c r="A331" i="5"/>
  <c r="F329" i="5"/>
  <c r="F329" i="3"/>
  <c r="F339" i="6"/>
  <c r="A331" i="3"/>
  <c r="A328" i="2"/>
  <c r="B327" i="2"/>
  <c r="D327" i="2"/>
  <c r="E327" i="2"/>
  <c r="C327" i="2"/>
  <c r="K327" i="2" s="1"/>
  <c r="A320" i="1"/>
  <c r="B319" i="1"/>
  <c r="A336" i="13" l="1"/>
  <c r="D335" i="13"/>
  <c r="C335" i="13"/>
  <c r="B335" i="13"/>
  <c r="F335" i="13" s="1"/>
  <c r="F334" i="13"/>
  <c r="D335" i="12"/>
  <c r="C335" i="12"/>
  <c r="F335" i="12"/>
  <c r="A336" i="12"/>
  <c r="B336" i="12" s="1"/>
  <c r="A336" i="10"/>
  <c r="F334" i="9"/>
  <c r="A336" i="9"/>
  <c r="F330" i="5"/>
  <c r="A332" i="5"/>
  <c r="F330" i="3"/>
  <c r="F340" i="6"/>
  <c r="A332" i="3"/>
  <c r="A329" i="2"/>
  <c r="B328" i="2"/>
  <c r="D328" i="2"/>
  <c r="E328" i="2"/>
  <c r="C328" i="2"/>
  <c r="K328" i="2" s="1"/>
  <c r="A321" i="1"/>
  <c r="B320" i="1"/>
  <c r="A337" i="13" l="1"/>
  <c r="D336" i="13"/>
  <c r="C336" i="13"/>
  <c r="B336" i="13"/>
  <c r="A337" i="12"/>
  <c r="B337" i="12" s="1"/>
  <c r="D336" i="12"/>
  <c r="C336" i="12"/>
  <c r="F335" i="10"/>
  <c r="A337" i="10"/>
  <c r="F335" i="9"/>
  <c r="A337" i="9"/>
  <c r="F336" i="9"/>
  <c r="A333" i="5"/>
  <c r="F332" i="5"/>
  <c r="F331" i="5"/>
  <c r="F331" i="3"/>
  <c r="F341" i="6"/>
  <c r="A333" i="3"/>
  <c r="A330" i="2"/>
  <c r="B329" i="2"/>
  <c r="E329" i="2"/>
  <c r="D329" i="2"/>
  <c r="C329" i="2"/>
  <c r="K329" i="2" s="1"/>
  <c r="A322" i="1"/>
  <c r="B321" i="1"/>
  <c r="F336" i="13" l="1"/>
  <c r="A338" i="13"/>
  <c r="D337" i="13"/>
  <c r="C337" i="13"/>
  <c r="B337" i="13"/>
  <c r="F336" i="12"/>
  <c r="A338" i="12"/>
  <c r="B338" i="12" s="1"/>
  <c r="D337" i="12"/>
  <c r="C337" i="12"/>
  <c r="F337" i="12" s="1"/>
  <c r="F336" i="10"/>
  <c r="A338" i="10"/>
  <c r="F337" i="10"/>
  <c r="A338" i="9"/>
  <c r="A334" i="5"/>
  <c r="F332" i="3"/>
  <c r="A334" i="3"/>
  <c r="A331" i="2"/>
  <c r="B330" i="2"/>
  <c r="D330" i="2"/>
  <c r="E330" i="2"/>
  <c r="C330" i="2"/>
  <c r="K330" i="2" s="1"/>
  <c r="A323" i="1"/>
  <c r="B322" i="1"/>
  <c r="F337" i="13" l="1"/>
  <c r="D338" i="13"/>
  <c r="C338" i="13"/>
  <c r="B338" i="13"/>
  <c r="A339" i="13"/>
  <c r="C338" i="12"/>
  <c r="A339" i="12"/>
  <c r="B339" i="12" s="1"/>
  <c r="D338" i="12"/>
  <c r="A339" i="10"/>
  <c r="F337" i="9"/>
  <c r="A339" i="9"/>
  <c r="F342" i="6"/>
  <c r="A335" i="5"/>
  <c r="F333" i="5"/>
  <c r="F333" i="3"/>
  <c r="A335" i="3"/>
  <c r="A332" i="2"/>
  <c r="B331" i="2"/>
  <c r="D331" i="2"/>
  <c r="E331" i="2"/>
  <c r="C331" i="2"/>
  <c r="K331" i="2" s="1"/>
  <c r="A324" i="1"/>
  <c r="B323" i="1"/>
  <c r="F338" i="13" l="1"/>
  <c r="C339" i="13"/>
  <c r="B339" i="13"/>
  <c r="A340" i="13"/>
  <c r="D339" i="13"/>
  <c r="F338" i="12"/>
  <c r="A340" i="12"/>
  <c r="B340" i="12" s="1"/>
  <c r="D339" i="12"/>
  <c r="C339" i="12"/>
  <c r="F338" i="10"/>
  <c r="A340" i="10"/>
  <c r="F338" i="9"/>
  <c r="A340" i="9"/>
  <c r="F339" i="9"/>
  <c r="F343" i="6"/>
  <c r="A336" i="5"/>
  <c r="F334" i="5"/>
  <c r="F334" i="3"/>
  <c r="A336" i="3"/>
  <c r="A333" i="2"/>
  <c r="B332" i="2"/>
  <c r="D332" i="2"/>
  <c r="E332" i="2"/>
  <c r="C332" i="2"/>
  <c r="K332" i="2" s="1"/>
  <c r="A325" i="1"/>
  <c r="B324" i="1"/>
  <c r="F339" i="13" l="1"/>
  <c r="A341" i="13"/>
  <c r="D340" i="13"/>
  <c r="B340" i="13"/>
  <c r="C340" i="13"/>
  <c r="F339" i="12"/>
  <c r="A341" i="12"/>
  <c r="B341" i="12" s="1"/>
  <c r="F340" i="12"/>
  <c r="D340" i="12"/>
  <c r="C340" i="12"/>
  <c r="F339" i="10"/>
  <c r="A341" i="10"/>
  <c r="A341" i="9"/>
  <c r="F344" i="6"/>
  <c r="F335" i="5"/>
  <c r="A337" i="5"/>
  <c r="F335" i="3"/>
  <c r="A337" i="3"/>
  <c r="A334" i="2"/>
  <c r="B333" i="2"/>
  <c r="D333" i="2"/>
  <c r="E333" i="2"/>
  <c r="C333" i="2"/>
  <c r="K333" i="2" s="1"/>
  <c r="A326" i="1"/>
  <c r="B325" i="1"/>
  <c r="F340" i="13" l="1"/>
  <c r="C341" i="13"/>
  <c r="B341" i="13"/>
  <c r="A342" i="13"/>
  <c r="D341" i="13"/>
  <c r="A342" i="12"/>
  <c r="B342" i="12" s="1"/>
  <c r="D341" i="12"/>
  <c r="C341" i="12"/>
  <c r="F340" i="10"/>
  <c r="A342" i="10"/>
  <c r="F340" i="9"/>
  <c r="A342" i="9"/>
  <c r="F345" i="6"/>
  <c r="F336" i="5"/>
  <c r="A338" i="5"/>
  <c r="F336" i="3"/>
  <c r="A338" i="3"/>
  <c r="A335" i="2"/>
  <c r="B334" i="2"/>
  <c r="D334" i="2"/>
  <c r="E334" i="2"/>
  <c r="C334" i="2"/>
  <c r="K334" i="2" s="1"/>
  <c r="A327" i="1"/>
  <c r="B326" i="1"/>
  <c r="D342" i="13" l="1"/>
  <c r="A343" i="13"/>
  <c r="C342" i="13"/>
  <c r="B342" i="13"/>
  <c r="F342" i="13" s="1"/>
  <c r="F341" i="13"/>
  <c r="F341" i="12"/>
  <c r="A343" i="12"/>
  <c r="B343" i="12" s="1"/>
  <c r="D342" i="12"/>
  <c r="C342" i="12"/>
  <c r="F341" i="10"/>
  <c r="A343" i="10"/>
  <c r="F341" i="9"/>
  <c r="A343" i="9"/>
  <c r="F346" i="6"/>
  <c r="F337" i="5"/>
  <c r="A339" i="5"/>
  <c r="F337" i="3"/>
  <c r="A339" i="3"/>
  <c r="A336" i="2"/>
  <c r="B335" i="2"/>
  <c r="D335" i="2"/>
  <c r="E335" i="2"/>
  <c r="C335" i="2"/>
  <c r="K335" i="2" s="1"/>
  <c r="A328" i="1"/>
  <c r="B327" i="1"/>
  <c r="A344" i="13" l="1"/>
  <c r="D343" i="13"/>
  <c r="C343" i="13"/>
  <c r="B343" i="13"/>
  <c r="F342" i="12"/>
  <c r="D343" i="12"/>
  <c r="C343" i="12"/>
  <c r="A344" i="12"/>
  <c r="B344" i="12" s="1"/>
  <c r="F342" i="10"/>
  <c r="A344" i="10"/>
  <c r="F342" i="9"/>
  <c r="F343" i="9"/>
  <c r="A344" i="9"/>
  <c r="F347" i="6"/>
  <c r="A340" i="5"/>
  <c r="F338" i="5"/>
  <c r="F338" i="3"/>
  <c r="A340" i="3"/>
  <c r="A337" i="2"/>
  <c r="B336" i="2"/>
  <c r="D336" i="2"/>
  <c r="E336" i="2"/>
  <c r="C336" i="2"/>
  <c r="K336" i="2" s="1"/>
  <c r="A329" i="1"/>
  <c r="B328" i="1"/>
  <c r="F343" i="13" l="1"/>
  <c r="D344" i="13"/>
  <c r="C344" i="13"/>
  <c r="B344" i="13"/>
  <c r="A345" i="13"/>
  <c r="A345" i="12"/>
  <c r="B345" i="12" s="1"/>
  <c r="D344" i="12"/>
  <c r="C344" i="12"/>
  <c r="F343" i="12"/>
  <c r="F343" i="10"/>
  <c r="A345" i="10"/>
  <c r="A345" i="9"/>
  <c r="F344" i="9"/>
  <c r="F348" i="6"/>
  <c r="A341" i="5"/>
  <c r="F339" i="5"/>
  <c r="F339" i="3"/>
  <c r="A341" i="3"/>
  <c r="A338" i="2"/>
  <c r="B337" i="2"/>
  <c r="D337" i="2"/>
  <c r="E337" i="2"/>
  <c r="C337" i="2"/>
  <c r="K337" i="2" s="1"/>
  <c r="A330" i="1"/>
  <c r="B329" i="1"/>
  <c r="A346" i="13" l="1"/>
  <c r="D345" i="13"/>
  <c r="B345" i="13"/>
  <c r="C345" i="13"/>
  <c r="F344" i="13"/>
  <c r="F344" i="12"/>
  <c r="A346" i="12"/>
  <c r="B346" i="12" s="1"/>
  <c r="D345" i="12"/>
  <c r="C345" i="12"/>
  <c r="F344" i="10"/>
  <c r="A346" i="10"/>
  <c r="A346" i="9"/>
  <c r="F345" i="9"/>
  <c r="F349" i="6"/>
  <c r="F340" i="5"/>
  <c r="A342" i="5"/>
  <c r="F340" i="3"/>
  <c r="A342" i="3"/>
  <c r="A339" i="2"/>
  <c r="B338" i="2"/>
  <c r="D338" i="2"/>
  <c r="E338" i="2"/>
  <c r="C338" i="2"/>
  <c r="K338" i="2" s="1"/>
  <c r="A331" i="1"/>
  <c r="B330" i="1"/>
  <c r="F345" i="13" l="1"/>
  <c r="D346" i="13"/>
  <c r="C346" i="13"/>
  <c r="B346" i="13"/>
  <c r="A347" i="13"/>
  <c r="F345" i="12"/>
  <c r="C346" i="12"/>
  <c r="A347" i="12"/>
  <c r="B347" i="12" s="1"/>
  <c r="D346" i="12"/>
  <c r="F345" i="10"/>
  <c r="A347" i="10"/>
  <c r="A347" i="9"/>
  <c r="F350" i="6"/>
  <c r="F341" i="5"/>
  <c r="A343" i="5"/>
  <c r="F341" i="3"/>
  <c r="A343" i="3"/>
  <c r="A340" i="2"/>
  <c r="B339" i="2"/>
  <c r="D339" i="2"/>
  <c r="E339" i="2"/>
  <c r="C339" i="2"/>
  <c r="K339" i="2" s="1"/>
  <c r="A332" i="1"/>
  <c r="B331" i="1"/>
  <c r="F346" i="13" l="1"/>
  <c r="A348" i="13"/>
  <c r="D347" i="13"/>
  <c r="C347" i="13"/>
  <c r="B347" i="13"/>
  <c r="A348" i="12"/>
  <c r="B348" i="12" s="1"/>
  <c r="F347" i="12"/>
  <c r="D347" i="12"/>
  <c r="C347" i="12"/>
  <c r="F346" i="12"/>
  <c r="F346" i="10"/>
  <c r="A348" i="10"/>
  <c r="F346" i="9"/>
  <c r="A348" i="9"/>
  <c r="F347" i="9"/>
  <c r="F351" i="6"/>
  <c r="F342" i="5"/>
  <c r="A344" i="5"/>
  <c r="F342" i="3"/>
  <c r="A344" i="3"/>
  <c r="A341" i="2"/>
  <c r="B340" i="2"/>
  <c r="D340" i="2"/>
  <c r="E340" i="2"/>
  <c r="C340" i="2"/>
  <c r="K340" i="2" s="1"/>
  <c r="A333" i="1"/>
  <c r="B332" i="1"/>
  <c r="F347" i="13" l="1"/>
  <c r="A349" i="13"/>
  <c r="D348" i="13"/>
  <c r="B348" i="13"/>
  <c r="C348" i="13"/>
  <c r="A349" i="12"/>
  <c r="B349" i="12" s="1"/>
  <c r="D348" i="12"/>
  <c r="C348" i="12"/>
  <c r="F347" i="10"/>
  <c r="A349" i="10"/>
  <c r="A349" i="9"/>
  <c r="F348" i="9"/>
  <c r="F352" i="6"/>
  <c r="A345" i="5"/>
  <c r="F344" i="5"/>
  <c r="F343" i="5"/>
  <c r="F343" i="3"/>
  <c r="A345" i="3"/>
  <c r="A342" i="2"/>
  <c r="B341" i="2"/>
  <c r="D341" i="2"/>
  <c r="E341" i="2"/>
  <c r="C341" i="2"/>
  <c r="K341" i="2" s="1"/>
  <c r="A334" i="1"/>
  <c r="B333" i="1"/>
  <c r="F348" i="13" l="1"/>
  <c r="C349" i="13"/>
  <c r="B349" i="13"/>
  <c r="D349" i="13"/>
  <c r="A350" i="13"/>
  <c r="F348" i="12"/>
  <c r="A350" i="12"/>
  <c r="B350" i="12" s="1"/>
  <c r="D349" i="12"/>
  <c r="C349" i="12"/>
  <c r="F348" i="10"/>
  <c r="A350" i="10"/>
  <c r="A350" i="9"/>
  <c r="F353" i="6"/>
  <c r="A346" i="5"/>
  <c r="F344" i="3"/>
  <c r="A346" i="3"/>
  <c r="A343" i="2"/>
  <c r="B342" i="2"/>
  <c r="D342" i="2"/>
  <c r="E342" i="2"/>
  <c r="C342" i="2"/>
  <c r="K342" i="2" s="1"/>
  <c r="A335" i="1"/>
  <c r="B334" i="1"/>
  <c r="D350" i="13" l="1"/>
  <c r="A351" i="13"/>
  <c r="C350" i="13"/>
  <c r="B350" i="13"/>
  <c r="F349" i="13"/>
  <c r="F349" i="12"/>
  <c r="A351" i="12"/>
  <c r="B351" i="12" s="1"/>
  <c r="D350" i="12"/>
  <c r="C350" i="12"/>
  <c r="F350" i="12" s="1"/>
  <c r="F349" i="10"/>
  <c r="A351" i="10"/>
  <c r="F350" i="10"/>
  <c r="A351" i="9"/>
  <c r="F349" i="9"/>
  <c r="F354" i="6"/>
  <c r="A347" i="5"/>
  <c r="F345" i="5"/>
  <c r="F345" i="3"/>
  <c r="A347" i="3"/>
  <c r="A344" i="2"/>
  <c r="B343" i="2"/>
  <c r="D343" i="2"/>
  <c r="E343" i="2"/>
  <c r="C343" i="2"/>
  <c r="K343" i="2" s="1"/>
  <c r="A336" i="1"/>
  <c r="B335" i="1"/>
  <c r="F350" i="13" l="1"/>
  <c r="A352" i="13"/>
  <c r="D351" i="13"/>
  <c r="C351" i="13"/>
  <c r="B351" i="13"/>
  <c r="F351" i="13" s="1"/>
  <c r="D351" i="12"/>
  <c r="C351" i="12"/>
  <c r="A352" i="12"/>
  <c r="B352" i="12" s="1"/>
  <c r="A352" i="10"/>
  <c r="F350" i="9"/>
  <c r="F351" i="9"/>
  <c r="A352" i="9"/>
  <c r="F355" i="6"/>
  <c r="F346" i="5"/>
  <c r="A348" i="5"/>
  <c r="F346" i="3"/>
  <c r="A348" i="3"/>
  <c r="A345" i="2"/>
  <c r="B344" i="2"/>
  <c r="D344" i="2"/>
  <c r="E344" i="2"/>
  <c r="C344" i="2"/>
  <c r="K344" i="2" s="1"/>
  <c r="A337" i="1"/>
  <c r="B336" i="1"/>
  <c r="A353" i="13" l="1"/>
  <c r="D352" i="13"/>
  <c r="C352" i="13"/>
  <c r="B352" i="13"/>
  <c r="A353" i="12"/>
  <c r="B353" i="12" s="1"/>
  <c r="D352" i="12"/>
  <c r="C352" i="12"/>
  <c r="F351" i="12"/>
  <c r="F351" i="10"/>
  <c r="A353" i="10"/>
  <c r="A353" i="9"/>
  <c r="F352" i="9"/>
  <c r="F356" i="6"/>
  <c r="A349" i="5"/>
  <c r="F348" i="5"/>
  <c r="F347" i="5"/>
  <c r="F347" i="3"/>
  <c r="F357" i="6"/>
  <c r="A349" i="3"/>
  <c r="A346" i="2"/>
  <c r="B345" i="2"/>
  <c r="D345" i="2"/>
  <c r="E345" i="2"/>
  <c r="C345" i="2"/>
  <c r="K345" i="2" s="1"/>
  <c r="A338" i="1"/>
  <c r="B337" i="1"/>
  <c r="F352" i="13" l="1"/>
  <c r="A354" i="13"/>
  <c r="D353" i="13"/>
  <c r="C353" i="13"/>
  <c r="B353" i="13"/>
  <c r="F352" i="12"/>
  <c r="A354" i="12"/>
  <c r="B354" i="12" s="1"/>
  <c r="D353" i="12"/>
  <c r="C353" i="12"/>
  <c r="F352" i="10"/>
  <c r="A354" i="10"/>
  <c r="A354" i="9"/>
  <c r="F353" i="9"/>
  <c r="A350" i="5"/>
  <c r="F348" i="3"/>
  <c r="A350" i="3"/>
  <c r="A347" i="2"/>
  <c r="B346" i="2"/>
  <c r="D346" i="2"/>
  <c r="E346" i="2"/>
  <c r="C346" i="2"/>
  <c r="K346" i="2" s="1"/>
  <c r="A339" i="1"/>
  <c r="B338" i="1"/>
  <c r="F353" i="13" l="1"/>
  <c r="D354" i="13"/>
  <c r="C354" i="13"/>
  <c r="B354" i="13"/>
  <c r="A355" i="13"/>
  <c r="F353" i="12"/>
  <c r="C354" i="12"/>
  <c r="A355" i="12"/>
  <c r="B355" i="12" s="1"/>
  <c r="D354" i="12"/>
  <c r="F353" i="10"/>
  <c r="A355" i="10"/>
  <c r="A355" i="9"/>
  <c r="F358" i="6"/>
  <c r="F349" i="5"/>
  <c r="A351" i="5"/>
  <c r="F349" i="3"/>
  <c r="F359" i="6"/>
  <c r="A351" i="3"/>
  <c r="A348" i="2"/>
  <c r="B347" i="2"/>
  <c r="D347" i="2"/>
  <c r="E347" i="2"/>
  <c r="C347" i="2"/>
  <c r="K347" i="2" s="1"/>
  <c r="A340" i="1"/>
  <c r="B339" i="1"/>
  <c r="F354" i="13" l="1"/>
  <c r="A356" i="13"/>
  <c r="D355" i="13"/>
  <c r="C355" i="13"/>
  <c r="B355" i="13"/>
  <c r="A356" i="12"/>
  <c r="B356" i="12" s="1"/>
  <c r="D355" i="12"/>
  <c r="C355" i="12"/>
  <c r="F354" i="12"/>
  <c r="F354" i="10"/>
  <c r="A356" i="10"/>
  <c r="F355" i="10"/>
  <c r="A356" i="9"/>
  <c r="F355" i="9"/>
  <c r="F354" i="9"/>
  <c r="F350" i="5"/>
  <c r="A352" i="5"/>
  <c r="F350" i="3"/>
  <c r="A352" i="3"/>
  <c r="A349" i="2"/>
  <c r="B348" i="2"/>
  <c r="D348" i="2"/>
  <c r="E348" i="2"/>
  <c r="C348" i="2"/>
  <c r="K348" i="2" s="1"/>
  <c r="A341" i="1"/>
  <c r="B340" i="1"/>
  <c r="F355" i="13" l="1"/>
  <c r="A357" i="13"/>
  <c r="D356" i="13"/>
  <c r="C356" i="13"/>
  <c r="B356" i="13"/>
  <c r="F356" i="13" s="1"/>
  <c r="F355" i="12"/>
  <c r="A357" i="12"/>
  <c r="B357" i="12" s="1"/>
  <c r="D356" i="12"/>
  <c r="C356" i="12"/>
  <c r="A357" i="10"/>
  <c r="F356" i="10"/>
  <c r="A357" i="9"/>
  <c r="F356" i="9"/>
  <c r="F360" i="6"/>
  <c r="F351" i="5"/>
  <c r="A353" i="5"/>
  <c r="F351" i="3"/>
  <c r="A353" i="3"/>
  <c r="A350" i="2"/>
  <c r="B349" i="2"/>
  <c r="D349" i="2"/>
  <c r="E349" i="2"/>
  <c r="C349" i="2"/>
  <c r="K349" i="2" s="1"/>
  <c r="A342" i="1"/>
  <c r="B341" i="1"/>
  <c r="C357" i="13" l="1"/>
  <c r="B357" i="13"/>
  <c r="A358" i="13"/>
  <c r="D357" i="13"/>
  <c r="F356" i="12"/>
  <c r="A358" i="12"/>
  <c r="B358" i="12" s="1"/>
  <c r="D357" i="12"/>
  <c r="F357" i="12" s="1"/>
  <c r="C357" i="12"/>
  <c r="A358" i="10"/>
  <c r="A358" i="9"/>
  <c r="F361" i="6"/>
  <c r="A354" i="5"/>
  <c r="F352" i="5"/>
  <c r="F352" i="3"/>
  <c r="A354" i="3"/>
  <c r="A351" i="2"/>
  <c r="B350" i="2"/>
  <c r="D350" i="2"/>
  <c r="E350" i="2"/>
  <c r="C350" i="2"/>
  <c r="K350" i="2" s="1"/>
  <c r="A343" i="1"/>
  <c r="B342" i="1"/>
  <c r="F357" i="13" l="1"/>
  <c r="A359" i="13"/>
  <c r="D358" i="13"/>
  <c r="C358" i="13"/>
  <c r="B358" i="13"/>
  <c r="A359" i="12"/>
  <c r="B359" i="12" s="1"/>
  <c r="D358" i="12"/>
  <c r="C358" i="12"/>
  <c r="F357" i="10"/>
  <c r="A359" i="10"/>
  <c r="A359" i="9"/>
  <c r="F357" i="9"/>
  <c r="F362" i="6"/>
  <c r="F353" i="5"/>
  <c r="A355" i="5"/>
  <c r="F353" i="3"/>
  <c r="F363" i="6"/>
  <c r="A355" i="3"/>
  <c r="A352" i="2"/>
  <c r="B351" i="2"/>
  <c r="D351" i="2"/>
  <c r="E351" i="2"/>
  <c r="C351" i="2"/>
  <c r="K351" i="2" s="1"/>
  <c r="A344" i="1"/>
  <c r="B343" i="1"/>
  <c r="F358" i="13" l="1"/>
  <c r="A360" i="13"/>
  <c r="D359" i="13"/>
  <c r="C359" i="13"/>
  <c r="B359" i="13"/>
  <c r="F358" i="12"/>
  <c r="D359" i="12"/>
  <c r="C359" i="12"/>
  <c r="A360" i="12"/>
  <c r="B360" i="12" s="1"/>
  <c r="F358" i="10"/>
  <c r="F359" i="10"/>
  <c r="A360" i="10"/>
  <c r="F358" i="9"/>
  <c r="A360" i="9"/>
  <c r="A356" i="5"/>
  <c r="F354" i="5"/>
  <c r="F354" i="3"/>
  <c r="A356" i="3"/>
  <c r="A353" i="2"/>
  <c r="B352" i="2"/>
  <c r="E352" i="2"/>
  <c r="D352" i="2"/>
  <c r="C352" i="2"/>
  <c r="K352" i="2" s="1"/>
  <c r="A345" i="1"/>
  <c r="B344" i="1"/>
  <c r="F359" i="13" l="1"/>
  <c r="A361" i="13"/>
  <c r="D360" i="13"/>
  <c r="C360" i="13"/>
  <c r="B360" i="13"/>
  <c r="F360" i="13" s="1"/>
  <c r="F359" i="12"/>
  <c r="A361" i="12"/>
  <c r="B361" i="12" s="1"/>
  <c r="D360" i="12"/>
  <c r="C360" i="12"/>
  <c r="F360" i="12"/>
  <c r="A361" i="10"/>
  <c r="F360" i="10"/>
  <c r="F359" i="9"/>
  <c r="A361" i="9"/>
  <c r="F360" i="9"/>
  <c r="F364" i="6"/>
  <c r="A357" i="5"/>
  <c r="F355" i="5"/>
  <c r="F355" i="3"/>
  <c r="F365" i="6"/>
  <c r="A357" i="3"/>
  <c r="A354" i="2"/>
  <c r="B353" i="2"/>
  <c r="E353" i="2"/>
  <c r="D353" i="2"/>
  <c r="C353" i="2"/>
  <c r="K353" i="2" s="1"/>
  <c r="A346" i="1"/>
  <c r="B345" i="1"/>
  <c r="A362" i="13" l="1"/>
  <c r="D361" i="13"/>
  <c r="C361" i="13"/>
  <c r="B361" i="13"/>
  <c r="A362" i="12"/>
  <c r="B362" i="12" s="1"/>
  <c r="F361" i="12"/>
  <c r="D361" i="12"/>
  <c r="C361" i="12"/>
  <c r="A362" i="10"/>
  <c r="A362" i="9"/>
  <c r="F361" i="9"/>
  <c r="F356" i="5"/>
  <c r="A358" i="5"/>
  <c r="F356" i="3"/>
  <c r="A358" i="3"/>
  <c r="A355" i="2"/>
  <c r="B354" i="2"/>
  <c r="E354" i="2"/>
  <c r="D354" i="2"/>
  <c r="C354" i="2"/>
  <c r="K354" i="2" s="1"/>
  <c r="A347" i="1"/>
  <c r="B346" i="1"/>
  <c r="F361" i="13" l="1"/>
  <c r="D362" i="13"/>
  <c r="C362" i="13"/>
  <c r="B362" i="13"/>
  <c r="A363" i="13"/>
  <c r="D362" i="12"/>
  <c r="A363" i="12"/>
  <c r="B363" i="12" s="1"/>
  <c r="C362" i="12"/>
  <c r="F361" i="10"/>
  <c r="A363" i="10"/>
  <c r="A363" i="9"/>
  <c r="F366" i="6"/>
  <c r="F357" i="5"/>
  <c r="A359" i="5"/>
  <c r="F357" i="3"/>
  <c r="A359" i="3"/>
  <c r="A356" i="2"/>
  <c r="B355" i="2"/>
  <c r="E355" i="2"/>
  <c r="D355" i="2"/>
  <c r="C355" i="2"/>
  <c r="K355" i="2" s="1"/>
  <c r="A348" i="1"/>
  <c r="B347" i="1"/>
  <c r="A364" i="13" l="1"/>
  <c r="D363" i="13"/>
  <c r="C363" i="13"/>
  <c r="B363" i="13"/>
  <c r="F363" i="13" s="1"/>
  <c r="F362" i="13"/>
  <c r="F362" i="12"/>
  <c r="A364" i="12"/>
  <c r="B364" i="12" s="1"/>
  <c r="D363" i="12"/>
  <c r="C363" i="12"/>
  <c r="F362" i="10"/>
  <c r="A364" i="10"/>
  <c r="A364" i="9"/>
  <c r="F363" i="9"/>
  <c r="F362" i="9"/>
  <c r="F367" i="6"/>
  <c r="F358" i="5"/>
  <c r="A360" i="5"/>
  <c r="F358" i="3"/>
  <c r="A360" i="3"/>
  <c r="A357" i="2"/>
  <c r="B356" i="2"/>
  <c r="D356" i="2"/>
  <c r="E356" i="2"/>
  <c r="C356" i="2"/>
  <c r="K356" i="2" s="1"/>
  <c r="A349" i="1"/>
  <c r="B348" i="1"/>
  <c r="A365" i="13" l="1"/>
  <c r="D364" i="13"/>
  <c r="C364" i="13"/>
  <c r="B364" i="13"/>
  <c r="F363" i="12"/>
  <c r="A365" i="12"/>
  <c r="B365" i="12" s="1"/>
  <c r="D364" i="12"/>
  <c r="C364" i="12"/>
  <c r="F363" i="10"/>
  <c r="A365" i="10"/>
  <c r="A365" i="9"/>
  <c r="F364" i="9"/>
  <c r="F368" i="6"/>
  <c r="F359" i="5"/>
  <c r="A361" i="5"/>
  <c r="F359" i="3"/>
  <c r="A361" i="3"/>
  <c r="A358" i="2"/>
  <c r="B357" i="2"/>
  <c r="E357" i="2"/>
  <c r="D357" i="2"/>
  <c r="C357" i="2"/>
  <c r="K357" i="2" s="1"/>
  <c r="A350" i="1"/>
  <c r="B349" i="1"/>
  <c r="F364" i="13" l="1"/>
  <c r="C365" i="13"/>
  <c r="B365" i="13"/>
  <c r="D365" i="13"/>
  <c r="A366" i="13"/>
  <c r="F364" i="12"/>
  <c r="A366" i="12"/>
  <c r="B366" i="12" s="1"/>
  <c r="D365" i="12"/>
  <c r="C365" i="12"/>
  <c r="F364" i="10"/>
  <c r="A366" i="10"/>
  <c r="A366" i="9"/>
  <c r="F369" i="6"/>
  <c r="F360" i="5"/>
  <c r="A362" i="5"/>
  <c r="F360" i="3"/>
  <c r="A362" i="3"/>
  <c r="A359" i="2"/>
  <c r="B358" i="2"/>
  <c r="D358" i="2"/>
  <c r="E358" i="2"/>
  <c r="C358" i="2"/>
  <c r="K358" i="2" s="1"/>
  <c r="A351" i="1"/>
  <c r="B350" i="1"/>
  <c r="F365" i="13" l="1"/>
  <c r="A367" i="13"/>
  <c r="D366" i="13"/>
  <c r="C366" i="13"/>
  <c r="B366" i="13"/>
  <c r="F366" i="13" s="1"/>
  <c r="C366" i="12"/>
  <c r="A367" i="12"/>
  <c r="B367" i="12" s="1"/>
  <c r="D366" i="12"/>
  <c r="F365" i="12"/>
  <c r="F365" i="10"/>
  <c r="A367" i="10"/>
  <c r="A367" i="9"/>
  <c r="F365" i="9"/>
  <c r="F370" i="6"/>
  <c r="F361" i="5"/>
  <c r="A363" i="5"/>
  <c r="F361" i="3"/>
  <c r="A363" i="3"/>
  <c r="A360" i="2"/>
  <c r="B359" i="2"/>
  <c r="E359" i="2"/>
  <c r="D359" i="2"/>
  <c r="C359" i="2"/>
  <c r="K359" i="2" s="1"/>
  <c r="A352" i="1"/>
  <c r="B351" i="1"/>
  <c r="A368" i="13" l="1"/>
  <c r="D367" i="13"/>
  <c r="C367" i="13"/>
  <c r="B367" i="13"/>
  <c r="F367" i="13" s="1"/>
  <c r="F366" i="12"/>
  <c r="D367" i="12"/>
  <c r="C367" i="12"/>
  <c r="A368" i="12"/>
  <c r="B368" i="12" s="1"/>
  <c r="F366" i="10"/>
  <c r="A368" i="10"/>
  <c r="F366" i="9"/>
  <c r="A368" i="9"/>
  <c r="F371" i="6"/>
  <c r="A364" i="5"/>
  <c r="F362" i="5"/>
  <c r="F362" i="3"/>
  <c r="A364" i="3"/>
  <c r="A361" i="2"/>
  <c r="B360" i="2"/>
  <c r="D360" i="2"/>
  <c r="E360" i="2"/>
  <c r="C360" i="2"/>
  <c r="K360" i="2" s="1"/>
  <c r="A353" i="1"/>
  <c r="B352" i="1"/>
  <c r="A369" i="13" l="1"/>
  <c r="D368" i="13"/>
  <c r="C368" i="13"/>
  <c r="B368" i="13"/>
  <c r="F368" i="13" s="1"/>
  <c r="F367" i="12"/>
  <c r="A369" i="12"/>
  <c r="B369" i="12" s="1"/>
  <c r="D368" i="12"/>
  <c r="C368" i="12"/>
  <c r="F367" i="10"/>
  <c r="A369" i="10"/>
  <c r="F367" i="9"/>
  <c r="A369" i="9"/>
  <c r="F368" i="9"/>
  <c r="F372" i="6"/>
  <c r="F363" i="5"/>
  <c r="A365" i="5"/>
  <c r="F363" i="3"/>
  <c r="A365" i="3"/>
  <c r="A362" i="2"/>
  <c r="B361" i="2"/>
  <c r="D361" i="2"/>
  <c r="E361" i="2"/>
  <c r="C361" i="2"/>
  <c r="K361" i="2" s="1"/>
  <c r="A354" i="1"/>
  <c r="B353" i="1"/>
  <c r="A370" i="13" l="1"/>
  <c r="D369" i="13"/>
  <c r="C369" i="13"/>
  <c r="B369" i="13"/>
  <c r="F368" i="12"/>
  <c r="A370" i="12"/>
  <c r="B370" i="12" s="1"/>
  <c r="D369" i="12"/>
  <c r="C369" i="12"/>
  <c r="F368" i="10"/>
  <c r="A370" i="10"/>
  <c r="A370" i="9"/>
  <c r="F369" i="9"/>
  <c r="F373" i="6"/>
  <c r="F364" i="5"/>
  <c r="A366" i="5"/>
  <c r="F364" i="3"/>
  <c r="F374" i="6"/>
  <c r="A366" i="3"/>
  <c r="A363" i="2"/>
  <c r="B362" i="2"/>
  <c r="E362" i="2"/>
  <c r="D362" i="2"/>
  <c r="C362" i="2"/>
  <c r="K362" i="2" s="1"/>
  <c r="A355" i="1"/>
  <c r="B354" i="1"/>
  <c r="F369" i="13" l="1"/>
  <c r="D370" i="13"/>
  <c r="C370" i="13"/>
  <c r="B370" i="13"/>
  <c r="A371" i="13"/>
  <c r="D370" i="12"/>
  <c r="A371" i="12"/>
  <c r="B371" i="12" s="1"/>
  <c r="C370" i="12"/>
  <c r="F369" i="12"/>
  <c r="F369" i="10"/>
  <c r="A371" i="10"/>
  <c r="A371" i="9"/>
  <c r="F365" i="5"/>
  <c r="A367" i="5"/>
  <c r="F365" i="3"/>
  <c r="F375" i="6"/>
  <c r="A367" i="3"/>
  <c r="A364" i="2"/>
  <c r="B363" i="2"/>
  <c r="D363" i="2"/>
  <c r="E363" i="2"/>
  <c r="C363" i="2"/>
  <c r="K363" i="2" s="1"/>
  <c r="A356" i="1"/>
  <c r="B355" i="1"/>
  <c r="F370" i="13" l="1"/>
  <c r="D371" i="13"/>
  <c r="A372" i="13"/>
  <c r="C371" i="13"/>
  <c r="B371" i="13"/>
  <c r="A372" i="12"/>
  <c r="B372" i="12" s="1"/>
  <c r="D371" i="12"/>
  <c r="C371" i="12"/>
  <c r="F370" i="12"/>
  <c r="F370" i="10"/>
  <c r="A372" i="10"/>
  <c r="A372" i="9"/>
  <c r="F371" i="9"/>
  <c r="F370" i="9"/>
  <c r="A368" i="5"/>
  <c r="F366" i="5"/>
  <c r="F366" i="3"/>
  <c r="F376" i="6"/>
  <c r="A368" i="3"/>
  <c r="A365" i="2"/>
  <c r="B364" i="2"/>
  <c r="D364" i="2"/>
  <c r="E364" i="2"/>
  <c r="C364" i="2"/>
  <c r="K364" i="2" s="1"/>
  <c r="A357" i="1"/>
  <c r="B356" i="1"/>
  <c r="F371" i="13" l="1"/>
  <c r="A373" i="13"/>
  <c r="D372" i="13"/>
  <c r="C372" i="13"/>
  <c r="B372" i="13"/>
  <c r="F371" i="12"/>
  <c r="A373" i="12"/>
  <c r="B373" i="12" s="1"/>
  <c r="D372" i="12"/>
  <c r="C372" i="12"/>
  <c r="F371" i="10"/>
  <c r="A373" i="10"/>
  <c r="A373" i="9"/>
  <c r="F367" i="5"/>
  <c r="A369" i="5"/>
  <c r="F367" i="3"/>
  <c r="F377" i="6"/>
  <c r="A369" i="3"/>
  <c r="A366" i="2"/>
  <c r="B365" i="2"/>
  <c r="E365" i="2"/>
  <c r="D365" i="2"/>
  <c r="C365" i="2"/>
  <c r="K365" i="2" s="1"/>
  <c r="A358" i="1"/>
  <c r="B357" i="1"/>
  <c r="F372" i="13" l="1"/>
  <c r="A374" i="13"/>
  <c r="D373" i="13"/>
  <c r="C373" i="13"/>
  <c r="B373" i="13"/>
  <c r="F372" i="12"/>
  <c r="A374" i="12"/>
  <c r="B374" i="12" s="1"/>
  <c r="D373" i="12"/>
  <c r="C373" i="12"/>
  <c r="F372" i="10"/>
  <c r="A374" i="10"/>
  <c r="F372" i="9"/>
  <c r="A374" i="9"/>
  <c r="F368" i="5"/>
  <c r="A370" i="5"/>
  <c r="F368" i="3"/>
  <c r="F378" i="6"/>
  <c r="A370" i="3"/>
  <c r="A367" i="2"/>
  <c r="B366" i="2"/>
  <c r="D366" i="2"/>
  <c r="E366" i="2"/>
  <c r="C366" i="2"/>
  <c r="K366" i="2" s="1"/>
  <c r="A359" i="1"/>
  <c r="B358" i="1"/>
  <c r="F373" i="13" l="1"/>
  <c r="B374" i="13"/>
  <c r="A375" i="13"/>
  <c r="D374" i="13"/>
  <c r="C374" i="13"/>
  <c r="A375" i="12"/>
  <c r="B375" i="12" s="1"/>
  <c r="D374" i="12"/>
  <c r="C374" i="12"/>
  <c r="F373" i="12"/>
  <c r="F373" i="10"/>
  <c r="A375" i="10"/>
  <c r="A375" i="9"/>
  <c r="F373" i="9"/>
  <c r="F369" i="5"/>
  <c r="A371" i="5"/>
  <c r="F369" i="3"/>
  <c r="A371" i="3"/>
  <c r="A368" i="2"/>
  <c r="B367" i="2"/>
  <c r="D367" i="2"/>
  <c r="E367" i="2"/>
  <c r="C367" i="2"/>
  <c r="K367" i="2" s="1"/>
  <c r="A360" i="1"/>
  <c r="B359" i="1"/>
  <c r="A376" i="13" l="1"/>
  <c r="D375" i="13"/>
  <c r="C375" i="13"/>
  <c r="B375" i="13"/>
  <c r="F375" i="13" s="1"/>
  <c r="F374" i="13"/>
  <c r="F374" i="12"/>
  <c r="D375" i="12"/>
  <c r="C375" i="12"/>
  <c r="A376" i="12"/>
  <c r="B376" i="12" s="1"/>
  <c r="F374" i="10"/>
  <c r="A376" i="10"/>
  <c r="F374" i="9"/>
  <c r="F375" i="9"/>
  <c r="A376" i="9"/>
  <c r="F379" i="6"/>
  <c r="A372" i="5"/>
  <c r="F370" i="5"/>
  <c r="F370" i="3"/>
  <c r="A372" i="3"/>
  <c r="A369" i="2"/>
  <c r="B368" i="2"/>
  <c r="D368" i="2"/>
  <c r="E368" i="2"/>
  <c r="C368" i="2"/>
  <c r="K368" i="2" s="1"/>
  <c r="A361" i="1"/>
  <c r="B360" i="1"/>
  <c r="D376" i="13" l="1"/>
  <c r="C376" i="13"/>
  <c r="B376" i="13"/>
  <c r="F376" i="13" s="1"/>
  <c r="A377" i="13"/>
  <c r="F375" i="12"/>
  <c r="C376" i="12"/>
  <c r="A377" i="12"/>
  <c r="B377" i="12" s="1"/>
  <c r="D376" i="12"/>
  <c r="F375" i="10"/>
  <c r="A377" i="10"/>
  <c r="A377" i="9"/>
  <c r="F376" i="9"/>
  <c r="F380" i="6"/>
  <c r="A373" i="5"/>
  <c r="F371" i="5"/>
  <c r="F371" i="3"/>
  <c r="F381" i="6"/>
  <c r="A373" i="3"/>
  <c r="A370" i="2"/>
  <c r="B369" i="2"/>
  <c r="D369" i="2"/>
  <c r="E369" i="2"/>
  <c r="C369" i="2"/>
  <c r="K369" i="2" s="1"/>
  <c r="A362" i="1"/>
  <c r="B361" i="1"/>
  <c r="A378" i="13" l="1"/>
  <c r="C377" i="13"/>
  <c r="D377" i="13"/>
  <c r="B377" i="13"/>
  <c r="F376" i="12"/>
  <c r="A378" i="12"/>
  <c r="B378" i="12" s="1"/>
  <c r="D377" i="12"/>
  <c r="F377" i="12" s="1"/>
  <c r="C377" i="12"/>
  <c r="F376" i="10"/>
  <c r="A378" i="10"/>
  <c r="F377" i="10"/>
  <c r="A378" i="9"/>
  <c r="F372" i="5"/>
  <c r="A374" i="5"/>
  <c r="F372" i="3"/>
  <c r="A374" i="3"/>
  <c r="A371" i="2"/>
  <c r="B370" i="2"/>
  <c r="D370" i="2"/>
  <c r="E370" i="2"/>
  <c r="C370" i="2"/>
  <c r="K370" i="2" s="1"/>
  <c r="A363" i="1"/>
  <c r="B362" i="1"/>
  <c r="F377" i="13" l="1"/>
  <c r="A379" i="13"/>
  <c r="D378" i="13"/>
  <c r="C378" i="13"/>
  <c r="B378" i="13"/>
  <c r="F378" i="13" s="1"/>
  <c r="D378" i="12"/>
  <c r="A379" i="12"/>
  <c r="B379" i="12" s="1"/>
  <c r="C378" i="12"/>
  <c r="A379" i="10"/>
  <c r="F377" i="9"/>
  <c r="A379" i="9"/>
  <c r="F382" i="6"/>
  <c r="F373" i="5"/>
  <c r="A375" i="5"/>
  <c r="F373" i="3"/>
  <c r="F383" i="6"/>
  <c r="A375" i="3"/>
  <c r="A372" i="2"/>
  <c r="B371" i="2"/>
  <c r="E371" i="2"/>
  <c r="D371" i="2"/>
  <c r="C371" i="2"/>
  <c r="K371" i="2" s="1"/>
  <c r="A364" i="1"/>
  <c r="B363" i="1"/>
  <c r="D379" i="13" l="1"/>
  <c r="C379" i="13"/>
  <c r="B379" i="13"/>
  <c r="F379" i="13" s="1"/>
  <c r="A380" i="13"/>
  <c r="F378" i="12"/>
  <c r="D379" i="12"/>
  <c r="C379" i="12"/>
  <c r="A380" i="12"/>
  <c r="B380" i="12" s="1"/>
  <c r="F378" i="10"/>
  <c r="A380" i="10"/>
  <c r="A380" i="9"/>
  <c r="F379" i="9"/>
  <c r="F378" i="9"/>
  <c r="F374" i="5"/>
  <c r="A376" i="5"/>
  <c r="F374" i="3"/>
  <c r="A376" i="3"/>
  <c r="A373" i="2"/>
  <c r="B372" i="2"/>
  <c r="D372" i="2"/>
  <c r="E372" i="2"/>
  <c r="C372" i="2"/>
  <c r="K372" i="2" s="1"/>
  <c r="A365" i="1"/>
  <c r="B364" i="1"/>
  <c r="A381" i="13" l="1"/>
  <c r="C380" i="13"/>
  <c r="D380" i="13"/>
  <c r="B380" i="13"/>
  <c r="F380" i="13" s="1"/>
  <c r="A381" i="12"/>
  <c r="B381" i="12" s="1"/>
  <c r="D380" i="12"/>
  <c r="C380" i="12"/>
  <c r="F379" i="12"/>
  <c r="F379" i="10"/>
  <c r="A381" i="10"/>
  <c r="A381" i="9"/>
  <c r="F380" i="9"/>
  <c r="F384" i="6"/>
  <c r="A377" i="5"/>
  <c r="F375" i="5"/>
  <c r="F375" i="3"/>
  <c r="A377" i="3"/>
  <c r="A374" i="2"/>
  <c r="B373" i="2"/>
  <c r="D373" i="2"/>
  <c r="E373" i="2"/>
  <c r="C373" i="2"/>
  <c r="K373" i="2" s="1"/>
  <c r="A366" i="1"/>
  <c r="B365" i="1"/>
  <c r="A382" i="13" l="1"/>
  <c r="D381" i="13"/>
  <c r="C381" i="13"/>
  <c r="B381" i="13"/>
  <c r="F380" i="12"/>
  <c r="A382" i="12"/>
  <c r="B382" i="12" s="1"/>
  <c r="D381" i="12"/>
  <c r="C381" i="12"/>
  <c r="F380" i="10"/>
  <c r="A382" i="10"/>
  <c r="A382" i="9"/>
  <c r="F385" i="6"/>
  <c r="F376" i="5"/>
  <c r="A378" i="5"/>
  <c r="F376" i="3"/>
  <c r="F386" i="6"/>
  <c r="A378" i="3"/>
  <c r="A375" i="2"/>
  <c r="B374" i="2"/>
  <c r="D374" i="2"/>
  <c r="E374" i="2"/>
  <c r="C374" i="2"/>
  <c r="K374" i="2" s="1"/>
  <c r="A367" i="1"/>
  <c r="B366" i="1"/>
  <c r="F381" i="13" l="1"/>
  <c r="B382" i="13"/>
  <c r="D382" i="13"/>
  <c r="C382" i="13"/>
  <c r="A383" i="13"/>
  <c r="D382" i="12"/>
  <c r="F382" i="12" s="1"/>
  <c r="C382" i="12"/>
  <c r="A383" i="12"/>
  <c r="B383" i="12" s="1"/>
  <c r="F381" i="12"/>
  <c r="F381" i="10"/>
  <c r="A383" i="10"/>
  <c r="F381" i="9"/>
  <c r="A383" i="9"/>
  <c r="A379" i="5"/>
  <c r="F377" i="5"/>
  <c r="F377" i="3"/>
  <c r="A379" i="3"/>
  <c r="A376" i="2"/>
  <c r="B375" i="2"/>
  <c r="E375" i="2"/>
  <c r="D375" i="2"/>
  <c r="C375" i="2"/>
  <c r="K375" i="2" s="1"/>
  <c r="A368" i="1"/>
  <c r="B367" i="1"/>
  <c r="A384" i="13" l="1"/>
  <c r="D383" i="13"/>
  <c r="C383" i="13"/>
  <c r="B383" i="13"/>
  <c r="F382" i="13"/>
  <c r="D383" i="12"/>
  <c r="C383" i="12"/>
  <c r="A384" i="12"/>
  <c r="B384" i="12" s="1"/>
  <c r="F383" i="12"/>
  <c r="F382" i="10"/>
  <c r="A384" i="10"/>
  <c r="F382" i="9"/>
  <c r="A384" i="9"/>
  <c r="F387" i="6"/>
  <c r="A380" i="5"/>
  <c r="F378" i="5"/>
  <c r="F378" i="3"/>
  <c r="F388" i="6"/>
  <c r="A380" i="3"/>
  <c r="A377" i="2"/>
  <c r="B376" i="2"/>
  <c r="D376" i="2"/>
  <c r="E376" i="2"/>
  <c r="C376" i="2"/>
  <c r="K376" i="2" s="1"/>
  <c r="A369" i="1"/>
  <c r="B368" i="1"/>
  <c r="F383" i="13" l="1"/>
  <c r="A385" i="13"/>
  <c r="D384" i="13"/>
  <c r="C384" i="13"/>
  <c r="B384" i="13"/>
  <c r="A385" i="12"/>
  <c r="B385" i="12" s="1"/>
  <c r="D384" i="12"/>
  <c r="C384" i="12"/>
  <c r="F383" i="10"/>
  <c r="A385" i="10"/>
  <c r="F384" i="10"/>
  <c r="F383" i="9"/>
  <c r="A385" i="9"/>
  <c r="F379" i="5"/>
  <c r="A381" i="5"/>
  <c r="F379" i="3"/>
  <c r="A381" i="3"/>
  <c r="A378" i="2"/>
  <c r="B377" i="2"/>
  <c r="D377" i="2"/>
  <c r="E377" i="2"/>
  <c r="C377" i="2"/>
  <c r="K377" i="2" s="1"/>
  <c r="A370" i="1"/>
  <c r="B369" i="1"/>
  <c r="F384" i="13" l="1"/>
  <c r="D385" i="13"/>
  <c r="C385" i="13"/>
  <c r="B385" i="13"/>
  <c r="A386" i="13"/>
  <c r="F384" i="12"/>
  <c r="A386" i="12"/>
  <c r="B386" i="12" s="1"/>
  <c r="D385" i="12"/>
  <c r="C385" i="12"/>
  <c r="A386" i="10"/>
  <c r="A386" i="9"/>
  <c r="F385" i="9"/>
  <c r="F384" i="9"/>
  <c r="F389" i="6"/>
  <c r="A382" i="5"/>
  <c r="F380" i="5"/>
  <c r="F380" i="3"/>
  <c r="A382" i="3"/>
  <c r="A379" i="2"/>
  <c r="B378" i="2"/>
  <c r="D378" i="2"/>
  <c r="E378" i="2"/>
  <c r="C378" i="2"/>
  <c r="K378" i="2" s="1"/>
  <c r="A371" i="1"/>
  <c r="B370" i="1"/>
  <c r="F385" i="13" l="1"/>
  <c r="A387" i="13"/>
  <c r="D386" i="13"/>
  <c r="C386" i="13"/>
  <c r="B386" i="13"/>
  <c r="F385" i="12"/>
  <c r="D386" i="12"/>
  <c r="A387" i="12"/>
  <c r="B387" i="12" s="1"/>
  <c r="C386" i="12"/>
  <c r="F385" i="10"/>
  <c r="A387" i="10"/>
  <c r="A387" i="9"/>
  <c r="F386" i="9"/>
  <c r="F390" i="6"/>
  <c r="A383" i="5"/>
  <c r="F381" i="5"/>
  <c r="F381" i="3"/>
  <c r="F391" i="6"/>
  <c r="A383" i="3"/>
  <c r="A380" i="2"/>
  <c r="B379" i="2"/>
  <c r="D379" i="2"/>
  <c r="E379" i="2"/>
  <c r="C379" i="2"/>
  <c r="K379" i="2" s="1"/>
  <c r="A372" i="1"/>
  <c r="B371" i="1"/>
  <c r="F386" i="13" l="1"/>
  <c r="D387" i="13"/>
  <c r="C387" i="13"/>
  <c r="A388" i="13"/>
  <c r="B387" i="13"/>
  <c r="F387" i="13" s="1"/>
  <c r="F386" i="12"/>
  <c r="A388" i="12"/>
  <c r="B388" i="12" s="1"/>
  <c r="D387" i="12"/>
  <c r="C387" i="12"/>
  <c r="F386" i="10"/>
  <c r="A388" i="10"/>
  <c r="F387" i="9"/>
  <c r="A388" i="9"/>
  <c r="F382" i="5"/>
  <c r="A384" i="5"/>
  <c r="F382" i="3"/>
  <c r="F392" i="6"/>
  <c r="A384" i="3"/>
  <c r="A381" i="2"/>
  <c r="B380" i="2"/>
  <c r="E380" i="2"/>
  <c r="D380" i="2"/>
  <c r="C380" i="2"/>
  <c r="K380" i="2" s="1"/>
  <c r="A373" i="1"/>
  <c r="B372" i="1"/>
  <c r="D388" i="13" l="1"/>
  <c r="C388" i="13"/>
  <c r="B388" i="13"/>
  <c r="A389" i="13"/>
  <c r="F387" i="12"/>
  <c r="A389" i="12"/>
  <c r="B389" i="12" s="1"/>
  <c r="D388" i="12"/>
  <c r="C388" i="12"/>
  <c r="F387" i="10"/>
  <c r="A389" i="10"/>
  <c r="A389" i="9"/>
  <c r="A385" i="5"/>
  <c r="F383" i="5"/>
  <c r="F383" i="3"/>
  <c r="A385" i="3"/>
  <c r="A382" i="2"/>
  <c r="B381" i="2"/>
  <c r="E381" i="2"/>
  <c r="D381" i="2"/>
  <c r="C381" i="2"/>
  <c r="K381" i="2" s="1"/>
  <c r="A374" i="1"/>
  <c r="B373" i="1"/>
  <c r="A390" i="13" l="1"/>
  <c r="D389" i="13"/>
  <c r="C389" i="13"/>
  <c r="B389" i="13"/>
  <c r="F388" i="13"/>
  <c r="F388" i="12"/>
  <c r="D389" i="12"/>
  <c r="C389" i="12"/>
  <c r="A390" i="12"/>
  <c r="B390" i="12" s="1"/>
  <c r="F388" i="10"/>
  <c r="A390" i="10"/>
  <c r="F388" i="9"/>
  <c r="A390" i="9"/>
  <c r="F393" i="6"/>
  <c r="F384" i="5"/>
  <c r="A386" i="5"/>
  <c r="F384" i="3"/>
  <c r="A386" i="3"/>
  <c r="A383" i="2"/>
  <c r="B382" i="2"/>
  <c r="D382" i="2"/>
  <c r="E382" i="2"/>
  <c r="C382" i="2"/>
  <c r="K382" i="2" s="1"/>
  <c r="A375" i="1"/>
  <c r="B374" i="1"/>
  <c r="F389" i="13" l="1"/>
  <c r="B390" i="13"/>
  <c r="A391" i="13"/>
  <c r="D390" i="13"/>
  <c r="C390" i="13"/>
  <c r="A391" i="12"/>
  <c r="B391" i="12" s="1"/>
  <c r="D390" i="12"/>
  <c r="C390" i="12"/>
  <c r="F390" i="12"/>
  <c r="F389" i="12"/>
  <c r="F389" i="10"/>
  <c r="A391" i="10"/>
  <c r="F390" i="10"/>
  <c r="F389" i="9"/>
  <c r="A391" i="9"/>
  <c r="F390" i="9"/>
  <c r="F394" i="6"/>
  <c r="F385" i="5"/>
  <c r="A387" i="5"/>
  <c r="F385" i="3"/>
  <c r="F395" i="6"/>
  <c r="A387" i="3"/>
  <c r="A384" i="2"/>
  <c r="B383" i="2"/>
  <c r="D383" i="2"/>
  <c r="E383" i="2"/>
  <c r="C383" i="2"/>
  <c r="K383" i="2" s="1"/>
  <c r="A376" i="1"/>
  <c r="B375" i="1"/>
  <c r="F390" i="13" l="1"/>
  <c r="D391" i="13"/>
  <c r="C391" i="13"/>
  <c r="B391" i="13"/>
  <c r="A392" i="13"/>
  <c r="D391" i="12"/>
  <c r="C391" i="12"/>
  <c r="A392" i="12"/>
  <c r="B392" i="12" s="1"/>
  <c r="F391" i="12"/>
  <c r="F391" i="10"/>
  <c r="A392" i="10"/>
  <c r="A392" i="9"/>
  <c r="F391" i="9"/>
  <c r="A388" i="5"/>
  <c r="F386" i="5"/>
  <c r="F386" i="3"/>
  <c r="F396" i="6"/>
  <c r="A388" i="3"/>
  <c r="A385" i="2"/>
  <c r="B384" i="2"/>
  <c r="D384" i="2"/>
  <c r="E384" i="2"/>
  <c r="C384" i="2"/>
  <c r="K384" i="2" s="1"/>
  <c r="A377" i="1"/>
  <c r="B376" i="1"/>
  <c r="F391" i="13" l="1"/>
  <c r="A393" i="13"/>
  <c r="D392" i="13"/>
  <c r="C392" i="13"/>
  <c r="B392" i="13"/>
  <c r="D392" i="12"/>
  <c r="C392" i="12"/>
  <c r="A393" i="12"/>
  <c r="B393" i="12" s="1"/>
  <c r="A393" i="10"/>
  <c r="F392" i="10"/>
  <c r="A393" i="9"/>
  <c r="F387" i="5"/>
  <c r="A389" i="5"/>
  <c r="F387" i="3"/>
  <c r="A389" i="3"/>
  <c r="A386" i="2"/>
  <c r="B385" i="2"/>
  <c r="D385" i="2"/>
  <c r="E385" i="2"/>
  <c r="C385" i="2"/>
  <c r="K385" i="2" s="1"/>
  <c r="A378" i="1"/>
  <c r="B377" i="1"/>
  <c r="F392" i="13" l="1"/>
  <c r="A394" i="13"/>
  <c r="D393" i="13"/>
  <c r="C393" i="13"/>
  <c r="B393" i="13"/>
  <c r="A394" i="12"/>
  <c r="B394" i="12" s="1"/>
  <c r="D393" i="12"/>
  <c r="C393" i="12"/>
  <c r="F393" i="12"/>
  <c r="F392" i="12"/>
  <c r="A394" i="10"/>
  <c r="F393" i="10"/>
  <c r="A394" i="9"/>
  <c r="F393" i="9"/>
  <c r="F392" i="9"/>
  <c r="F397" i="6"/>
  <c r="A390" i="5"/>
  <c r="F388" i="5"/>
  <c r="F388" i="3"/>
  <c r="F398" i="6"/>
  <c r="A390" i="3"/>
  <c r="A387" i="2"/>
  <c r="B386" i="2"/>
  <c r="E386" i="2"/>
  <c r="D386" i="2"/>
  <c r="C386" i="2"/>
  <c r="K386" i="2" s="1"/>
  <c r="A379" i="1"/>
  <c r="B378" i="1"/>
  <c r="F393" i="13" l="1"/>
  <c r="D394" i="13"/>
  <c r="C394" i="13"/>
  <c r="B394" i="13"/>
  <c r="A395" i="13"/>
  <c r="D394" i="12"/>
  <c r="A395" i="12"/>
  <c r="B395" i="12" s="1"/>
  <c r="C394" i="12"/>
  <c r="A395" i="10"/>
  <c r="A395" i="9"/>
  <c r="A391" i="5"/>
  <c r="F389" i="5"/>
  <c r="F389" i="3"/>
  <c r="F399" i="6"/>
  <c r="A391" i="3"/>
  <c r="A388" i="2"/>
  <c r="B387" i="2"/>
  <c r="E387" i="2"/>
  <c r="D387" i="2"/>
  <c r="C387" i="2"/>
  <c r="K387" i="2" s="1"/>
  <c r="A380" i="1"/>
  <c r="B379" i="1"/>
  <c r="D395" i="13" l="1"/>
  <c r="C395" i="13"/>
  <c r="A396" i="13"/>
  <c r="B395" i="13"/>
  <c r="F395" i="13" s="1"/>
  <c r="F394" i="13"/>
  <c r="D395" i="12"/>
  <c r="F395" i="12" s="1"/>
  <c r="C395" i="12"/>
  <c r="A396" i="12"/>
  <c r="B396" i="12" s="1"/>
  <c r="F394" i="12"/>
  <c r="F394" i="10"/>
  <c r="A396" i="10"/>
  <c r="F394" i="9"/>
  <c r="A396" i="9"/>
  <c r="F395" i="9"/>
  <c r="A392" i="5"/>
  <c r="F390" i="5"/>
  <c r="F390" i="3"/>
  <c r="A392" i="3"/>
  <c r="A389" i="2"/>
  <c r="B388" i="2"/>
  <c r="E388" i="2"/>
  <c r="D388" i="2"/>
  <c r="C388" i="2"/>
  <c r="K388" i="2" s="1"/>
  <c r="A381" i="1"/>
  <c r="B380" i="1"/>
  <c r="A397" i="13" l="1"/>
  <c r="D396" i="13"/>
  <c r="C396" i="13"/>
  <c r="B396" i="13"/>
  <c r="A397" i="12"/>
  <c r="B397" i="12" s="1"/>
  <c r="D396" i="12"/>
  <c r="C396" i="12"/>
  <c r="F395" i="10"/>
  <c r="A397" i="10"/>
  <c r="A397" i="9"/>
  <c r="F400" i="6"/>
  <c r="A393" i="5"/>
  <c r="F391" i="5"/>
  <c r="F391" i="3"/>
  <c r="A393" i="3"/>
  <c r="A390" i="2"/>
  <c r="B389" i="2"/>
  <c r="D389" i="2"/>
  <c r="E389" i="2"/>
  <c r="C389" i="2"/>
  <c r="K389" i="2" s="1"/>
  <c r="A382" i="1"/>
  <c r="B381" i="1"/>
  <c r="F396" i="13" l="1"/>
  <c r="A398" i="13"/>
  <c r="D397" i="13"/>
  <c r="C397" i="13"/>
  <c r="B397" i="13"/>
  <c r="F396" i="12"/>
  <c r="A398" i="12"/>
  <c r="B398" i="12" s="1"/>
  <c r="D397" i="12"/>
  <c r="C397" i="12"/>
  <c r="F396" i="10"/>
  <c r="A398" i="10"/>
  <c r="F396" i="9"/>
  <c r="A398" i="9"/>
  <c r="F397" i="9"/>
  <c r="F401" i="6"/>
  <c r="A394" i="5"/>
  <c r="F392" i="5"/>
  <c r="F392" i="3"/>
  <c r="A394" i="3"/>
  <c r="A391" i="2"/>
  <c r="B390" i="2"/>
  <c r="E390" i="2"/>
  <c r="D390" i="2"/>
  <c r="C390" i="2"/>
  <c r="K390" i="2" s="1"/>
  <c r="A383" i="1"/>
  <c r="B382" i="1"/>
  <c r="F397" i="13" l="1"/>
  <c r="B398" i="13"/>
  <c r="A399" i="13"/>
  <c r="D398" i="13"/>
  <c r="C398" i="13"/>
  <c r="A399" i="12"/>
  <c r="B399" i="12" s="1"/>
  <c r="F398" i="12"/>
  <c r="D398" i="12"/>
  <c r="C398" i="12"/>
  <c r="F397" i="12"/>
  <c r="F397" i="10"/>
  <c r="A399" i="10"/>
  <c r="F398" i="10"/>
  <c r="A399" i="9"/>
  <c r="F402" i="6"/>
  <c r="A395" i="5"/>
  <c r="F393" i="5"/>
  <c r="F393" i="3"/>
  <c r="A395" i="3"/>
  <c r="A392" i="2"/>
  <c r="B391" i="2"/>
  <c r="D391" i="2"/>
  <c r="E391" i="2"/>
  <c r="C391" i="2"/>
  <c r="K391" i="2" s="1"/>
  <c r="A384" i="1"/>
  <c r="B383" i="1"/>
  <c r="A400" i="13" l="1"/>
  <c r="D399" i="13"/>
  <c r="C399" i="13"/>
  <c r="B399" i="13"/>
  <c r="F399" i="13" s="1"/>
  <c r="F398" i="13"/>
  <c r="D399" i="12"/>
  <c r="C399" i="12"/>
  <c r="A400" i="12"/>
  <c r="B400" i="12" s="1"/>
  <c r="F399" i="12"/>
  <c r="A400" i="10"/>
  <c r="F398" i="9"/>
  <c r="A400" i="9"/>
  <c r="F399" i="9"/>
  <c r="F403" i="6"/>
  <c r="A396" i="5"/>
  <c r="F394" i="5"/>
  <c r="F394" i="3"/>
  <c r="F404" i="6"/>
  <c r="A396" i="3"/>
  <c r="A393" i="2"/>
  <c r="B392" i="2"/>
  <c r="E392" i="2"/>
  <c r="D392" i="2"/>
  <c r="C392" i="2"/>
  <c r="K392" i="2" s="1"/>
  <c r="A385" i="1"/>
  <c r="B384" i="1"/>
  <c r="A401" i="13" l="1"/>
  <c r="D400" i="13"/>
  <c r="C400" i="13"/>
  <c r="B400" i="13"/>
  <c r="F400" i="13" s="1"/>
  <c r="A401" i="12"/>
  <c r="B401" i="12" s="1"/>
  <c r="D400" i="12"/>
  <c r="C400" i="12"/>
  <c r="F400" i="12"/>
  <c r="F399" i="10"/>
  <c r="A401" i="10"/>
  <c r="A401" i="9"/>
  <c r="F395" i="5"/>
  <c r="A397" i="5"/>
  <c r="F395" i="3"/>
  <c r="F405" i="6"/>
  <c r="A397" i="3"/>
  <c r="A394" i="2"/>
  <c r="B393" i="2"/>
  <c r="D393" i="2"/>
  <c r="E393" i="2"/>
  <c r="C393" i="2"/>
  <c r="K393" i="2" s="1"/>
  <c r="A386" i="1"/>
  <c r="B385" i="1"/>
  <c r="B401" i="13" l="1"/>
  <c r="A402" i="13"/>
  <c r="D401" i="13"/>
  <c r="C401" i="13"/>
  <c r="A402" i="12"/>
  <c r="B402" i="12" s="1"/>
  <c r="F401" i="12"/>
  <c r="D401" i="12"/>
  <c r="C401" i="12"/>
  <c r="F400" i="10"/>
  <c r="A402" i="10"/>
  <c r="A402" i="9"/>
  <c r="F400" i="9"/>
  <c r="F396" i="5"/>
  <c r="A398" i="5"/>
  <c r="F396" i="3"/>
  <c r="A398" i="3"/>
  <c r="A395" i="2"/>
  <c r="B394" i="2"/>
  <c r="E394" i="2"/>
  <c r="D394" i="2"/>
  <c r="C394" i="2"/>
  <c r="K394" i="2" s="1"/>
  <c r="A387" i="1"/>
  <c r="B386" i="1"/>
  <c r="A403" i="13" l="1"/>
  <c r="D402" i="13"/>
  <c r="C402" i="13"/>
  <c r="B402" i="13"/>
  <c r="F401" i="13"/>
  <c r="D402" i="12"/>
  <c r="C402" i="12"/>
  <c r="A403" i="12"/>
  <c r="B403" i="12" s="1"/>
  <c r="F401" i="10"/>
  <c r="A403" i="10"/>
  <c r="F401" i="9"/>
  <c r="A403" i="9"/>
  <c r="F406" i="6"/>
  <c r="F397" i="5"/>
  <c r="A399" i="5"/>
  <c r="F397" i="3"/>
  <c r="A399" i="3"/>
  <c r="A396" i="2"/>
  <c r="B395" i="2"/>
  <c r="D395" i="2"/>
  <c r="E395" i="2"/>
  <c r="C395" i="2"/>
  <c r="K395" i="2" s="1"/>
  <c r="A388" i="1"/>
  <c r="B387" i="1"/>
  <c r="F402" i="13" l="1"/>
  <c r="D403" i="13"/>
  <c r="C403" i="13"/>
  <c r="A404" i="13"/>
  <c r="B403" i="13"/>
  <c r="F403" i="13" s="1"/>
  <c r="F402" i="12"/>
  <c r="A404" i="12"/>
  <c r="B404" i="12" s="1"/>
  <c r="D403" i="12"/>
  <c r="C403" i="12"/>
  <c r="F402" i="10"/>
  <c r="A404" i="10"/>
  <c r="A404" i="9"/>
  <c r="F402" i="9"/>
  <c r="F407" i="6"/>
  <c r="A400" i="5"/>
  <c r="F398" i="5"/>
  <c r="F398" i="3"/>
  <c r="A400" i="3"/>
  <c r="A397" i="2"/>
  <c r="B396" i="2"/>
  <c r="E396" i="2"/>
  <c r="D396" i="2"/>
  <c r="C396" i="2"/>
  <c r="K396" i="2" s="1"/>
  <c r="A389" i="1"/>
  <c r="B388" i="1"/>
  <c r="B404" i="13" l="1"/>
  <c r="A405" i="13"/>
  <c r="D404" i="13"/>
  <c r="C404" i="13"/>
  <c r="F403" i="12"/>
  <c r="A405" i="12"/>
  <c r="B405" i="12" s="1"/>
  <c r="D404" i="12"/>
  <c r="C404" i="12"/>
  <c r="F403" i="10"/>
  <c r="A405" i="10"/>
  <c r="F403" i="9"/>
  <c r="A405" i="9"/>
  <c r="F408" i="6"/>
  <c r="F399" i="5"/>
  <c r="A401" i="5"/>
  <c r="F399" i="3"/>
  <c r="F409" i="6"/>
  <c r="A401" i="3"/>
  <c r="A398" i="2"/>
  <c r="B397" i="2"/>
  <c r="D397" i="2"/>
  <c r="E397" i="2"/>
  <c r="C397" i="2"/>
  <c r="K397" i="2" s="1"/>
  <c r="A390" i="1"/>
  <c r="B389" i="1"/>
  <c r="A406" i="13" l="1"/>
  <c r="D405" i="13"/>
  <c r="C405" i="13"/>
  <c r="B405" i="13"/>
  <c r="F404" i="13"/>
  <c r="F404" i="12"/>
  <c r="D405" i="12"/>
  <c r="C405" i="12"/>
  <c r="A406" i="12"/>
  <c r="B406" i="12" s="1"/>
  <c r="F404" i="10"/>
  <c r="A406" i="10"/>
  <c r="A406" i="9"/>
  <c r="F404" i="9"/>
  <c r="A402" i="5"/>
  <c r="F400" i="5"/>
  <c r="F400" i="3"/>
  <c r="F410" i="6"/>
  <c r="A402" i="3"/>
  <c r="A399" i="2"/>
  <c r="B398" i="2"/>
  <c r="D398" i="2"/>
  <c r="E398" i="2"/>
  <c r="C398" i="2"/>
  <c r="K398" i="2" s="1"/>
  <c r="A391" i="1"/>
  <c r="B390" i="1"/>
  <c r="F405" i="13" l="1"/>
  <c r="B406" i="13"/>
  <c r="A407" i="13"/>
  <c r="D406" i="13"/>
  <c r="C406" i="13"/>
  <c r="A407" i="12"/>
  <c r="B407" i="12" s="1"/>
  <c r="D406" i="12"/>
  <c r="C406" i="12"/>
  <c r="F406" i="12" s="1"/>
  <c r="F405" i="12"/>
  <c r="F405" i="10"/>
  <c r="A407" i="10"/>
  <c r="F405" i="9"/>
  <c r="A407" i="9"/>
  <c r="A403" i="5"/>
  <c r="F401" i="5"/>
  <c r="F401" i="3"/>
  <c r="A403" i="3"/>
  <c r="A400" i="2"/>
  <c r="B399" i="2"/>
  <c r="D399" i="2"/>
  <c r="E399" i="2"/>
  <c r="C399" i="2"/>
  <c r="K399" i="2" s="1"/>
  <c r="A392" i="1"/>
  <c r="B391" i="1"/>
  <c r="B407" i="13" l="1"/>
  <c r="A408" i="13"/>
  <c r="D407" i="13"/>
  <c r="C407" i="13"/>
  <c r="F406" i="13"/>
  <c r="D407" i="12"/>
  <c r="C407" i="12"/>
  <c r="A408" i="12"/>
  <c r="B408" i="12" s="1"/>
  <c r="F407" i="12"/>
  <c r="F406" i="10"/>
  <c r="A408" i="10"/>
  <c r="F406" i="9"/>
  <c r="A408" i="9"/>
  <c r="F411" i="6"/>
  <c r="F402" i="5"/>
  <c r="A404" i="5"/>
  <c r="F402" i="3"/>
  <c r="A404" i="3"/>
  <c r="A401" i="2"/>
  <c r="B400" i="2"/>
  <c r="D400" i="2"/>
  <c r="E400" i="2"/>
  <c r="C400" i="2"/>
  <c r="K400" i="2" s="1"/>
  <c r="A393" i="1"/>
  <c r="B392" i="1"/>
  <c r="A409" i="13" l="1"/>
  <c r="D408" i="13"/>
  <c r="C408" i="13"/>
  <c r="B408" i="13"/>
  <c r="F407" i="13"/>
  <c r="A409" i="12"/>
  <c r="B409" i="12" s="1"/>
  <c r="D408" i="12"/>
  <c r="C408" i="12"/>
  <c r="F407" i="10"/>
  <c r="A409" i="10"/>
  <c r="F408" i="10"/>
  <c r="F407" i="9"/>
  <c r="A409" i="9"/>
  <c r="F412" i="6"/>
  <c r="F403" i="5"/>
  <c r="A405" i="5"/>
  <c r="F403" i="3"/>
  <c r="A405" i="3"/>
  <c r="A402" i="2"/>
  <c r="B401" i="2"/>
  <c r="D401" i="2"/>
  <c r="E401" i="2"/>
  <c r="C401" i="2"/>
  <c r="K401" i="2" s="1"/>
  <c r="A394" i="1"/>
  <c r="B393" i="1"/>
  <c r="F408" i="13" l="1"/>
  <c r="A410" i="13"/>
  <c r="D409" i="13"/>
  <c r="C409" i="13"/>
  <c r="B409" i="13"/>
  <c r="F408" i="12"/>
  <c r="A410" i="12"/>
  <c r="B410" i="12" s="1"/>
  <c r="D409" i="12"/>
  <c r="C409" i="12"/>
  <c r="F409" i="12" s="1"/>
  <c r="A410" i="10"/>
  <c r="F408" i="9"/>
  <c r="A410" i="9"/>
  <c r="F413" i="6"/>
  <c r="F404" i="5"/>
  <c r="A406" i="5"/>
  <c r="F404" i="3"/>
  <c r="F414" i="6"/>
  <c r="A406" i="3"/>
  <c r="A403" i="2"/>
  <c r="B402" i="2"/>
  <c r="D402" i="2"/>
  <c r="E402" i="2"/>
  <c r="C402" i="2"/>
  <c r="K402" i="2" s="1"/>
  <c r="A395" i="1"/>
  <c r="B394" i="1"/>
  <c r="F409" i="13" l="1"/>
  <c r="B410" i="13"/>
  <c r="A411" i="13"/>
  <c r="D410" i="13"/>
  <c r="C410" i="13"/>
  <c r="D410" i="12"/>
  <c r="A411" i="12"/>
  <c r="B411" i="12" s="1"/>
  <c r="C410" i="12"/>
  <c r="F409" i="10"/>
  <c r="A411" i="10"/>
  <c r="F409" i="9"/>
  <c r="A411" i="9"/>
  <c r="A407" i="5"/>
  <c r="F405" i="5"/>
  <c r="F405" i="3"/>
  <c r="A407" i="3"/>
  <c r="A404" i="2"/>
  <c r="B403" i="2"/>
  <c r="D403" i="2"/>
  <c r="E403" i="2"/>
  <c r="C403" i="2"/>
  <c r="K403" i="2" s="1"/>
  <c r="A396" i="1"/>
  <c r="B395" i="1"/>
  <c r="D411" i="13" l="1"/>
  <c r="C411" i="13"/>
  <c r="A412" i="13"/>
  <c r="B411" i="13"/>
  <c r="F410" i="13"/>
  <c r="F410" i="12"/>
  <c r="A412" i="12"/>
  <c r="B412" i="12" s="1"/>
  <c r="D411" i="12"/>
  <c r="C411" i="12"/>
  <c r="F410" i="10"/>
  <c r="A412" i="10"/>
  <c r="F411" i="10"/>
  <c r="F410" i="9"/>
  <c r="A412" i="9"/>
  <c r="F415" i="6"/>
  <c r="F406" i="5"/>
  <c r="A408" i="5"/>
  <c r="F406" i="3"/>
  <c r="A408" i="3"/>
  <c r="A405" i="2"/>
  <c r="B404" i="2"/>
  <c r="D404" i="2"/>
  <c r="E404" i="2"/>
  <c r="C404" i="2"/>
  <c r="K404" i="2" s="1"/>
  <c r="A397" i="1"/>
  <c r="B396" i="1"/>
  <c r="F411" i="13" l="1"/>
  <c r="A413" i="13"/>
  <c r="D412" i="13"/>
  <c r="C412" i="13"/>
  <c r="B412" i="13"/>
  <c r="F412" i="13" s="1"/>
  <c r="F411" i="12"/>
  <c r="A413" i="12"/>
  <c r="B413" i="12" s="1"/>
  <c r="D412" i="12"/>
  <c r="C412" i="12"/>
  <c r="A413" i="10"/>
  <c r="F411" i="9"/>
  <c r="A413" i="9"/>
  <c r="F416" i="6"/>
  <c r="F407" i="5"/>
  <c r="A409" i="5"/>
  <c r="F407" i="3"/>
  <c r="F417" i="6"/>
  <c r="A409" i="3"/>
  <c r="A406" i="2"/>
  <c r="B405" i="2"/>
  <c r="D405" i="2"/>
  <c r="E405" i="2"/>
  <c r="C405" i="2"/>
  <c r="K405" i="2" s="1"/>
  <c r="A398" i="1"/>
  <c r="B397" i="1"/>
  <c r="A414" i="13" l="1"/>
  <c r="B413" i="13"/>
  <c r="D413" i="13"/>
  <c r="C413" i="13"/>
  <c r="A414" i="12"/>
  <c r="B414" i="12" s="1"/>
  <c r="D413" i="12"/>
  <c r="C413" i="12"/>
  <c r="F412" i="12"/>
  <c r="F412" i="10"/>
  <c r="A414" i="10"/>
  <c r="A414" i="9"/>
  <c r="F413" i="9"/>
  <c r="F412" i="9"/>
  <c r="F408" i="5"/>
  <c r="A410" i="5"/>
  <c r="F408" i="3"/>
  <c r="A410" i="3"/>
  <c r="A407" i="2"/>
  <c r="B406" i="2"/>
  <c r="D406" i="2"/>
  <c r="E406" i="2"/>
  <c r="C406" i="2"/>
  <c r="K406" i="2" s="1"/>
  <c r="A399" i="1"/>
  <c r="B398" i="1"/>
  <c r="F413" i="13" l="1"/>
  <c r="D414" i="13"/>
  <c r="C414" i="13"/>
  <c r="B414" i="13"/>
  <c r="A415" i="13"/>
  <c r="A415" i="12"/>
  <c r="B415" i="12" s="1"/>
  <c r="D414" i="12"/>
  <c r="C414" i="12"/>
  <c r="F413" i="12"/>
  <c r="F413" i="10"/>
  <c r="A415" i="10"/>
  <c r="A415" i="9"/>
  <c r="F414" i="9"/>
  <c r="F418" i="6"/>
  <c r="F409" i="5"/>
  <c r="A411" i="5"/>
  <c r="F409" i="3"/>
  <c r="A411" i="3"/>
  <c r="A408" i="2"/>
  <c r="B407" i="2"/>
  <c r="D407" i="2"/>
  <c r="C407" i="2"/>
  <c r="K407" i="2" s="1"/>
  <c r="E407" i="2"/>
  <c r="A400" i="1"/>
  <c r="B399" i="1"/>
  <c r="F414" i="13" l="1"/>
  <c r="A416" i="13"/>
  <c r="D415" i="13"/>
  <c r="C415" i="13"/>
  <c r="B415" i="13"/>
  <c r="F415" i="13" s="1"/>
  <c r="F414" i="12"/>
  <c r="D415" i="12"/>
  <c r="C415" i="12"/>
  <c r="F415" i="12"/>
  <c r="A416" i="12"/>
  <c r="B416" i="12" s="1"/>
  <c r="F414" i="10"/>
  <c r="A416" i="10"/>
  <c r="A416" i="9"/>
  <c r="F415" i="9"/>
  <c r="F419" i="6"/>
  <c r="A412" i="5"/>
  <c r="F410" i="5"/>
  <c r="F410" i="3"/>
  <c r="F420" i="6"/>
  <c r="A412" i="3"/>
  <c r="A409" i="2"/>
  <c r="B408" i="2"/>
  <c r="D408" i="2"/>
  <c r="E408" i="2"/>
  <c r="C408" i="2"/>
  <c r="K408" i="2" s="1"/>
  <c r="A401" i="1"/>
  <c r="B400" i="1"/>
  <c r="A417" i="13" l="1"/>
  <c r="D416" i="13"/>
  <c r="C416" i="13"/>
  <c r="B416" i="13"/>
  <c r="A417" i="12"/>
  <c r="B417" i="12" s="1"/>
  <c r="D416" i="12"/>
  <c r="C416" i="12"/>
  <c r="F415" i="10"/>
  <c r="A417" i="10"/>
  <c r="A417" i="9"/>
  <c r="F416" i="9"/>
  <c r="A413" i="5"/>
  <c r="F411" i="5"/>
  <c r="F411" i="3"/>
  <c r="F421" i="6"/>
  <c r="A413" i="3"/>
  <c r="A410" i="2"/>
  <c r="B409" i="2"/>
  <c r="D409" i="2"/>
  <c r="E409" i="2"/>
  <c r="C409" i="2"/>
  <c r="K409" i="2" s="1"/>
  <c r="A402" i="1"/>
  <c r="B401" i="1"/>
  <c r="F416" i="13" l="1"/>
  <c r="B417" i="13"/>
  <c r="A418" i="13"/>
  <c r="D417" i="13"/>
  <c r="C417" i="13"/>
  <c r="F416" i="12"/>
  <c r="A418" i="12"/>
  <c r="B418" i="12" s="1"/>
  <c r="D417" i="12"/>
  <c r="C417" i="12"/>
  <c r="F416" i="10"/>
  <c r="A418" i="10"/>
  <c r="A418" i="9"/>
  <c r="F417" i="9"/>
  <c r="A414" i="5"/>
  <c r="F412" i="5"/>
  <c r="F412" i="3"/>
  <c r="F422" i="6"/>
  <c r="A414" i="3"/>
  <c r="A411" i="2"/>
  <c r="B410" i="2"/>
  <c r="E410" i="2"/>
  <c r="D410" i="2"/>
  <c r="C410" i="2"/>
  <c r="K410" i="2" s="1"/>
  <c r="A403" i="1"/>
  <c r="B402" i="1"/>
  <c r="A419" i="13" l="1"/>
  <c r="D418" i="13"/>
  <c r="C418" i="13"/>
  <c r="B418" i="13"/>
  <c r="F417" i="13"/>
  <c r="F417" i="12"/>
  <c r="D418" i="12"/>
  <c r="A419" i="12"/>
  <c r="B419" i="12" s="1"/>
  <c r="C418" i="12"/>
  <c r="F417" i="10"/>
  <c r="A419" i="10"/>
  <c r="A419" i="9"/>
  <c r="A415" i="5"/>
  <c r="F413" i="5"/>
  <c r="F413" i="3"/>
  <c r="A415" i="3"/>
  <c r="A412" i="2"/>
  <c r="B411" i="2"/>
  <c r="E411" i="2"/>
  <c r="D411" i="2"/>
  <c r="C411" i="2"/>
  <c r="K411" i="2" s="1"/>
  <c r="A404" i="1"/>
  <c r="B403" i="1"/>
  <c r="F418" i="13" l="1"/>
  <c r="D419" i="13"/>
  <c r="C419" i="13"/>
  <c r="A420" i="13"/>
  <c r="B419" i="13"/>
  <c r="F418" i="12"/>
  <c r="C419" i="12"/>
  <c r="A420" i="12"/>
  <c r="B420" i="12" s="1"/>
  <c r="D419" i="12"/>
  <c r="F418" i="10"/>
  <c r="A420" i="10"/>
  <c r="F418" i="9"/>
  <c r="A420" i="9"/>
  <c r="F414" i="3"/>
  <c r="F423" i="6"/>
  <c r="A416" i="5"/>
  <c r="F414" i="5"/>
  <c r="A416" i="3"/>
  <c r="A413" i="2"/>
  <c r="B412" i="2"/>
  <c r="D412" i="2"/>
  <c r="E412" i="2"/>
  <c r="C412" i="2"/>
  <c r="K412" i="2" s="1"/>
  <c r="A405" i="1"/>
  <c r="B404" i="1"/>
  <c r="F419" i="13" l="1"/>
  <c r="D420" i="13"/>
  <c r="C420" i="13"/>
  <c r="B420" i="13"/>
  <c r="A421" i="13"/>
  <c r="F419" i="12"/>
  <c r="A421" i="12"/>
  <c r="B421" i="12" s="1"/>
  <c r="D420" i="12"/>
  <c r="C420" i="12"/>
  <c r="F419" i="10"/>
  <c r="A421" i="10"/>
  <c r="F419" i="9"/>
  <c r="A421" i="9"/>
  <c r="F424" i="6"/>
  <c r="F415" i="5"/>
  <c r="A417" i="5"/>
  <c r="F415" i="3"/>
  <c r="A417" i="3"/>
  <c r="A414" i="2"/>
  <c r="B413" i="2"/>
  <c r="D413" i="2"/>
  <c r="E413" i="2"/>
  <c r="C413" i="2"/>
  <c r="K413" i="2" s="1"/>
  <c r="A406" i="1"/>
  <c r="B405" i="1"/>
  <c r="A422" i="13" l="1"/>
  <c r="D421" i="13"/>
  <c r="C421" i="13"/>
  <c r="B421" i="13"/>
  <c r="F420" i="13"/>
  <c r="F420" i="12"/>
  <c r="A422" i="12"/>
  <c r="B422" i="12" s="1"/>
  <c r="D421" i="12"/>
  <c r="C421" i="12"/>
  <c r="F420" i="10"/>
  <c r="A422" i="10"/>
  <c r="A422" i="9"/>
  <c r="F421" i="9"/>
  <c r="F420" i="9"/>
  <c r="F425" i="6"/>
  <c r="A418" i="5"/>
  <c r="F416" i="5"/>
  <c r="F416" i="3"/>
  <c r="A418" i="3"/>
  <c r="A415" i="2"/>
  <c r="B414" i="2"/>
  <c r="E414" i="2"/>
  <c r="D414" i="2"/>
  <c r="C414" i="2"/>
  <c r="K414" i="2" s="1"/>
  <c r="A407" i="1"/>
  <c r="B406" i="1"/>
  <c r="F421" i="13" l="1"/>
  <c r="D422" i="13"/>
  <c r="C422" i="13"/>
  <c r="B422" i="13"/>
  <c r="A423" i="13"/>
  <c r="F421" i="12"/>
  <c r="D422" i="12"/>
  <c r="A423" i="12"/>
  <c r="B423" i="12" s="1"/>
  <c r="C422" i="12"/>
  <c r="F421" i="10"/>
  <c r="A423" i="10"/>
  <c r="A423" i="9"/>
  <c r="F422" i="9"/>
  <c r="F426" i="6"/>
  <c r="F417" i="5"/>
  <c r="A419" i="5"/>
  <c r="F417" i="3"/>
  <c r="A419" i="3"/>
  <c r="A416" i="2"/>
  <c r="B415" i="2"/>
  <c r="D415" i="2"/>
  <c r="E415" i="2"/>
  <c r="C415" i="2"/>
  <c r="K415" i="2" s="1"/>
  <c r="A408" i="1"/>
  <c r="B407" i="1"/>
  <c r="D423" i="13" l="1"/>
  <c r="C423" i="13"/>
  <c r="B423" i="13"/>
  <c r="F423" i="13" s="1"/>
  <c r="A424" i="13"/>
  <c r="F422" i="13"/>
  <c r="F422" i="12"/>
  <c r="D423" i="12"/>
  <c r="C423" i="12"/>
  <c r="A424" i="12"/>
  <c r="B424" i="12" s="1"/>
  <c r="F422" i="10"/>
  <c r="A424" i="10"/>
  <c r="F423" i="10"/>
  <c r="A424" i="9"/>
  <c r="F423" i="9"/>
  <c r="F427" i="6"/>
  <c r="A420" i="5"/>
  <c r="F418" i="5"/>
  <c r="F418" i="3"/>
  <c r="F428" i="6"/>
  <c r="A420" i="3"/>
  <c r="A417" i="2"/>
  <c r="B416" i="2"/>
  <c r="D416" i="2"/>
  <c r="E416" i="2"/>
  <c r="C416" i="2"/>
  <c r="K416" i="2" s="1"/>
  <c r="A409" i="1"/>
  <c r="B408" i="1"/>
  <c r="A425" i="13" l="1"/>
  <c r="D424" i="13"/>
  <c r="C424" i="13"/>
  <c r="B424" i="13"/>
  <c r="A425" i="12"/>
  <c r="B425" i="12" s="1"/>
  <c r="D424" i="12"/>
  <c r="C424" i="12"/>
  <c r="F424" i="12" s="1"/>
  <c r="F423" i="12"/>
  <c r="A425" i="10"/>
  <c r="A425" i="9"/>
  <c r="F424" i="9"/>
  <c r="A421" i="5"/>
  <c r="F419" i="5"/>
  <c r="F419" i="3"/>
  <c r="A421" i="3"/>
  <c r="A418" i="2"/>
  <c r="B417" i="2"/>
  <c r="D417" i="2"/>
  <c r="E417" i="2"/>
  <c r="C417" i="2"/>
  <c r="K417" i="2" s="1"/>
  <c r="A410" i="1"/>
  <c r="B409" i="1"/>
  <c r="F424" i="13" l="1"/>
  <c r="B425" i="13"/>
  <c r="A426" i="13"/>
  <c r="D425" i="13"/>
  <c r="C425" i="13"/>
  <c r="A426" i="12"/>
  <c r="B426" i="12" s="1"/>
  <c r="D425" i="12"/>
  <c r="C425" i="12"/>
  <c r="F424" i="10"/>
  <c r="A426" i="10"/>
  <c r="A426" i="9"/>
  <c r="F425" i="9"/>
  <c r="F429" i="6"/>
  <c r="A422" i="5"/>
  <c r="F420" i="5"/>
  <c r="F420" i="3"/>
  <c r="A422" i="3"/>
  <c r="A419" i="2"/>
  <c r="B418" i="2"/>
  <c r="D418" i="2"/>
  <c r="E418" i="2"/>
  <c r="C418" i="2"/>
  <c r="K418" i="2" s="1"/>
  <c r="A411" i="1"/>
  <c r="B410" i="1"/>
  <c r="A427" i="13" l="1"/>
  <c r="D426" i="13"/>
  <c r="C426" i="13"/>
  <c r="B426" i="13"/>
  <c r="F426" i="13" s="1"/>
  <c r="F425" i="13"/>
  <c r="F425" i="12"/>
  <c r="D426" i="12"/>
  <c r="A427" i="12"/>
  <c r="B427" i="12" s="1"/>
  <c r="C426" i="12"/>
  <c r="F425" i="10"/>
  <c r="A427" i="10"/>
  <c r="A427" i="9"/>
  <c r="F430" i="6"/>
  <c r="F421" i="5"/>
  <c r="A423" i="5"/>
  <c r="F421" i="3"/>
  <c r="A423" i="3"/>
  <c r="A420" i="2"/>
  <c r="B419" i="2"/>
  <c r="E419" i="2"/>
  <c r="D419" i="2"/>
  <c r="C419" i="2"/>
  <c r="K419" i="2" s="1"/>
  <c r="A412" i="1"/>
  <c r="B411" i="1"/>
  <c r="D427" i="13" l="1"/>
  <c r="C427" i="13"/>
  <c r="B427" i="13"/>
  <c r="F427" i="13" s="1"/>
  <c r="A428" i="13"/>
  <c r="F426" i="12"/>
  <c r="A428" i="12"/>
  <c r="B428" i="12" s="1"/>
  <c r="D427" i="12"/>
  <c r="C427" i="12"/>
  <c r="F426" i="10"/>
  <c r="A428" i="10"/>
  <c r="F426" i="9"/>
  <c r="A428" i="9"/>
  <c r="F427" i="9"/>
  <c r="F431" i="6"/>
  <c r="F422" i="5"/>
  <c r="A424" i="5"/>
  <c r="F422" i="3"/>
  <c r="A424" i="3"/>
  <c r="A421" i="2"/>
  <c r="B420" i="2"/>
  <c r="D420" i="2"/>
  <c r="E420" i="2"/>
  <c r="C420" i="2"/>
  <c r="K420" i="2" s="1"/>
  <c r="A413" i="1"/>
  <c r="B412" i="1"/>
  <c r="A429" i="13" l="1"/>
  <c r="D428" i="13"/>
  <c r="C428" i="13"/>
  <c r="B428" i="13"/>
  <c r="F428" i="13" s="1"/>
  <c r="A429" i="12"/>
  <c r="B429" i="12" s="1"/>
  <c r="D428" i="12"/>
  <c r="C428" i="12"/>
  <c r="F427" i="12"/>
  <c r="F427" i="10"/>
  <c r="A429" i="10"/>
  <c r="A429" i="9"/>
  <c r="F432" i="6"/>
  <c r="F423" i="5"/>
  <c r="A425" i="5"/>
  <c r="F423" i="3"/>
  <c r="A425" i="3"/>
  <c r="A422" i="2"/>
  <c r="B421" i="2"/>
  <c r="D421" i="2"/>
  <c r="E421" i="2"/>
  <c r="C421" i="2"/>
  <c r="K421" i="2" s="1"/>
  <c r="A414" i="1"/>
  <c r="B413" i="1"/>
  <c r="A430" i="13" l="1"/>
  <c r="D429" i="13"/>
  <c r="C429" i="13"/>
  <c r="B429" i="13"/>
  <c r="F429" i="13" s="1"/>
  <c r="F428" i="12"/>
  <c r="A430" i="12"/>
  <c r="B430" i="12" s="1"/>
  <c r="D429" i="12"/>
  <c r="C429" i="12"/>
  <c r="F428" i="10"/>
  <c r="A430" i="10"/>
  <c r="A430" i="9"/>
  <c r="F429" i="9"/>
  <c r="F428" i="9"/>
  <c r="F433" i="6"/>
  <c r="A426" i="5"/>
  <c r="F424" i="5"/>
  <c r="F424" i="3"/>
  <c r="A426" i="3"/>
  <c r="A423" i="2"/>
  <c r="B422" i="2"/>
  <c r="D422" i="2"/>
  <c r="E422" i="2"/>
  <c r="C422" i="2"/>
  <c r="K422" i="2" s="1"/>
  <c r="A415" i="1"/>
  <c r="B414" i="1"/>
  <c r="D430" i="13" l="1"/>
  <c r="C430" i="13"/>
  <c r="B430" i="13"/>
  <c r="A431" i="13"/>
  <c r="D430" i="12"/>
  <c r="C430" i="12"/>
  <c r="A431" i="12"/>
  <c r="B431" i="12" s="1"/>
  <c r="F429" i="12"/>
  <c r="F429" i="10"/>
  <c r="A431" i="10"/>
  <c r="A431" i="9"/>
  <c r="F430" i="9"/>
  <c r="F434" i="6"/>
  <c r="F425" i="5"/>
  <c r="A427" i="5"/>
  <c r="F425" i="3"/>
  <c r="A427" i="3"/>
  <c r="A424" i="2"/>
  <c r="B423" i="2"/>
  <c r="E423" i="2"/>
  <c r="D423" i="2"/>
  <c r="C423" i="2"/>
  <c r="K423" i="2" s="1"/>
  <c r="A416" i="1"/>
  <c r="B415" i="1"/>
  <c r="B431" i="13" l="1"/>
  <c r="A432" i="13"/>
  <c r="D431" i="13"/>
  <c r="C431" i="13"/>
  <c r="F430" i="13"/>
  <c r="F430" i="12"/>
  <c r="D431" i="12"/>
  <c r="C431" i="12"/>
  <c r="A432" i="12"/>
  <c r="B432" i="12" s="1"/>
  <c r="F430" i="10"/>
  <c r="A432" i="10"/>
  <c r="A432" i="9"/>
  <c r="F431" i="9"/>
  <c r="F435" i="6"/>
  <c r="F426" i="5"/>
  <c r="A428" i="5"/>
  <c r="F426" i="3"/>
  <c r="F436" i="6"/>
  <c r="A428" i="3"/>
  <c r="A425" i="2"/>
  <c r="B424" i="2"/>
  <c r="D424" i="2"/>
  <c r="E424" i="2"/>
  <c r="C424" i="2"/>
  <c r="K424" i="2" s="1"/>
  <c r="A417" i="1"/>
  <c r="B416" i="1"/>
  <c r="A433" i="13" l="1"/>
  <c r="D432" i="13"/>
  <c r="C432" i="13"/>
  <c r="B432" i="13"/>
  <c r="F432" i="13" s="1"/>
  <c r="F431" i="13"/>
  <c r="A433" i="12"/>
  <c r="B433" i="12" s="1"/>
  <c r="F432" i="12"/>
  <c r="D432" i="12"/>
  <c r="C432" i="12"/>
  <c r="F431" i="12"/>
  <c r="F431" i="10"/>
  <c r="A433" i="10"/>
  <c r="F432" i="10"/>
  <c r="A433" i="9"/>
  <c r="A429" i="5"/>
  <c r="F427" i="5"/>
  <c r="F427" i="3"/>
  <c r="A429" i="3"/>
  <c r="A426" i="2"/>
  <c r="B425" i="2"/>
  <c r="D425" i="2"/>
  <c r="E425" i="2"/>
  <c r="C425" i="2"/>
  <c r="K425" i="2" s="1"/>
  <c r="A418" i="1"/>
  <c r="B417" i="1"/>
  <c r="B433" i="13" l="1"/>
  <c r="A434" i="13"/>
  <c r="D433" i="13"/>
  <c r="C433" i="13"/>
  <c r="A434" i="12"/>
  <c r="B434" i="12" s="1"/>
  <c r="D433" i="12"/>
  <c r="C433" i="12"/>
  <c r="A434" i="10"/>
  <c r="F432" i="9"/>
  <c r="A434" i="9"/>
  <c r="F433" i="9"/>
  <c r="F437" i="6"/>
  <c r="F428" i="5"/>
  <c r="A430" i="5"/>
  <c r="F428" i="3"/>
  <c r="A430" i="3"/>
  <c r="A427" i="2"/>
  <c r="B426" i="2"/>
  <c r="E426" i="2"/>
  <c r="D426" i="2"/>
  <c r="C426" i="2"/>
  <c r="K426" i="2" s="1"/>
  <c r="A419" i="1"/>
  <c r="B418" i="1"/>
  <c r="D434" i="13" l="1"/>
  <c r="C434" i="13"/>
  <c r="B434" i="13"/>
  <c r="A435" i="13"/>
  <c r="F433" i="13"/>
  <c r="F433" i="12"/>
  <c r="D434" i="12"/>
  <c r="A435" i="12"/>
  <c r="B435" i="12" s="1"/>
  <c r="C434" i="12"/>
  <c r="F433" i="10"/>
  <c r="A435" i="10"/>
  <c r="A435" i="9"/>
  <c r="F434" i="9"/>
  <c r="F438" i="6"/>
  <c r="A431" i="5"/>
  <c r="F429" i="5"/>
  <c r="F429" i="3"/>
  <c r="F439" i="6"/>
  <c r="A431" i="3"/>
  <c r="A428" i="2"/>
  <c r="B427" i="2"/>
  <c r="D427" i="2"/>
  <c r="E427" i="2"/>
  <c r="C427" i="2"/>
  <c r="K427" i="2" s="1"/>
  <c r="A420" i="1"/>
  <c r="B419" i="1"/>
  <c r="D435" i="13" l="1"/>
  <c r="C435" i="13"/>
  <c r="A436" i="13"/>
  <c r="B435" i="13"/>
  <c r="F435" i="13" s="1"/>
  <c r="F434" i="13"/>
  <c r="C435" i="12"/>
  <c r="A436" i="12"/>
  <c r="B436" i="12" s="1"/>
  <c r="D435" i="12"/>
  <c r="F434" i="12"/>
  <c r="F434" i="10"/>
  <c r="A436" i="10"/>
  <c r="A436" i="9"/>
  <c r="F435" i="9"/>
  <c r="A432" i="5"/>
  <c r="F430" i="5"/>
  <c r="F430" i="3"/>
  <c r="A432" i="3"/>
  <c r="A429" i="2"/>
  <c r="B428" i="2"/>
  <c r="D428" i="2"/>
  <c r="E428" i="2"/>
  <c r="C428" i="2"/>
  <c r="K428" i="2" s="1"/>
  <c r="A421" i="1"/>
  <c r="B420" i="1"/>
  <c r="A437" i="13" l="1"/>
  <c r="D436" i="13"/>
  <c r="C436" i="13"/>
  <c r="B436" i="13"/>
  <c r="C436" i="12"/>
  <c r="A437" i="12"/>
  <c r="B437" i="12" s="1"/>
  <c r="D436" i="12"/>
  <c r="F435" i="12"/>
  <c r="F435" i="10"/>
  <c r="A437" i="10"/>
  <c r="A437" i="9"/>
  <c r="F431" i="3"/>
  <c r="F440" i="6"/>
  <c r="F431" i="5"/>
  <c r="A433" i="5"/>
  <c r="A433" i="3"/>
  <c r="A430" i="2"/>
  <c r="B429" i="2"/>
  <c r="D429" i="2"/>
  <c r="E429" i="2"/>
  <c r="C429" i="2"/>
  <c r="K429" i="2" s="1"/>
  <c r="A422" i="1"/>
  <c r="B421" i="1"/>
  <c r="F436" i="13" l="1"/>
  <c r="A438" i="13"/>
  <c r="D437" i="13"/>
  <c r="C437" i="13"/>
  <c r="B437" i="13"/>
  <c r="A438" i="12"/>
  <c r="B438" i="12" s="1"/>
  <c r="D437" i="12"/>
  <c r="C437" i="12"/>
  <c r="F436" i="12"/>
  <c r="F436" i="10"/>
  <c r="A438" i="10"/>
  <c r="A438" i="9"/>
  <c r="F437" i="9"/>
  <c r="F436" i="9"/>
  <c r="F441" i="6"/>
  <c r="F432" i="5"/>
  <c r="A434" i="5"/>
  <c r="F432" i="3"/>
  <c r="A434" i="3"/>
  <c r="A431" i="2"/>
  <c r="B430" i="2"/>
  <c r="E430" i="2"/>
  <c r="D430" i="2"/>
  <c r="C430" i="2"/>
  <c r="K430" i="2" s="1"/>
  <c r="A423" i="1"/>
  <c r="B422" i="1"/>
  <c r="F437" i="13" l="1"/>
  <c r="D438" i="13"/>
  <c r="C438" i="13"/>
  <c r="B438" i="13"/>
  <c r="A439" i="13"/>
  <c r="A439" i="12"/>
  <c r="B439" i="12" s="1"/>
  <c r="D438" i="12"/>
  <c r="C438" i="12"/>
  <c r="F438" i="12"/>
  <c r="F437" i="12"/>
  <c r="F437" i="10"/>
  <c r="A439" i="10"/>
  <c r="A439" i="9"/>
  <c r="F438" i="9"/>
  <c r="F442" i="6"/>
  <c r="F433" i="5"/>
  <c r="A435" i="5"/>
  <c r="F433" i="3"/>
  <c r="F443" i="6"/>
  <c r="A435" i="3"/>
  <c r="A432" i="2"/>
  <c r="B431" i="2"/>
  <c r="D431" i="2"/>
  <c r="E431" i="2"/>
  <c r="C431" i="2"/>
  <c r="K431" i="2" s="1"/>
  <c r="A424" i="1"/>
  <c r="B423" i="1"/>
  <c r="A440" i="13" l="1"/>
  <c r="D439" i="13"/>
  <c r="C439" i="13"/>
  <c r="B439" i="13"/>
  <c r="F439" i="13" s="1"/>
  <c r="F438" i="13"/>
  <c r="D439" i="12"/>
  <c r="C439" i="12"/>
  <c r="A440" i="12"/>
  <c r="B440" i="12" s="1"/>
  <c r="F439" i="12"/>
  <c r="F438" i="10"/>
  <c r="A440" i="10"/>
  <c r="A440" i="9"/>
  <c r="F439" i="9"/>
  <c r="F434" i="5"/>
  <c r="A436" i="5"/>
  <c r="F434" i="3"/>
  <c r="F444" i="6"/>
  <c r="A436" i="3"/>
  <c r="A433" i="2"/>
  <c r="B432" i="2"/>
  <c r="D432" i="2"/>
  <c r="E432" i="2"/>
  <c r="C432" i="2"/>
  <c r="K432" i="2" s="1"/>
  <c r="A425" i="1"/>
  <c r="B424" i="1"/>
  <c r="A441" i="13" l="1"/>
  <c r="D440" i="13"/>
  <c r="C440" i="13"/>
  <c r="B440" i="13"/>
  <c r="A441" i="12"/>
  <c r="B441" i="12" s="1"/>
  <c r="C440" i="12"/>
  <c r="D440" i="12"/>
  <c r="F439" i="10"/>
  <c r="A441" i="10"/>
  <c r="F440" i="10"/>
  <c r="A441" i="9"/>
  <c r="F440" i="9"/>
  <c r="A437" i="5"/>
  <c r="F435" i="5"/>
  <c r="F435" i="3"/>
  <c r="F445" i="6"/>
  <c r="A437" i="3"/>
  <c r="A434" i="2"/>
  <c r="B433" i="2"/>
  <c r="D433" i="2"/>
  <c r="E433" i="2"/>
  <c r="C433" i="2"/>
  <c r="K433" i="2" s="1"/>
  <c r="A426" i="1"/>
  <c r="B425" i="1"/>
  <c r="F440" i="13" l="1"/>
  <c r="B441" i="13"/>
  <c r="D441" i="13"/>
  <c r="C441" i="13"/>
  <c r="A442" i="13"/>
  <c r="F440" i="12"/>
  <c r="A442" i="12"/>
  <c r="B442" i="12" s="1"/>
  <c r="D441" i="12"/>
  <c r="C441" i="12"/>
  <c r="A442" i="10"/>
  <c r="A442" i="9"/>
  <c r="F441" i="9"/>
  <c r="F436" i="3"/>
  <c r="F436" i="5"/>
  <c r="A438" i="5"/>
  <c r="F446" i="6"/>
  <c r="A438" i="3"/>
  <c r="A435" i="2"/>
  <c r="B434" i="2"/>
  <c r="D434" i="2"/>
  <c r="E434" i="2"/>
  <c r="C434" i="2"/>
  <c r="K434" i="2" s="1"/>
  <c r="A427" i="1"/>
  <c r="B426" i="1"/>
  <c r="A443" i="13" l="1"/>
  <c r="D442" i="13"/>
  <c r="C442" i="13"/>
  <c r="B442" i="13"/>
  <c r="F442" i="13" s="1"/>
  <c r="F441" i="13"/>
  <c r="D442" i="12"/>
  <c r="A443" i="12"/>
  <c r="B443" i="12" s="1"/>
  <c r="C442" i="12"/>
  <c r="F441" i="12"/>
  <c r="F441" i="10"/>
  <c r="A443" i="10"/>
  <c r="A443" i="9"/>
  <c r="F442" i="9"/>
  <c r="A439" i="5"/>
  <c r="F437" i="5"/>
  <c r="F437" i="3"/>
  <c r="F447" i="6"/>
  <c r="A439" i="3"/>
  <c r="A436" i="2"/>
  <c r="B435" i="2"/>
  <c r="D435" i="2"/>
  <c r="E435" i="2"/>
  <c r="C435" i="2"/>
  <c r="K435" i="2" s="1"/>
  <c r="A428" i="1"/>
  <c r="B427" i="1"/>
  <c r="D443" i="13" l="1"/>
  <c r="C443" i="13"/>
  <c r="A444" i="13"/>
  <c r="B443" i="13"/>
  <c r="F443" i="13" s="1"/>
  <c r="F442" i="12"/>
  <c r="A444" i="12"/>
  <c r="B444" i="12" s="1"/>
  <c r="D443" i="12"/>
  <c r="C443" i="12"/>
  <c r="F443" i="12"/>
  <c r="F442" i="10"/>
  <c r="A444" i="10"/>
  <c r="F443" i="10"/>
  <c r="A444" i="9"/>
  <c r="F443" i="9"/>
  <c r="F438" i="5"/>
  <c r="A440" i="5"/>
  <c r="F438" i="3"/>
  <c r="A440" i="3"/>
  <c r="A437" i="2"/>
  <c r="B436" i="2"/>
  <c r="D436" i="2"/>
  <c r="E436" i="2"/>
  <c r="C436" i="2"/>
  <c r="K436" i="2" s="1"/>
  <c r="A429" i="1"/>
  <c r="B428" i="1"/>
  <c r="A445" i="13" l="1"/>
  <c r="D444" i="13"/>
  <c r="C444" i="13"/>
  <c r="B444" i="13"/>
  <c r="F444" i="13" s="1"/>
  <c r="C444" i="12"/>
  <c r="A445" i="12"/>
  <c r="B445" i="12" s="1"/>
  <c r="D444" i="12"/>
  <c r="A445" i="10"/>
  <c r="A445" i="9"/>
  <c r="F448" i="6"/>
  <c r="F439" i="5"/>
  <c r="A441" i="5"/>
  <c r="F439" i="3"/>
  <c r="A441" i="3"/>
  <c r="A438" i="2"/>
  <c r="B437" i="2"/>
  <c r="E437" i="2"/>
  <c r="D437" i="2"/>
  <c r="C437" i="2"/>
  <c r="K437" i="2" s="1"/>
  <c r="A430" i="1"/>
  <c r="B429" i="1"/>
  <c r="A446" i="13" l="1"/>
  <c r="B445" i="13"/>
  <c r="D445" i="13"/>
  <c r="C445" i="13"/>
  <c r="C445" i="12"/>
  <c r="A446" i="12"/>
  <c r="B446" i="12" s="1"/>
  <c r="D445" i="12"/>
  <c r="F444" i="12"/>
  <c r="F444" i="10"/>
  <c r="F445" i="10"/>
  <c r="A446" i="10"/>
  <c r="A446" i="9"/>
  <c r="F445" i="9"/>
  <c r="F444" i="9"/>
  <c r="F449" i="6"/>
  <c r="A442" i="5"/>
  <c r="F440" i="5"/>
  <c r="F440" i="3"/>
  <c r="A442" i="3"/>
  <c r="A439" i="2"/>
  <c r="B438" i="2"/>
  <c r="D438" i="2"/>
  <c r="E438" i="2"/>
  <c r="C438" i="2"/>
  <c r="K438" i="2" s="1"/>
  <c r="A431" i="1"/>
  <c r="B430" i="1"/>
  <c r="F445" i="13" l="1"/>
  <c r="D446" i="13"/>
  <c r="C446" i="13"/>
  <c r="B446" i="13"/>
  <c r="A447" i="13"/>
  <c r="A447" i="12"/>
  <c r="B447" i="12" s="1"/>
  <c r="D446" i="12"/>
  <c r="C446" i="12"/>
  <c r="F445" i="12"/>
  <c r="A447" i="10"/>
  <c r="F446" i="10"/>
  <c r="A447" i="9"/>
  <c r="F450" i="6"/>
  <c r="F441" i="5"/>
  <c r="A443" i="5"/>
  <c r="F441" i="3"/>
  <c r="F451" i="6"/>
  <c r="A443" i="3"/>
  <c r="A440" i="2"/>
  <c r="B439" i="2"/>
  <c r="D439" i="2"/>
  <c r="E439" i="2"/>
  <c r="C439" i="2"/>
  <c r="K439" i="2" s="1"/>
  <c r="A432" i="1"/>
  <c r="B431" i="1"/>
  <c r="A448" i="13" l="1"/>
  <c r="D447" i="13"/>
  <c r="C447" i="13"/>
  <c r="B447" i="13"/>
  <c r="F446" i="13"/>
  <c r="F446" i="12"/>
  <c r="D447" i="12"/>
  <c r="C447" i="12"/>
  <c r="A448" i="12"/>
  <c r="B448" i="12" s="1"/>
  <c r="A448" i="10"/>
  <c r="F447" i="10"/>
  <c r="F446" i="9"/>
  <c r="A448" i="9"/>
  <c r="F447" i="9"/>
  <c r="A444" i="5"/>
  <c r="F442" i="5"/>
  <c r="F442" i="3"/>
  <c r="F452" i="6"/>
  <c r="A444" i="3"/>
  <c r="A441" i="2"/>
  <c r="B440" i="2"/>
  <c r="D440" i="2"/>
  <c r="C440" i="2"/>
  <c r="K440" i="2" s="1"/>
  <c r="E440" i="2"/>
  <c r="A433" i="1"/>
  <c r="B432" i="1"/>
  <c r="F447" i="13" l="1"/>
  <c r="A449" i="13"/>
  <c r="D448" i="13"/>
  <c r="C448" i="13"/>
  <c r="B448" i="13"/>
  <c r="F448" i="13" s="1"/>
  <c r="F447" i="12"/>
  <c r="A449" i="12"/>
  <c r="B449" i="12" s="1"/>
  <c r="D448" i="12"/>
  <c r="C448" i="12"/>
  <c r="A449" i="10"/>
  <c r="A449" i="9"/>
  <c r="F448" i="9"/>
  <c r="A445" i="5"/>
  <c r="F443" i="5"/>
  <c r="F443" i="3"/>
  <c r="A445" i="3"/>
  <c r="A442" i="2"/>
  <c r="B441" i="2"/>
  <c r="D441" i="2"/>
  <c r="E441" i="2"/>
  <c r="C441" i="2"/>
  <c r="K441" i="2" s="1"/>
  <c r="A434" i="1"/>
  <c r="B433" i="1"/>
  <c r="B449" i="13" l="1"/>
  <c r="A450" i="13"/>
  <c r="D449" i="13"/>
  <c r="C449" i="13"/>
  <c r="F448" i="12"/>
  <c r="A450" i="12"/>
  <c r="B450" i="12" s="1"/>
  <c r="D449" i="12"/>
  <c r="C449" i="12"/>
  <c r="F448" i="10"/>
  <c r="A450" i="10"/>
  <c r="A450" i="9"/>
  <c r="F449" i="9"/>
  <c r="F453" i="6"/>
  <c r="A446" i="5"/>
  <c r="F444" i="5"/>
  <c r="F444" i="3"/>
  <c r="A446" i="3"/>
  <c r="A443" i="2"/>
  <c r="B442" i="2"/>
  <c r="E442" i="2"/>
  <c r="D442" i="2"/>
  <c r="C442" i="2"/>
  <c r="K442" i="2" s="1"/>
  <c r="A435" i="1"/>
  <c r="B434" i="1"/>
  <c r="A451" i="13" l="1"/>
  <c r="D450" i="13"/>
  <c r="C450" i="13"/>
  <c r="B450" i="13"/>
  <c r="F449" i="13"/>
  <c r="D450" i="12"/>
  <c r="A451" i="12"/>
  <c r="B451" i="12" s="1"/>
  <c r="C450" i="12"/>
  <c r="F449" i="12"/>
  <c r="F449" i="10"/>
  <c r="A451" i="10"/>
  <c r="F450" i="10"/>
  <c r="A451" i="9"/>
  <c r="F450" i="9"/>
  <c r="F454" i="6"/>
  <c r="F445" i="5"/>
  <c r="A447" i="5"/>
  <c r="F445" i="3"/>
  <c r="F455" i="6"/>
  <c r="A447" i="3"/>
  <c r="A444" i="2"/>
  <c r="B443" i="2"/>
  <c r="E443" i="2"/>
  <c r="D443" i="2"/>
  <c r="C443" i="2"/>
  <c r="K443" i="2" s="1"/>
  <c r="A436" i="1"/>
  <c r="B435" i="1"/>
  <c r="F450" i="13" l="1"/>
  <c r="D451" i="13"/>
  <c r="C451" i="13"/>
  <c r="A452" i="13"/>
  <c r="B451" i="13"/>
  <c r="F450" i="12"/>
  <c r="A452" i="12"/>
  <c r="B452" i="12" s="1"/>
  <c r="D451" i="12"/>
  <c r="C451" i="12"/>
  <c r="A452" i="10"/>
  <c r="F451" i="10"/>
  <c r="A452" i="9"/>
  <c r="F451" i="9"/>
  <c r="F446" i="5"/>
  <c r="A448" i="5"/>
  <c r="F446" i="3"/>
  <c r="F456" i="6"/>
  <c r="A448" i="3"/>
  <c r="A445" i="2"/>
  <c r="B444" i="2"/>
  <c r="E444" i="2"/>
  <c r="D444" i="2"/>
  <c r="C444" i="2"/>
  <c r="K444" i="2" s="1"/>
  <c r="A437" i="1"/>
  <c r="B436" i="1"/>
  <c r="F451" i="13" l="1"/>
  <c r="D452" i="13"/>
  <c r="C452" i="13"/>
  <c r="B452" i="13"/>
  <c r="A453" i="13"/>
  <c r="F451" i="12"/>
  <c r="C452" i="12"/>
  <c r="A453" i="12"/>
  <c r="B453" i="12" s="1"/>
  <c r="D452" i="12"/>
  <c r="A453" i="10"/>
  <c r="A453" i="9"/>
  <c r="A449" i="5"/>
  <c r="F447" i="5"/>
  <c r="F447" i="3"/>
  <c r="A449" i="3"/>
  <c r="A446" i="2"/>
  <c r="B445" i="2"/>
  <c r="D445" i="2"/>
  <c r="E445" i="2"/>
  <c r="C445" i="2"/>
  <c r="K445" i="2" s="1"/>
  <c r="A438" i="1"/>
  <c r="B437" i="1"/>
  <c r="A454" i="13" l="1"/>
  <c r="D453" i="13"/>
  <c r="C453" i="13"/>
  <c r="B453" i="13"/>
  <c r="F452" i="13"/>
  <c r="A454" i="12"/>
  <c r="B454" i="12" s="1"/>
  <c r="D453" i="12"/>
  <c r="C453" i="12"/>
  <c r="F452" i="12"/>
  <c r="F452" i="10"/>
  <c r="A454" i="10"/>
  <c r="A454" i="9"/>
  <c r="F453" i="9"/>
  <c r="F452" i="9"/>
  <c r="F457" i="6"/>
  <c r="F448" i="5"/>
  <c r="A450" i="5"/>
  <c r="F448" i="3"/>
  <c r="A450" i="3"/>
  <c r="A447" i="2"/>
  <c r="B446" i="2"/>
  <c r="D446" i="2"/>
  <c r="C446" i="2"/>
  <c r="K446" i="2" s="1"/>
  <c r="E446" i="2"/>
  <c r="A439" i="1"/>
  <c r="B438" i="1"/>
  <c r="F453" i="13" l="1"/>
  <c r="D454" i="13"/>
  <c r="C454" i="13"/>
  <c r="B454" i="13"/>
  <c r="A455" i="13"/>
  <c r="A455" i="12"/>
  <c r="B455" i="12" s="1"/>
  <c r="F454" i="12"/>
  <c r="D454" i="12"/>
  <c r="C454" i="12"/>
  <c r="F453" i="12"/>
  <c r="F453" i="10"/>
  <c r="A455" i="10"/>
  <c r="A455" i="9"/>
  <c r="F454" i="9"/>
  <c r="F458" i="6"/>
  <c r="F449" i="5"/>
  <c r="A451" i="5"/>
  <c r="F449" i="3"/>
  <c r="A451" i="3"/>
  <c r="A448" i="2"/>
  <c r="B447" i="2"/>
  <c r="D447" i="2"/>
  <c r="E447" i="2"/>
  <c r="C447" i="2"/>
  <c r="K447" i="2" s="1"/>
  <c r="A440" i="1"/>
  <c r="B439" i="1"/>
  <c r="D455" i="13" l="1"/>
  <c r="C455" i="13"/>
  <c r="B455" i="13"/>
  <c r="F455" i="13" s="1"/>
  <c r="A456" i="13"/>
  <c r="F454" i="13"/>
  <c r="D455" i="12"/>
  <c r="C455" i="12"/>
  <c r="A456" i="12"/>
  <c r="B456" i="12" s="1"/>
  <c r="F454" i="10"/>
  <c r="A456" i="10"/>
  <c r="A456" i="9"/>
  <c r="F455" i="9"/>
  <c r="F459" i="6"/>
  <c r="A452" i="5"/>
  <c r="F450" i="5"/>
  <c r="F450" i="3"/>
  <c r="A452" i="3"/>
  <c r="A449" i="2"/>
  <c r="B448" i="2"/>
  <c r="D448" i="2"/>
  <c r="E448" i="2"/>
  <c r="C448" i="2"/>
  <c r="K448" i="2" s="1"/>
  <c r="A441" i="1"/>
  <c r="B440" i="1"/>
  <c r="A457" i="13" l="1"/>
  <c r="D456" i="13"/>
  <c r="C456" i="13"/>
  <c r="B456" i="13"/>
  <c r="F456" i="13" s="1"/>
  <c r="A457" i="12"/>
  <c r="B457" i="12" s="1"/>
  <c r="F456" i="12"/>
  <c r="D456" i="12"/>
  <c r="C456" i="12"/>
  <c r="F455" i="12"/>
  <c r="F455" i="10"/>
  <c r="A457" i="10"/>
  <c r="A457" i="9"/>
  <c r="F456" i="9"/>
  <c r="F460" i="6"/>
  <c r="A453" i="5"/>
  <c r="F451" i="5"/>
  <c r="F451" i="3"/>
  <c r="A453" i="3"/>
  <c r="A450" i="2"/>
  <c r="B449" i="2"/>
  <c r="D449" i="2"/>
  <c r="E449" i="2"/>
  <c r="C449" i="2"/>
  <c r="K449" i="2" s="1"/>
  <c r="A442" i="1"/>
  <c r="B441" i="1"/>
  <c r="B457" i="13" l="1"/>
  <c r="A458" i="13"/>
  <c r="D457" i="13"/>
  <c r="C457" i="13"/>
  <c r="A458" i="12"/>
  <c r="B458" i="12" s="1"/>
  <c r="F457" i="12"/>
  <c r="D457" i="12"/>
  <c r="C457" i="12"/>
  <c r="F456" i="10"/>
  <c r="A458" i="10"/>
  <c r="F457" i="10"/>
  <c r="A458" i="9"/>
  <c r="F457" i="9"/>
  <c r="F461" i="6"/>
  <c r="F452" i="5"/>
  <c r="A454" i="5"/>
  <c r="F452" i="3"/>
  <c r="F462" i="6"/>
  <c r="A454" i="3"/>
  <c r="A451" i="2"/>
  <c r="B450" i="2"/>
  <c r="D450" i="2"/>
  <c r="E450" i="2"/>
  <c r="C450" i="2"/>
  <c r="K450" i="2" s="1"/>
  <c r="A443" i="1"/>
  <c r="B442" i="1"/>
  <c r="A459" i="13" l="1"/>
  <c r="D458" i="13"/>
  <c r="C458" i="13"/>
  <c r="B458" i="13"/>
  <c r="F458" i="13" s="1"/>
  <c r="F457" i="13"/>
  <c r="D458" i="12"/>
  <c r="A459" i="12"/>
  <c r="B459" i="12" s="1"/>
  <c r="C458" i="12"/>
  <c r="A459" i="10"/>
  <c r="A459" i="9"/>
  <c r="F458" i="9"/>
  <c r="F453" i="5"/>
  <c r="A455" i="5"/>
  <c r="F453" i="3"/>
  <c r="A455" i="3"/>
  <c r="A452" i="2"/>
  <c r="B451" i="2"/>
  <c r="D451" i="2"/>
  <c r="E451" i="2"/>
  <c r="C451" i="2"/>
  <c r="K451" i="2" s="1"/>
  <c r="A444" i="1"/>
  <c r="B443" i="1"/>
  <c r="D459" i="13" l="1"/>
  <c r="C459" i="13"/>
  <c r="B459" i="13"/>
  <c r="F459" i="13" s="1"/>
  <c r="A460" i="13"/>
  <c r="F458" i="12"/>
  <c r="A460" i="12"/>
  <c r="B460" i="12" s="1"/>
  <c r="D459" i="12"/>
  <c r="C459" i="12"/>
  <c r="F458" i="10"/>
  <c r="A460" i="10"/>
  <c r="A460" i="9"/>
  <c r="F459" i="9"/>
  <c r="F463" i="6"/>
  <c r="F454" i="5"/>
  <c r="A456" i="5"/>
  <c r="F454" i="3"/>
  <c r="F464" i="6"/>
  <c r="A456" i="3"/>
  <c r="A453" i="2"/>
  <c r="B452" i="2"/>
  <c r="D452" i="2"/>
  <c r="E452" i="2"/>
  <c r="C452" i="2"/>
  <c r="K452" i="2" s="1"/>
  <c r="A445" i="1"/>
  <c r="B444" i="1"/>
  <c r="A461" i="13" l="1"/>
  <c r="D460" i="13"/>
  <c r="C460" i="13"/>
  <c r="B460" i="13"/>
  <c r="F459" i="12"/>
  <c r="A461" i="12"/>
  <c r="B461" i="12" s="1"/>
  <c r="C460" i="12"/>
  <c r="D460" i="12"/>
  <c r="F459" i="10"/>
  <c r="A461" i="10"/>
  <c r="A461" i="9"/>
  <c r="F455" i="5"/>
  <c r="A457" i="5"/>
  <c r="F455" i="3"/>
  <c r="A457" i="3"/>
  <c r="A454" i="2"/>
  <c r="B453" i="2"/>
  <c r="D453" i="2"/>
  <c r="E453" i="2"/>
  <c r="C453" i="2"/>
  <c r="K453" i="2" s="1"/>
  <c r="A446" i="1"/>
  <c r="B445" i="1"/>
  <c r="F460" i="13" l="1"/>
  <c r="A462" i="13"/>
  <c r="D461" i="13"/>
  <c r="C461" i="13"/>
  <c r="B461" i="13"/>
  <c r="F461" i="13" s="1"/>
  <c r="F460" i="12"/>
  <c r="A462" i="12"/>
  <c r="B462" i="12" s="1"/>
  <c r="D461" i="12"/>
  <c r="C461" i="12"/>
  <c r="F460" i="10"/>
  <c r="A462" i="10"/>
  <c r="A462" i="9"/>
  <c r="F461" i="9"/>
  <c r="F460" i="9"/>
  <c r="F465" i="6"/>
  <c r="F456" i="5"/>
  <c r="A458" i="5"/>
  <c r="F456" i="3"/>
  <c r="A458" i="3"/>
  <c r="A455" i="2"/>
  <c r="B454" i="2"/>
  <c r="D454" i="2"/>
  <c r="E454" i="2"/>
  <c r="C454" i="2"/>
  <c r="K454" i="2" s="1"/>
  <c r="A447" i="1"/>
  <c r="B446" i="1"/>
  <c r="D462" i="13" l="1"/>
  <c r="C462" i="13"/>
  <c r="B462" i="13"/>
  <c r="A463" i="13"/>
  <c r="F461" i="12"/>
  <c r="A463" i="12"/>
  <c r="B463" i="12" s="1"/>
  <c r="D462" i="12"/>
  <c r="C462" i="12"/>
  <c r="F461" i="10"/>
  <c r="A463" i="10"/>
  <c r="A463" i="9"/>
  <c r="F466" i="6"/>
  <c r="A459" i="5"/>
  <c r="F457" i="5"/>
  <c r="F457" i="3"/>
  <c r="A459" i="3"/>
  <c r="A456" i="2"/>
  <c r="B455" i="2"/>
  <c r="D455" i="2"/>
  <c r="E455" i="2"/>
  <c r="C455" i="2"/>
  <c r="K455" i="2" s="1"/>
  <c r="A448" i="1"/>
  <c r="B447" i="1"/>
  <c r="B463" i="13" l="1"/>
  <c r="A464" i="13"/>
  <c r="D463" i="13"/>
  <c r="C463" i="13"/>
  <c r="F462" i="13"/>
  <c r="F462" i="12"/>
  <c r="D463" i="12"/>
  <c r="C463" i="12"/>
  <c r="A464" i="12"/>
  <c r="B464" i="12" s="1"/>
  <c r="F462" i="10"/>
  <c r="A464" i="10"/>
  <c r="F462" i="9"/>
  <c r="A464" i="9"/>
  <c r="F467" i="6"/>
  <c r="F458" i="5"/>
  <c r="A460" i="5"/>
  <c r="F458" i="3"/>
  <c r="A460" i="3"/>
  <c r="A457" i="2"/>
  <c r="B456" i="2"/>
  <c r="D456" i="2"/>
  <c r="E456" i="2"/>
  <c r="C456" i="2"/>
  <c r="K456" i="2" s="1"/>
  <c r="A449" i="1"/>
  <c r="B448" i="1"/>
  <c r="A465" i="13" l="1"/>
  <c r="D464" i="13"/>
  <c r="C464" i="13"/>
  <c r="B464" i="13"/>
  <c r="F463" i="13"/>
  <c r="F463" i="12"/>
  <c r="A465" i="12"/>
  <c r="B465" i="12" s="1"/>
  <c r="D464" i="12"/>
  <c r="C464" i="12"/>
  <c r="F464" i="12"/>
  <c r="F463" i="10"/>
  <c r="A465" i="10"/>
  <c r="F463" i="9"/>
  <c r="A465" i="9"/>
  <c r="F464" i="9"/>
  <c r="F468" i="6"/>
  <c r="F459" i="5"/>
  <c r="A461" i="5"/>
  <c r="F459" i="3"/>
  <c r="A461" i="3"/>
  <c r="A458" i="2"/>
  <c r="B457" i="2"/>
  <c r="D457" i="2"/>
  <c r="E457" i="2"/>
  <c r="C457" i="2"/>
  <c r="K457" i="2" s="1"/>
  <c r="A450" i="1"/>
  <c r="B449" i="1"/>
  <c r="F464" i="13" l="1"/>
  <c r="B465" i="13"/>
  <c r="A466" i="13"/>
  <c r="D465" i="13"/>
  <c r="C465" i="13"/>
  <c r="A466" i="12"/>
  <c r="B466" i="12" s="1"/>
  <c r="F465" i="12"/>
  <c r="D465" i="12"/>
  <c r="C465" i="12"/>
  <c r="F464" i="10"/>
  <c r="A466" i="10"/>
  <c r="A466" i="9"/>
  <c r="F465" i="9"/>
  <c r="F469" i="6"/>
  <c r="F460" i="5"/>
  <c r="A462" i="5"/>
  <c r="F460" i="3"/>
  <c r="A462" i="3"/>
  <c r="A459" i="2"/>
  <c r="B458" i="2"/>
  <c r="D458" i="2"/>
  <c r="E458" i="2"/>
  <c r="C458" i="2"/>
  <c r="K458" i="2" s="1"/>
  <c r="A451" i="1"/>
  <c r="B450" i="1"/>
  <c r="D466" i="13" l="1"/>
  <c r="C466" i="13"/>
  <c r="B466" i="13"/>
  <c r="A467" i="13"/>
  <c r="F465" i="13"/>
  <c r="D466" i="12"/>
  <c r="C466" i="12"/>
  <c r="A467" i="12"/>
  <c r="B467" i="12" s="1"/>
  <c r="F465" i="10"/>
  <c r="A467" i="10"/>
  <c r="A467" i="9"/>
  <c r="F466" i="9"/>
  <c r="F470" i="6"/>
  <c r="A463" i="5"/>
  <c r="F461" i="5"/>
  <c r="F461" i="3"/>
  <c r="F471" i="6"/>
  <c r="A463" i="3"/>
  <c r="A460" i="2"/>
  <c r="B459" i="2"/>
  <c r="D459" i="2"/>
  <c r="E459" i="2"/>
  <c r="C459" i="2"/>
  <c r="K459" i="2" s="1"/>
  <c r="A452" i="1"/>
  <c r="B451" i="1"/>
  <c r="D467" i="13" l="1"/>
  <c r="C467" i="13"/>
  <c r="A468" i="13"/>
  <c r="B467" i="13"/>
  <c r="F467" i="13" s="1"/>
  <c r="F466" i="13"/>
  <c r="A468" i="12"/>
  <c r="B468" i="12" s="1"/>
  <c r="D467" i="12"/>
  <c r="C467" i="12"/>
  <c r="F466" i="12"/>
  <c r="F466" i="10"/>
  <c r="A468" i="10"/>
  <c r="A468" i="9"/>
  <c r="F467" i="9"/>
  <c r="F462" i="3"/>
  <c r="A464" i="5"/>
  <c r="F462" i="5"/>
  <c r="A464" i="3"/>
  <c r="A461" i="2"/>
  <c r="B460" i="2"/>
  <c r="D460" i="2"/>
  <c r="E460" i="2"/>
  <c r="C460" i="2"/>
  <c r="K460" i="2" s="1"/>
  <c r="A453" i="1"/>
  <c r="B452" i="1"/>
  <c r="A469" i="13" l="1"/>
  <c r="D468" i="13"/>
  <c r="C468" i="13"/>
  <c r="B468" i="13"/>
  <c r="F468" i="13" s="1"/>
  <c r="F467" i="12"/>
  <c r="A469" i="12"/>
  <c r="B469" i="12" s="1"/>
  <c r="C468" i="12"/>
  <c r="D468" i="12"/>
  <c r="F467" i="10"/>
  <c r="A469" i="10"/>
  <c r="A469" i="9"/>
  <c r="F472" i="6"/>
  <c r="A465" i="5"/>
  <c r="F463" i="5"/>
  <c r="F463" i="3"/>
  <c r="F473" i="6"/>
  <c r="A465" i="3"/>
  <c r="A462" i="2"/>
  <c r="B461" i="2"/>
  <c r="D461" i="2"/>
  <c r="E461" i="2"/>
  <c r="C461" i="2"/>
  <c r="K461" i="2" s="1"/>
  <c r="A454" i="1"/>
  <c r="B453" i="1"/>
  <c r="A470" i="13" l="1"/>
  <c r="D469" i="13"/>
  <c r="C469" i="13"/>
  <c r="B469" i="13"/>
  <c r="F469" i="13" s="1"/>
  <c r="F468" i="12"/>
  <c r="A470" i="12"/>
  <c r="B470" i="12" s="1"/>
  <c r="D469" i="12"/>
  <c r="C469" i="12"/>
  <c r="F468" i="10"/>
  <c r="A470" i="10"/>
  <c r="A470" i="9"/>
  <c r="F469" i="9"/>
  <c r="F468" i="9"/>
  <c r="A466" i="5"/>
  <c r="F464" i="5"/>
  <c r="F464" i="3"/>
  <c r="A466" i="3"/>
  <c r="A463" i="2"/>
  <c r="B462" i="2"/>
  <c r="D462" i="2"/>
  <c r="E462" i="2"/>
  <c r="C462" i="2"/>
  <c r="K462" i="2" s="1"/>
  <c r="A455" i="1"/>
  <c r="B454" i="1"/>
  <c r="D470" i="13" l="1"/>
  <c r="C470" i="13"/>
  <c r="B470" i="13"/>
  <c r="A471" i="13"/>
  <c r="A471" i="12"/>
  <c r="B471" i="12" s="1"/>
  <c r="D470" i="12"/>
  <c r="C470" i="12"/>
  <c r="F469" i="12"/>
  <c r="F469" i="10"/>
  <c r="A471" i="10"/>
  <c r="A471" i="9"/>
  <c r="F474" i="6"/>
  <c r="F465" i="5"/>
  <c r="A467" i="5"/>
  <c r="F465" i="3"/>
  <c r="A467" i="3"/>
  <c r="A464" i="2"/>
  <c r="B463" i="2"/>
  <c r="D463" i="2"/>
  <c r="E463" i="2"/>
  <c r="C463" i="2"/>
  <c r="K463" i="2" s="1"/>
  <c r="A456" i="1"/>
  <c r="B455" i="1"/>
  <c r="A472" i="13" l="1"/>
  <c r="D471" i="13"/>
  <c r="C471" i="13"/>
  <c r="B471" i="13"/>
  <c r="F470" i="13"/>
  <c r="F470" i="12"/>
  <c r="D471" i="12"/>
  <c r="C471" i="12"/>
  <c r="A472" i="12"/>
  <c r="B472" i="12" s="1"/>
  <c r="F470" i="10"/>
  <c r="A472" i="10"/>
  <c r="F470" i="9"/>
  <c r="A472" i="9"/>
  <c r="F471" i="9"/>
  <c r="F475" i="6"/>
  <c r="A468" i="5"/>
  <c r="F466" i="5"/>
  <c r="F466" i="3"/>
  <c r="A468" i="3"/>
  <c r="A465" i="2"/>
  <c r="B464" i="2"/>
  <c r="D464" i="2"/>
  <c r="E464" i="2"/>
  <c r="C464" i="2"/>
  <c r="K464" i="2" s="1"/>
  <c r="A457" i="1"/>
  <c r="B456" i="1"/>
  <c r="F471" i="13" l="1"/>
  <c r="A473" i="13"/>
  <c r="D472" i="13"/>
  <c r="C472" i="13"/>
  <c r="B472" i="13"/>
  <c r="F472" i="13" s="1"/>
  <c r="A473" i="12"/>
  <c r="B473" i="12" s="1"/>
  <c r="D472" i="12"/>
  <c r="C472" i="12"/>
  <c r="F471" i="12"/>
  <c r="F471" i="10"/>
  <c r="A473" i="10"/>
  <c r="F472" i="10"/>
  <c r="A473" i="9"/>
  <c r="F472" i="9"/>
  <c r="F476" i="6"/>
  <c r="F467" i="5"/>
  <c r="A469" i="5"/>
  <c r="F467" i="3"/>
  <c r="F477" i="6"/>
  <c r="A469" i="3"/>
  <c r="A466" i="2"/>
  <c r="B465" i="2"/>
  <c r="D465" i="2"/>
  <c r="E465" i="2"/>
  <c r="C465" i="2"/>
  <c r="K465" i="2" s="1"/>
  <c r="A458" i="1"/>
  <c r="B457" i="1"/>
  <c r="B473" i="13" l="1"/>
  <c r="D473" i="13"/>
  <c r="C473" i="13"/>
  <c r="A474" i="13"/>
  <c r="F472" i="12"/>
  <c r="A474" i="12"/>
  <c r="B474" i="12" s="1"/>
  <c r="D473" i="12"/>
  <c r="C473" i="12"/>
  <c r="F473" i="12"/>
  <c r="A474" i="10"/>
  <c r="A474" i="9"/>
  <c r="F473" i="9"/>
  <c r="F468" i="5"/>
  <c r="A470" i="5"/>
  <c r="F468" i="3"/>
  <c r="F478" i="6"/>
  <c r="A470" i="3"/>
  <c r="A467" i="2"/>
  <c r="B466" i="2"/>
  <c r="D466" i="2"/>
  <c r="E466" i="2"/>
  <c r="C466" i="2"/>
  <c r="K466" i="2" s="1"/>
  <c r="A459" i="1"/>
  <c r="B458" i="1"/>
  <c r="A475" i="13" l="1"/>
  <c r="D474" i="13"/>
  <c r="C474" i="13"/>
  <c r="B474" i="13"/>
  <c r="F474" i="13" s="1"/>
  <c r="F473" i="13"/>
  <c r="D474" i="12"/>
  <c r="C474" i="12"/>
  <c r="A475" i="12"/>
  <c r="B475" i="12" s="1"/>
  <c r="F473" i="10"/>
  <c r="A475" i="10"/>
  <c r="F474" i="10"/>
  <c r="A475" i="9"/>
  <c r="F474" i="9"/>
  <c r="A471" i="5"/>
  <c r="F469" i="5"/>
  <c r="F469" i="3"/>
  <c r="F479" i="6"/>
  <c r="A471" i="3"/>
  <c r="A468" i="2"/>
  <c r="B467" i="2"/>
  <c r="D467" i="2"/>
  <c r="E467" i="2"/>
  <c r="C467" i="2"/>
  <c r="K467" i="2" s="1"/>
  <c r="A460" i="1"/>
  <c r="B459" i="1"/>
  <c r="D475" i="13" l="1"/>
  <c r="C475" i="13"/>
  <c r="A476" i="13"/>
  <c r="B475" i="13"/>
  <c r="F475" i="13" s="1"/>
  <c r="A476" i="12"/>
  <c r="B476" i="12" s="1"/>
  <c r="D475" i="12"/>
  <c r="C475" i="12"/>
  <c r="F474" i="12"/>
  <c r="A476" i="10"/>
  <c r="F475" i="10"/>
  <c r="A476" i="9"/>
  <c r="F475" i="9"/>
  <c r="A472" i="5"/>
  <c r="F470" i="5"/>
  <c r="F470" i="3"/>
  <c r="F480" i="6"/>
  <c r="A472" i="3"/>
  <c r="A469" i="2"/>
  <c r="B468" i="2"/>
  <c r="D468" i="2"/>
  <c r="C468" i="2"/>
  <c r="K468" i="2" s="1"/>
  <c r="E468" i="2"/>
  <c r="A461" i="1"/>
  <c r="B460" i="1"/>
  <c r="A477" i="13" l="1"/>
  <c r="D476" i="13"/>
  <c r="C476" i="13"/>
  <c r="B476" i="13"/>
  <c r="F475" i="12"/>
  <c r="A477" i="12"/>
  <c r="B477" i="12" s="1"/>
  <c r="D476" i="12"/>
  <c r="C476" i="12"/>
  <c r="A477" i="10"/>
  <c r="A477" i="9"/>
  <c r="F471" i="5"/>
  <c r="A473" i="5"/>
  <c r="F471" i="3"/>
  <c r="F481" i="6"/>
  <c r="A473" i="3"/>
  <c r="A470" i="2"/>
  <c r="B469" i="2"/>
  <c r="D469" i="2"/>
  <c r="E469" i="2"/>
  <c r="C469" i="2"/>
  <c r="K469" i="2" s="1"/>
  <c r="A462" i="1"/>
  <c r="B461" i="1"/>
  <c r="F476" i="13" l="1"/>
  <c r="A478" i="13"/>
  <c r="B477" i="13"/>
  <c r="D477" i="13"/>
  <c r="C477" i="13"/>
  <c r="F476" i="12"/>
  <c r="A478" i="12"/>
  <c r="B478" i="12" s="1"/>
  <c r="D477" i="12"/>
  <c r="C477" i="12"/>
  <c r="F476" i="10"/>
  <c r="A478" i="10"/>
  <c r="A478" i="9"/>
  <c r="F477" i="9"/>
  <c r="F476" i="9"/>
  <c r="F472" i="5"/>
  <c r="A474" i="5"/>
  <c r="F472" i="3"/>
  <c r="A474" i="3"/>
  <c r="A471" i="2"/>
  <c r="B470" i="2"/>
  <c r="D470" i="2"/>
  <c r="E470" i="2"/>
  <c r="C470" i="2"/>
  <c r="K470" i="2" s="1"/>
  <c r="A463" i="1"/>
  <c r="B462" i="1"/>
  <c r="F477" i="13" l="1"/>
  <c r="D478" i="13"/>
  <c r="C478" i="13"/>
  <c r="B478" i="13"/>
  <c r="A479" i="13"/>
  <c r="A479" i="12"/>
  <c r="B479" i="12" s="1"/>
  <c r="D478" i="12"/>
  <c r="C478" i="12"/>
  <c r="F477" i="12"/>
  <c r="F477" i="10"/>
  <c r="A479" i="10"/>
  <c r="A479" i="9"/>
  <c r="F478" i="9"/>
  <c r="F482" i="6"/>
  <c r="F473" i="5"/>
  <c r="A475" i="5"/>
  <c r="F473" i="3"/>
  <c r="F483" i="6"/>
  <c r="A475" i="3"/>
  <c r="A472" i="2"/>
  <c r="B471" i="2"/>
  <c r="D471" i="2"/>
  <c r="E471" i="2"/>
  <c r="C471" i="2"/>
  <c r="K471" i="2" s="1"/>
  <c r="A464" i="1"/>
  <c r="B463" i="1"/>
  <c r="F478" i="13" l="1"/>
  <c r="A480" i="13"/>
  <c r="D479" i="13"/>
  <c r="C479" i="13"/>
  <c r="B479" i="13"/>
  <c r="F479" i="13" s="1"/>
  <c r="F478" i="12"/>
  <c r="D479" i="12"/>
  <c r="C479" i="12"/>
  <c r="A480" i="12"/>
  <c r="B480" i="12" s="1"/>
  <c r="F478" i="10"/>
  <c r="A480" i="10"/>
  <c r="A480" i="9"/>
  <c r="F479" i="9"/>
  <c r="F474" i="3"/>
  <c r="A476" i="5"/>
  <c r="F474" i="5"/>
  <c r="A476" i="3"/>
  <c r="A473" i="2"/>
  <c r="B472" i="2"/>
  <c r="D472" i="2"/>
  <c r="E472" i="2"/>
  <c r="C472" i="2"/>
  <c r="K472" i="2" s="1"/>
  <c r="A465" i="1"/>
  <c r="B464" i="1"/>
  <c r="A481" i="13" l="1"/>
  <c r="D480" i="13"/>
  <c r="C480" i="13"/>
  <c r="B480" i="13"/>
  <c r="F480" i="13" s="1"/>
  <c r="A481" i="12"/>
  <c r="B481" i="12" s="1"/>
  <c r="D480" i="12"/>
  <c r="C480" i="12"/>
  <c r="F479" i="12"/>
  <c r="F479" i="10"/>
  <c r="A481" i="10"/>
  <c r="A481" i="9"/>
  <c r="F484" i="6"/>
  <c r="F475" i="5"/>
  <c r="A477" i="5"/>
  <c r="F475" i="3"/>
  <c r="A477" i="3"/>
  <c r="A474" i="2"/>
  <c r="B473" i="2"/>
  <c r="D473" i="2"/>
  <c r="E473" i="2"/>
  <c r="C473" i="2"/>
  <c r="K473" i="2" s="1"/>
  <c r="A466" i="1"/>
  <c r="B465" i="1"/>
  <c r="C481" i="13" l="1"/>
  <c r="B481" i="13"/>
  <c r="D481" i="13"/>
  <c r="A482" i="13"/>
  <c r="F480" i="12"/>
  <c r="A482" i="12"/>
  <c r="B482" i="12" s="1"/>
  <c r="F481" i="12"/>
  <c r="D481" i="12"/>
  <c r="C481" i="12"/>
  <c r="F480" i="10"/>
  <c r="A482" i="10"/>
  <c r="F480" i="9"/>
  <c r="A482" i="9"/>
  <c r="F481" i="9"/>
  <c r="F485" i="6"/>
  <c r="F476" i="5"/>
  <c r="A478" i="5"/>
  <c r="F476" i="3"/>
  <c r="A478" i="3"/>
  <c r="A475" i="2"/>
  <c r="B474" i="2"/>
  <c r="D474" i="2"/>
  <c r="E474" i="2"/>
  <c r="C474" i="2"/>
  <c r="K474" i="2" s="1"/>
  <c r="A467" i="1"/>
  <c r="B466" i="1"/>
  <c r="F481" i="13" l="1"/>
  <c r="A483" i="13"/>
  <c r="D482" i="13"/>
  <c r="C482" i="13"/>
  <c r="B482" i="13"/>
  <c r="D482" i="12"/>
  <c r="C482" i="12"/>
  <c r="A483" i="12"/>
  <c r="B483" i="12" s="1"/>
  <c r="F481" i="10"/>
  <c r="A483" i="10"/>
  <c r="A483" i="9"/>
  <c r="F482" i="9"/>
  <c r="F486" i="6"/>
  <c r="A479" i="5"/>
  <c r="F477" i="5"/>
  <c r="F477" i="3"/>
  <c r="A479" i="3"/>
  <c r="A476" i="2"/>
  <c r="B475" i="2"/>
  <c r="D475" i="2"/>
  <c r="E475" i="2"/>
  <c r="C475" i="2"/>
  <c r="K475" i="2" s="1"/>
  <c r="A468" i="1"/>
  <c r="B467" i="1"/>
  <c r="F482" i="13" l="1"/>
  <c r="A484" i="13"/>
  <c r="D483" i="13"/>
  <c r="C483" i="13"/>
  <c r="B483" i="13"/>
  <c r="A484" i="12"/>
  <c r="B484" i="12" s="1"/>
  <c r="F483" i="12"/>
  <c r="D483" i="12"/>
  <c r="C483" i="12"/>
  <c r="F482" i="12"/>
  <c r="F482" i="10"/>
  <c r="A484" i="10"/>
  <c r="A484" i="9"/>
  <c r="F483" i="9"/>
  <c r="F487" i="6"/>
  <c r="A480" i="5"/>
  <c r="F478" i="5"/>
  <c r="F478" i="3"/>
  <c r="A480" i="3"/>
  <c r="A477" i="2"/>
  <c r="B476" i="2"/>
  <c r="D476" i="2"/>
  <c r="E476" i="2"/>
  <c r="C476" i="2"/>
  <c r="K476" i="2" s="1"/>
  <c r="A469" i="1"/>
  <c r="B468" i="1"/>
  <c r="F483" i="13" l="1"/>
  <c r="A485" i="13"/>
  <c r="D484" i="13"/>
  <c r="C484" i="13"/>
  <c r="B484" i="13"/>
  <c r="A485" i="12"/>
  <c r="B485" i="12" s="1"/>
  <c r="D484" i="12"/>
  <c r="C484" i="12"/>
  <c r="F483" i="10"/>
  <c r="A485" i="10"/>
  <c r="A485" i="9"/>
  <c r="F488" i="6"/>
  <c r="A481" i="5"/>
  <c r="F479" i="5"/>
  <c r="F479" i="3"/>
  <c r="A481" i="3"/>
  <c r="A478" i="2"/>
  <c r="B477" i="2"/>
  <c r="E477" i="2"/>
  <c r="D477" i="2"/>
  <c r="C477" i="2"/>
  <c r="K477" i="2" s="1"/>
  <c r="A470" i="1"/>
  <c r="B469" i="1"/>
  <c r="F484" i="13" l="1"/>
  <c r="A486" i="13"/>
  <c r="D485" i="13"/>
  <c r="C485" i="13"/>
  <c r="B485" i="13"/>
  <c r="F484" i="12"/>
  <c r="A486" i="12"/>
  <c r="B486" i="12" s="1"/>
  <c r="D485" i="12"/>
  <c r="C485" i="12"/>
  <c r="F484" i="10"/>
  <c r="A486" i="10"/>
  <c r="A486" i="9"/>
  <c r="F485" i="9"/>
  <c r="F484" i="9"/>
  <c r="F489" i="6"/>
  <c r="A482" i="5"/>
  <c r="F480" i="5"/>
  <c r="F480" i="3"/>
  <c r="A482" i="3"/>
  <c r="A479" i="2"/>
  <c r="B478" i="2"/>
  <c r="D478" i="2"/>
  <c r="C478" i="2"/>
  <c r="K478" i="2" s="1"/>
  <c r="E478" i="2"/>
  <c r="A471" i="1"/>
  <c r="B470" i="1"/>
  <c r="F485" i="13" l="1"/>
  <c r="D486" i="13"/>
  <c r="C486" i="13"/>
  <c r="B486" i="13"/>
  <c r="A487" i="13"/>
  <c r="F485" i="12"/>
  <c r="A487" i="12"/>
  <c r="B487" i="12" s="1"/>
  <c r="D486" i="12"/>
  <c r="C486" i="12"/>
  <c r="F486" i="12"/>
  <c r="F485" i="10"/>
  <c r="A487" i="10"/>
  <c r="A487" i="9"/>
  <c r="F486" i="9"/>
  <c r="F490" i="6"/>
  <c r="F481" i="5"/>
  <c r="A483" i="5"/>
  <c r="F481" i="3"/>
  <c r="A483" i="3"/>
  <c r="A480" i="2"/>
  <c r="B479" i="2"/>
  <c r="D479" i="2"/>
  <c r="E479" i="2"/>
  <c r="C479" i="2"/>
  <c r="K479" i="2" s="1"/>
  <c r="A472" i="1"/>
  <c r="B471" i="1"/>
  <c r="F486" i="13" l="1"/>
  <c r="A488" i="13"/>
  <c r="D487" i="13"/>
  <c r="C487" i="13"/>
  <c r="B487" i="13"/>
  <c r="D487" i="12"/>
  <c r="C487" i="12"/>
  <c r="A488" i="12"/>
  <c r="B488" i="12" s="1"/>
  <c r="F486" i="10"/>
  <c r="A488" i="10"/>
  <c r="A488" i="9"/>
  <c r="F487" i="9"/>
  <c r="F491" i="6"/>
  <c r="F482" i="5"/>
  <c r="A484" i="5"/>
  <c r="F482" i="3"/>
  <c r="A484" i="3"/>
  <c r="A481" i="2"/>
  <c r="B480" i="2"/>
  <c r="E480" i="2"/>
  <c r="D480" i="2"/>
  <c r="C480" i="2"/>
  <c r="K480" i="2" s="1"/>
  <c r="A473" i="1"/>
  <c r="B472" i="1"/>
  <c r="F487" i="13" l="1"/>
  <c r="A489" i="13"/>
  <c r="D488" i="13"/>
  <c r="C488" i="13"/>
  <c r="B488" i="13"/>
  <c r="F487" i="12"/>
  <c r="A489" i="12"/>
  <c r="B489" i="12" s="1"/>
  <c r="D488" i="12"/>
  <c r="C488" i="12"/>
  <c r="F487" i="10"/>
  <c r="A489" i="10"/>
  <c r="A489" i="9"/>
  <c r="F492" i="6"/>
  <c r="A485" i="5"/>
  <c r="F483" i="5"/>
  <c r="F483" i="3"/>
  <c r="A485" i="3"/>
  <c r="A482" i="2"/>
  <c r="B481" i="2"/>
  <c r="D481" i="2"/>
  <c r="E481" i="2"/>
  <c r="C481" i="2"/>
  <c r="K481" i="2" s="1"/>
  <c r="A474" i="1"/>
  <c r="B473" i="1"/>
  <c r="F488" i="13" l="1"/>
  <c r="C489" i="13"/>
  <c r="B489" i="13"/>
  <c r="A490" i="13"/>
  <c r="D489" i="13"/>
  <c r="F488" i="12"/>
  <c r="A490" i="12"/>
  <c r="B490" i="12" s="1"/>
  <c r="D489" i="12"/>
  <c r="C489" i="12"/>
  <c r="F488" i="10"/>
  <c r="A490" i="10"/>
  <c r="F488" i="9"/>
  <c r="A490" i="9"/>
  <c r="F489" i="9"/>
  <c r="F493" i="6"/>
  <c r="F484" i="5"/>
  <c r="A486" i="5"/>
  <c r="F484" i="3"/>
  <c r="A486" i="3"/>
  <c r="A483" i="2"/>
  <c r="B482" i="2"/>
  <c r="D482" i="2"/>
  <c r="E482" i="2"/>
  <c r="C482" i="2"/>
  <c r="K482" i="2" s="1"/>
  <c r="A475" i="1"/>
  <c r="B474" i="1"/>
  <c r="F489" i="13" l="1"/>
  <c r="A491" i="13"/>
  <c r="D490" i="13"/>
  <c r="C490" i="13"/>
  <c r="B490" i="13"/>
  <c r="F489" i="12"/>
  <c r="D490" i="12"/>
  <c r="C490" i="12"/>
  <c r="A491" i="12"/>
  <c r="B491" i="12" s="1"/>
  <c r="F489" i="10"/>
  <c r="A491" i="10"/>
  <c r="F490" i="10"/>
  <c r="A491" i="9"/>
  <c r="F494" i="6"/>
  <c r="F485" i="5"/>
  <c r="A487" i="5"/>
  <c r="F485" i="3"/>
  <c r="A487" i="3"/>
  <c r="A484" i="2"/>
  <c r="B483" i="2"/>
  <c r="D483" i="2"/>
  <c r="E483" i="2"/>
  <c r="C483" i="2"/>
  <c r="K483" i="2" s="1"/>
  <c r="A476" i="1"/>
  <c r="B475" i="1"/>
  <c r="F490" i="13" l="1"/>
  <c r="A492" i="13"/>
  <c r="D491" i="13"/>
  <c r="C491" i="13"/>
  <c r="B491" i="13"/>
  <c r="A492" i="12"/>
  <c r="B492" i="12" s="1"/>
  <c r="D491" i="12"/>
  <c r="C491" i="12"/>
  <c r="F490" i="12"/>
  <c r="A492" i="10"/>
  <c r="F490" i="9"/>
  <c r="A492" i="9"/>
  <c r="F491" i="9"/>
  <c r="F495" i="6"/>
  <c r="A488" i="5"/>
  <c r="F486" i="5"/>
  <c r="F486" i="3"/>
  <c r="A488" i="3"/>
  <c r="A485" i="2"/>
  <c r="B484" i="2"/>
  <c r="E484" i="2"/>
  <c r="D484" i="2"/>
  <c r="C484" i="2"/>
  <c r="K484" i="2" s="1"/>
  <c r="A477" i="1"/>
  <c r="B476" i="1"/>
  <c r="F491" i="13" l="1"/>
  <c r="A493" i="13"/>
  <c r="D492" i="13"/>
  <c r="C492" i="13"/>
  <c r="B492" i="13"/>
  <c r="F492" i="13" s="1"/>
  <c r="F491" i="12"/>
  <c r="A493" i="12"/>
  <c r="B493" i="12" s="1"/>
  <c r="D492" i="12"/>
  <c r="C492" i="12"/>
  <c r="F491" i="10"/>
  <c r="A493" i="10"/>
  <c r="A493" i="9"/>
  <c r="F496" i="6"/>
  <c r="F487" i="5"/>
  <c r="A489" i="5"/>
  <c r="F487" i="3"/>
  <c r="F497" i="6"/>
  <c r="A489" i="3"/>
  <c r="A486" i="2"/>
  <c r="B485" i="2"/>
  <c r="D485" i="2"/>
  <c r="E485" i="2"/>
  <c r="C485" i="2"/>
  <c r="K485" i="2" s="1"/>
  <c r="A478" i="1"/>
  <c r="B477" i="1"/>
  <c r="A494" i="13" l="1"/>
  <c r="D493" i="13"/>
  <c r="C493" i="13"/>
  <c r="B493" i="13"/>
  <c r="F493" i="13" s="1"/>
  <c r="F492" i="12"/>
  <c r="A494" i="12"/>
  <c r="B494" i="12" s="1"/>
  <c r="D493" i="12"/>
  <c r="C493" i="12"/>
  <c r="F492" i="10"/>
  <c r="A494" i="10"/>
  <c r="A494" i="9"/>
  <c r="F492" i="9"/>
  <c r="F488" i="5"/>
  <c r="A490" i="5"/>
  <c r="F488" i="3"/>
  <c r="A490" i="3"/>
  <c r="A487" i="2"/>
  <c r="B486" i="2"/>
  <c r="D486" i="2"/>
  <c r="E486" i="2"/>
  <c r="C486" i="2"/>
  <c r="K486" i="2" s="1"/>
  <c r="A479" i="1"/>
  <c r="B478" i="1"/>
  <c r="D494" i="13" l="1"/>
  <c r="C494" i="13"/>
  <c r="B494" i="13"/>
  <c r="A495" i="13"/>
  <c r="A495" i="12"/>
  <c r="B495" i="12" s="1"/>
  <c r="D494" i="12"/>
  <c r="C494" i="12"/>
  <c r="F494" i="12" s="1"/>
  <c r="F493" i="12"/>
  <c r="F493" i="10"/>
  <c r="A495" i="10"/>
  <c r="F493" i="9"/>
  <c r="A495" i="9"/>
  <c r="F494" i="9"/>
  <c r="F498" i="6"/>
  <c r="A491" i="5"/>
  <c r="F489" i="5"/>
  <c r="F489" i="3"/>
  <c r="A491" i="3"/>
  <c r="A488" i="2"/>
  <c r="B487" i="2"/>
  <c r="D487" i="2"/>
  <c r="E487" i="2"/>
  <c r="C487" i="2"/>
  <c r="K487" i="2" s="1"/>
  <c r="A480" i="1"/>
  <c r="B479" i="1"/>
  <c r="F494" i="13" l="1"/>
  <c r="A496" i="13"/>
  <c r="D495" i="13"/>
  <c r="C495" i="13"/>
  <c r="B495" i="13"/>
  <c r="F495" i="13" s="1"/>
  <c r="D495" i="12"/>
  <c r="C495" i="12"/>
  <c r="A496" i="12"/>
  <c r="B496" i="12" s="1"/>
  <c r="F494" i="10"/>
  <c r="A496" i="10"/>
  <c r="A496" i="9"/>
  <c r="F495" i="9"/>
  <c r="F499" i="6"/>
  <c r="A492" i="5"/>
  <c r="F490" i="5"/>
  <c r="F490" i="3"/>
  <c r="A492" i="3"/>
  <c r="A489" i="2"/>
  <c r="B488" i="2"/>
  <c r="D488" i="2"/>
  <c r="C488" i="2"/>
  <c r="K488" i="2" s="1"/>
  <c r="E488" i="2"/>
  <c r="A481" i="1"/>
  <c r="B480" i="1"/>
  <c r="A497" i="13" l="1"/>
  <c r="D496" i="13"/>
  <c r="C496" i="13"/>
  <c r="B496" i="13"/>
  <c r="F495" i="12"/>
  <c r="A497" i="12"/>
  <c r="B497" i="12" s="1"/>
  <c r="D496" i="12"/>
  <c r="C496" i="12"/>
  <c r="F496" i="12" s="1"/>
  <c r="F495" i="10"/>
  <c r="A497" i="10"/>
  <c r="A497" i="9"/>
  <c r="F496" i="9"/>
  <c r="F500" i="6"/>
  <c r="F491" i="5"/>
  <c r="A493" i="5"/>
  <c r="F491" i="3"/>
  <c r="A493" i="3"/>
  <c r="A490" i="2"/>
  <c r="B489" i="2"/>
  <c r="D489" i="2"/>
  <c r="E489" i="2"/>
  <c r="C489" i="2"/>
  <c r="K489" i="2" s="1"/>
  <c r="A482" i="1"/>
  <c r="B481" i="1"/>
  <c r="F496" i="13" l="1"/>
  <c r="C497" i="13"/>
  <c r="B497" i="13"/>
  <c r="D497" i="13"/>
  <c r="A498" i="13"/>
  <c r="A498" i="12"/>
  <c r="B498" i="12" s="1"/>
  <c r="F497" i="12"/>
  <c r="D497" i="12"/>
  <c r="C497" i="12"/>
  <c r="F496" i="10"/>
  <c r="F497" i="10"/>
  <c r="A498" i="10"/>
  <c r="A498" i="9"/>
  <c r="F501" i="6"/>
  <c r="A494" i="5"/>
  <c r="F492" i="5"/>
  <c r="F492" i="3"/>
  <c r="A494" i="3"/>
  <c r="A491" i="2"/>
  <c r="B490" i="2"/>
  <c r="D490" i="2"/>
  <c r="E490" i="2"/>
  <c r="C490" i="2"/>
  <c r="K490" i="2" s="1"/>
  <c r="A483" i="1"/>
  <c r="B482" i="1"/>
  <c r="A499" i="13" l="1"/>
  <c r="D498" i="13"/>
  <c r="C498" i="13"/>
  <c r="B498" i="13"/>
  <c r="F498" i="13" s="1"/>
  <c r="F497" i="13"/>
  <c r="D498" i="12"/>
  <c r="C498" i="12"/>
  <c r="A499" i="12"/>
  <c r="B499" i="12" s="1"/>
  <c r="A499" i="10"/>
  <c r="F497" i="9"/>
  <c r="A499" i="9"/>
  <c r="F498" i="9"/>
  <c r="F502" i="6"/>
  <c r="F493" i="5"/>
  <c r="A495" i="5"/>
  <c r="F493" i="3"/>
  <c r="A495" i="3"/>
  <c r="A492" i="2"/>
  <c r="B491" i="2"/>
  <c r="D491" i="2"/>
  <c r="E491" i="2"/>
  <c r="C491" i="2"/>
  <c r="K491" i="2" s="1"/>
  <c r="A484" i="1"/>
  <c r="B483" i="1"/>
  <c r="A500" i="13" l="1"/>
  <c r="D499" i="13"/>
  <c r="C499" i="13"/>
  <c r="B499" i="13"/>
  <c r="A500" i="12"/>
  <c r="B500" i="12" s="1"/>
  <c r="D499" i="12"/>
  <c r="C499" i="12"/>
  <c r="F498" i="12"/>
  <c r="F498" i="10"/>
  <c r="A500" i="10"/>
  <c r="A500" i="9"/>
  <c r="F503" i="6"/>
  <c r="F494" i="5"/>
  <c r="A496" i="5"/>
  <c r="F494" i="3"/>
  <c r="A496" i="3"/>
  <c r="A493" i="2"/>
  <c r="B492" i="2"/>
  <c r="D492" i="2"/>
  <c r="E492" i="2"/>
  <c r="C492" i="2"/>
  <c r="K492" i="2" s="1"/>
  <c r="A485" i="1"/>
  <c r="B484" i="1"/>
  <c r="F499" i="13" l="1"/>
  <c r="A501" i="13"/>
  <c r="D500" i="13"/>
  <c r="C500" i="13"/>
  <c r="B500" i="13"/>
  <c r="F499" i="12"/>
  <c r="A501" i="12"/>
  <c r="B501" i="12" s="1"/>
  <c r="D500" i="12"/>
  <c r="C500" i="12"/>
  <c r="F499" i="10"/>
  <c r="A501" i="10"/>
  <c r="F499" i="9"/>
  <c r="A501" i="9"/>
  <c r="F504" i="6"/>
  <c r="F495" i="5"/>
  <c r="A497" i="5"/>
  <c r="F495" i="3"/>
  <c r="A497" i="3"/>
  <c r="A494" i="2"/>
  <c r="B493" i="2"/>
  <c r="E493" i="2"/>
  <c r="D493" i="2"/>
  <c r="C493" i="2"/>
  <c r="K493" i="2" s="1"/>
  <c r="A486" i="1"/>
  <c r="B485" i="1"/>
  <c r="F500" i="13" l="1"/>
  <c r="A502" i="13"/>
  <c r="D501" i="13"/>
  <c r="C501" i="13"/>
  <c r="B501" i="13"/>
  <c r="F500" i="12"/>
  <c r="A502" i="12"/>
  <c r="B502" i="12" s="1"/>
  <c r="D501" i="12"/>
  <c r="C501" i="12"/>
  <c r="F500" i="10"/>
  <c r="A502" i="10"/>
  <c r="F500" i="9"/>
  <c r="A502" i="9"/>
  <c r="F501" i="9"/>
  <c r="F496" i="3"/>
  <c r="F505" i="6"/>
  <c r="F496" i="5"/>
  <c r="A498" i="5"/>
  <c r="A498" i="3"/>
  <c r="A495" i="2"/>
  <c r="B494" i="2"/>
  <c r="E494" i="2"/>
  <c r="D494" i="2"/>
  <c r="C494" i="2"/>
  <c r="K494" i="2" s="1"/>
  <c r="A487" i="1"/>
  <c r="B486" i="1"/>
  <c r="F501" i="13" l="1"/>
  <c r="D502" i="13"/>
  <c r="C502" i="13"/>
  <c r="B502" i="13"/>
  <c r="A503" i="13"/>
  <c r="A503" i="12"/>
  <c r="B503" i="12" s="1"/>
  <c r="D502" i="12"/>
  <c r="C502" i="12"/>
  <c r="F501" i="12"/>
  <c r="F501" i="10"/>
  <c r="A503" i="10"/>
  <c r="F502" i="10"/>
  <c r="A503" i="9"/>
  <c r="F506" i="6"/>
  <c r="A499" i="5"/>
  <c r="F497" i="5"/>
  <c r="F497" i="3"/>
  <c r="A499" i="3"/>
  <c r="A496" i="2"/>
  <c r="B495" i="2"/>
  <c r="D495" i="2"/>
  <c r="E495" i="2"/>
  <c r="C495" i="2"/>
  <c r="K495" i="2" s="1"/>
  <c r="A488" i="1"/>
  <c r="B487" i="1"/>
  <c r="F502" i="13" l="1"/>
  <c r="A504" i="13"/>
  <c r="D503" i="13"/>
  <c r="C503" i="13"/>
  <c r="B503" i="13"/>
  <c r="F502" i="12"/>
  <c r="D503" i="12"/>
  <c r="C503" i="12"/>
  <c r="A504" i="12"/>
  <c r="B504" i="12" s="1"/>
  <c r="A504" i="10"/>
  <c r="F503" i="10"/>
  <c r="F502" i="9"/>
  <c r="A504" i="9"/>
  <c r="F503" i="9"/>
  <c r="F507" i="6"/>
  <c r="A500" i="5"/>
  <c r="F498" i="5"/>
  <c r="F498" i="3"/>
  <c r="A500" i="3"/>
  <c r="A497" i="2"/>
  <c r="B496" i="2"/>
  <c r="E496" i="2"/>
  <c r="D496" i="2"/>
  <c r="C496" i="2"/>
  <c r="K496" i="2" s="1"/>
  <c r="A489" i="1"/>
  <c r="B488" i="1"/>
  <c r="F503" i="13" l="1"/>
  <c r="A505" i="13"/>
  <c r="D504" i="13"/>
  <c r="C504" i="13"/>
  <c r="B504" i="13"/>
  <c r="F503" i="12"/>
  <c r="A505" i="12"/>
  <c r="B505" i="12" s="1"/>
  <c r="D504" i="12"/>
  <c r="C504" i="12"/>
  <c r="A505" i="10"/>
  <c r="A505" i="9"/>
  <c r="F504" i="9"/>
  <c r="F508" i="6"/>
  <c r="A501" i="5"/>
  <c r="F499" i="5"/>
  <c r="F499" i="3"/>
  <c r="A501" i="3"/>
  <c r="A498" i="2"/>
  <c r="B497" i="2"/>
  <c r="D497" i="2"/>
  <c r="E497" i="2"/>
  <c r="C497" i="2"/>
  <c r="K497" i="2" s="1"/>
  <c r="A490" i="1"/>
  <c r="B489" i="1"/>
  <c r="F504" i="13" l="1"/>
  <c r="C505" i="13"/>
  <c r="B505" i="13"/>
  <c r="A506" i="13"/>
  <c r="D505" i="13"/>
  <c r="F504" i="12"/>
  <c r="A506" i="12"/>
  <c r="B506" i="12" s="1"/>
  <c r="F505" i="12"/>
  <c r="D505" i="12"/>
  <c r="C505" i="12"/>
  <c r="F504" i="10"/>
  <c r="A506" i="10"/>
  <c r="A506" i="9"/>
  <c r="F505" i="9"/>
  <c r="F509" i="6"/>
  <c r="A502" i="5"/>
  <c r="F500" i="5"/>
  <c r="F500" i="3"/>
  <c r="A502" i="3"/>
  <c r="A499" i="2"/>
  <c r="B498" i="2"/>
  <c r="D498" i="2"/>
  <c r="C498" i="2"/>
  <c r="K498" i="2" s="1"/>
  <c r="E498" i="2"/>
  <c r="A491" i="1"/>
  <c r="B490" i="1"/>
  <c r="A507" i="13" l="1"/>
  <c r="D506" i="13"/>
  <c r="C506" i="13"/>
  <c r="B506" i="13"/>
  <c r="F506" i="13" s="1"/>
  <c r="F505" i="13"/>
  <c r="D506" i="12"/>
  <c r="C506" i="12"/>
  <c r="A507" i="12"/>
  <c r="B507" i="12" s="1"/>
  <c r="F505" i="10"/>
  <c r="A507" i="10"/>
  <c r="F506" i="10"/>
  <c r="A507" i="9"/>
  <c r="F506" i="9"/>
  <c r="F510" i="6"/>
  <c r="F501" i="5"/>
  <c r="A503" i="5"/>
  <c r="F501" i="3"/>
  <c r="A503" i="3"/>
  <c r="A500" i="2"/>
  <c r="B499" i="2"/>
  <c r="D499" i="2"/>
  <c r="E499" i="2"/>
  <c r="C499" i="2"/>
  <c r="K499" i="2" s="1"/>
  <c r="A492" i="1"/>
  <c r="B491" i="1"/>
  <c r="A508" i="13" l="1"/>
  <c r="D507" i="13"/>
  <c r="C507" i="13"/>
  <c r="B507" i="13"/>
  <c r="F507" i="13" s="1"/>
  <c r="A508" i="12"/>
  <c r="B508" i="12" s="1"/>
  <c r="F507" i="12"/>
  <c r="D507" i="12"/>
  <c r="C507" i="12"/>
  <c r="F506" i="12"/>
  <c r="A508" i="10"/>
  <c r="F507" i="10"/>
  <c r="A508" i="9"/>
  <c r="F507" i="9"/>
  <c r="F511" i="6"/>
  <c r="A504" i="5"/>
  <c r="F503" i="5"/>
  <c r="F502" i="5"/>
  <c r="F502" i="3"/>
  <c r="A504" i="3"/>
  <c r="A501" i="2"/>
  <c r="B500" i="2"/>
  <c r="D500" i="2"/>
  <c r="E500" i="2"/>
  <c r="C500" i="2"/>
  <c r="K500" i="2" s="1"/>
  <c r="A493" i="1"/>
  <c r="B492" i="1"/>
  <c r="A509" i="13" l="1"/>
  <c r="D508" i="13"/>
  <c r="C508" i="13"/>
  <c r="B508" i="13"/>
  <c r="F508" i="13" s="1"/>
  <c r="A509" i="12"/>
  <c r="B509" i="12" s="1"/>
  <c r="F508" i="12"/>
  <c r="D508" i="12"/>
  <c r="C508" i="12"/>
  <c r="A509" i="10"/>
  <c r="A509" i="9"/>
  <c r="F512" i="6"/>
  <c r="A505" i="5"/>
  <c r="F503" i="3"/>
  <c r="F513" i="6"/>
  <c r="A505" i="3"/>
  <c r="A502" i="2"/>
  <c r="B501" i="2"/>
  <c r="D501" i="2"/>
  <c r="E501" i="2"/>
  <c r="C501" i="2"/>
  <c r="K501" i="2" s="1"/>
  <c r="A494" i="1"/>
  <c r="B493" i="1"/>
  <c r="A510" i="13" l="1"/>
  <c r="D509" i="13"/>
  <c r="C509" i="13"/>
  <c r="B509" i="13"/>
  <c r="A510" i="12"/>
  <c r="B510" i="12" s="1"/>
  <c r="D509" i="12"/>
  <c r="C509" i="12"/>
  <c r="F508" i="10"/>
  <c r="A510" i="10"/>
  <c r="F509" i="10"/>
  <c r="A510" i="9"/>
  <c r="F509" i="9"/>
  <c r="F508" i="9"/>
  <c r="F504" i="5"/>
  <c r="A506" i="5"/>
  <c r="F504" i="3"/>
  <c r="A506" i="3"/>
  <c r="A503" i="2"/>
  <c r="B502" i="2"/>
  <c r="D502" i="2"/>
  <c r="E502" i="2"/>
  <c r="C502" i="2"/>
  <c r="K502" i="2" s="1"/>
  <c r="A495" i="1"/>
  <c r="B494" i="1"/>
  <c r="F509" i="13" l="1"/>
  <c r="D510" i="13"/>
  <c r="C510" i="13"/>
  <c r="B510" i="13"/>
  <c r="A511" i="13"/>
  <c r="A511" i="12"/>
  <c r="B511" i="12" s="1"/>
  <c r="D510" i="12"/>
  <c r="C510" i="12"/>
  <c r="F509" i="12"/>
  <c r="A511" i="10"/>
  <c r="F510" i="10"/>
  <c r="A511" i="9"/>
  <c r="F510" i="9"/>
  <c r="F514" i="6"/>
  <c r="F505" i="5"/>
  <c r="A507" i="5"/>
  <c r="F505" i="3"/>
  <c r="A507" i="3"/>
  <c r="A504" i="2"/>
  <c r="B503" i="2"/>
  <c r="D503" i="2"/>
  <c r="E503" i="2"/>
  <c r="C503" i="2"/>
  <c r="K503" i="2" s="1"/>
  <c r="A496" i="1"/>
  <c r="B495" i="1"/>
  <c r="F510" i="13" l="1"/>
  <c r="A512" i="13"/>
  <c r="D511" i="13"/>
  <c r="C511" i="13"/>
  <c r="B511" i="13"/>
  <c r="F511" i="13" s="1"/>
  <c r="F510" i="12"/>
  <c r="D511" i="12"/>
  <c r="C511" i="12"/>
  <c r="A512" i="12"/>
  <c r="B512" i="12" s="1"/>
  <c r="A512" i="10"/>
  <c r="F511" i="10"/>
  <c r="A512" i="9"/>
  <c r="F511" i="9"/>
  <c r="F515" i="6"/>
  <c r="F506" i="5"/>
  <c r="A508" i="5"/>
  <c r="F506" i="3"/>
  <c r="A508" i="3"/>
  <c r="A505" i="2"/>
  <c r="B504" i="2"/>
  <c r="D504" i="2"/>
  <c r="E504" i="2"/>
  <c r="C504" i="2"/>
  <c r="K504" i="2" s="1"/>
  <c r="A497" i="1"/>
  <c r="B496" i="1"/>
  <c r="A513" i="13" l="1"/>
  <c r="D512" i="13"/>
  <c r="C512" i="13"/>
  <c r="B512" i="13"/>
  <c r="F512" i="13" s="1"/>
  <c r="A513" i="12"/>
  <c r="B513" i="12" s="1"/>
  <c r="F512" i="12"/>
  <c r="D512" i="12"/>
  <c r="C512" i="12"/>
  <c r="F511" i="12"/>
  <c r="A513" i="10"/>
  <c r="A513" i="9"/>
  <c r="F512" i="9"/>
  <c r="F516" i="6"/>
  <c r="A509" i="5"/>
  <c r="F508" i="5"/>
  <c r="F507" i="5"/>
  <c r="F507" i="3"/>
  <c r="A509" i="3"/>
  <c r="A506" i="2"/>
  <c r="B505" i="2"/>
  <c r="D505" i="2"/>
  <c r="E505" i="2"/>
  <c r="C505" i="2"/>
  <c r="K505" i="2" s="1"/>
  <c r="A498" i="1"/>
  <c r="B497" i="1"/>
  <c r="C513" i="13" l="1"/>
  <c r="B513" i="13"/>
  <c r="A514" i="13"/>
  <c r="D513" i="13"/>
  <c r="A514" i="12"/>
  <c r="B514" i="12" s="1"/>
  <c r="D513" i="12"/>
  <c r="C513" i="12"/>
  <c r="F512" i="10"/>
  <c r="F513" i="10"/>
  <c r="A514" i="10"/>
  <c r="A514" i="9"/>
  <c r="F513" i="9"/>
  <c r="F517" i="6"/>
  <c r="A510" i="5"/>
  <c r="F509" i="5"/>
  <c r="F508" i="3"/>
  <c r="A510" i="3"/>
  <c r="A507" i="2"/>
  <c r="B506" i="2"/>
  <c r="D506" i="2"/>
  <c r="E506" i="2"/>
  <c r="C506" i="2"/>
  <c r="K506" i="2" s="1"/>
  <c r="A499" i="1"/>
  <c r="B498" i="1"/>
  <c r="F513" i="13" l="1"/>
  <c r="D514" i="13"/>
  <c r="A515" i="13"/>
  <c r="C514" i="13"/>
  <c r="B514" i="13"/>
  <c r="F513" i="12"/>
  <c r="D514" i="12"/>
  <c r="C514" i="12"/>
  <c r="A515" i="12"/>
  <c r="B515" i="12" s="1"/>
  <c r="A515" i="10"/>
  <c r="A515" i="9"/>
  <c r="F514" i="9"/>
  <c r="F518" i="6"/>
  <c r="A511" i="5"/>
  <c r="F509" i="3"/>
  <c r="A511" i="3"/>
  <c r="A508" i="2"/>
  <c r="B507" i="2"/>
  <c r="D507" i="2"/>
  <c r="E507" i="2"/>
  <c r="C507" i="2"/>
  <c r="K507" i="2" s="1"/>
  <c r="A500" i="1"/>
  <c r="B499" i="1"/>
  <c r="F514" i="13" l="1"/>
  <c r="A516" i="13"/>
  <c r="D515" i="13"/>
  <c r="C515" i="13"/>
  <c r="B515" i="13"/>
  <c r="A516" i="12"/>
  <c r="B516" i="12" s="1"/>
  <c r="D515" i="12"/>
  <c r="C515" i="12"/>
  <c r="F515" i="12" s="1"/>
  <c r="F514" i="12"/>
  <c r="F514" i="10"/>
  <c r="A516" i="10"/>
  <c r="A516" i="9"/>
  <c r="F519" i="6"/>
  <c r="A512" i="5"/>
  <c r="F510" i="5"/>
  <c r="F510" i="3"/>
  <c r="A512" i="3"/>
  <c r="A509" i="2"/>
  <c r="B508" i="2"/>
  <c r="D508" i="2"/>
  <c r="E508" i="2"/>
  <c r="C508" i="2"/>
  <c r="K508" i="2" s="1"/>
  <c r="A501" i="1"/>
  <c r="B500" i="1"/>
  <c r="F515" i="13" l="1"/>
  <c r="C516" i="13"/>
  <c r="B516" i="13"/>
  <c r="A517" i="13"/>
  <c r="D516" i="13"/>
  <c r="A517" i="12"/>
  <c r="B517" i="12" s="1"/>
  <c r="D516" i="12"/>
  <c r="C516" i="12"/>
  <c r="F515" i="10"/>
  <c r="A517" i="10"/>
  <c r="F515" i="9"/>
  <c r="A517" i="9"/>
  <c r="F520" i="6"/>
  <c r="A513" i="5"/>
  <c r="F512" i="5"/>
  <c r="F511" i="5"/>
  <c r="F511" i="3"/>
  <c r="A513" i="3"/>
  <c r="A510" i="2"/>
  <c r="B509" i="2"/>
  <c r="E509" i="2"/>
  <c r="D509" i="2"/>
  <c r="C509" i="2"/>
  <c r="K509" i="2" s="1"/>
  <c r="A502" i="1"/>
  <c r="B501" i="1"/>
  <c r="F516" i="13" l="1"/>
  <c r="C517" i="13"/>
  <c r="B517" i="13"/>
  <c r="A518" i="13"/>
  <c r="D517" i="13"/>
  <c r="F516" i="12"/>
  <c r="A518" i="12"/>
  <c r="B518" i="12" s="1"/>
  <c r="D517" i="12"/>
  <c r="C517" i="12"/>
  <c r="F516" i="10"/>
  <c r="A518" i="10"/>
  <c r="A518" i="9"/>
  <c r="F517" i="9"/>
  <c r="F516" i="9"/>
  <c r="F521" i="6"/>
  <c r="A514" i="5"/>
  <c r="F512" i="3"/>
  <c r="A514" i="3"/>
  <c r="A511" i="2"/>
  <c r="B510" i="2"/>
  <c r="D510" i="2"/>
  <c r="E510" i="2"/>
  <c r="C510" i="2"/>
  <c r="K510" i="2" s="1"/>
  <c r="A503" i="1"/>
  <c r="B502" i="1"/>
  <c r="A519" i="13" l="1"/>
  <c r="D518" i="13"/>
  <c r="C518" i="13"/>
  <c r="B518" i="13"/>
  <c r="F517" i="13"/>
  <c r="A519" i="12"/>
  <c r="B519" i="12" s="1"/>
  <c r="D518" i="12"/>
  <c r="C518" i="12"/>
  <c r="F517" i="12"/>
  <c r="F517" i="10"/>
  <c r="A519" i="10"/>
  <c r="F518" i="10"/>
  <c r="A519" i="9"/>
  <c r="F518" i="9"/>
  <c r="F522" i="6"/>
  <c r="A515" i="5"/>
  <c r="F513" i="5"/>
  <c r="F513" i="3"/>
  <c r="A515" i="3"/>
  <c r="A512" i="2"/>
  <c r="B511" i="2"/>
  <c r="D511" i="2"/>
  <c r="E511" i="2"/>
  <c r="C511" i="2"/>
  <c r="K511" i="2" s="1"/>
  <c r="A504" i="1"/>
  <c r="B503" i="1"/>
  <c r="F518" i="13" l="1"/>
  <c r="A520" i="13"/>
  <c r="C519" i="13"/>
  <c r="B519" i="13"/>
  <c r="D519" i="13"/>
  <c r="F518" i="12"/>
  <c r="D519" i="12"/>
  <c r="C519" i="12"/>
  <c r="A520" i="12"/>
  <c r="B520" i="12" s="1"/>
  <c r="A520" i="10"/>
  <c r="A520" i="9"/>
  <c r="F519" i="9"/>
  <c r="F523" i="6"/>
  <c r="A516" i="5"/>
  <c r="F514" i="5"/>
  <c r="F514" i="3"/>
  <c r="F524" i="6"/>
  <c r="A516" i="3"/>
  <c r="A513" i="2"/>
  <c r="B512" i="2"/>
  <c r="E512" i="2"/>
  <c r="D512" i="2"/>
  <c r="C512" i="2"/>
  <c r="K512" i="2" s="1"/>
  <c r="A505" i="1"/>
  <c r="B504" i="1"/>
  <c r="F519" i="13" l="1"/>
  <c r="D520" i="13"/>
  <c r="A521" i="13"/>
  <c r="C520" i="13"/>
  <c r="B520" i="13"/>
  <c r="F519" i="12"/>
  <c r="A521" i="12"/>
  <c r="B521" i="12" s="1"/>
  <c r="D520" i="12"/>
  <c r="C520" i="12"/>
  <c r="F520" i="12"/>
  <c r="F519" i="10"/>
  <c r="A521" i="10"/>
  <c r="A521" i="9"/>
  <c r="F520" i="9"/>
  <c r="F515" i="5"/>
  <c r="A517" i="5"/>
  <c r="F515" i="3"/>
  <c r="A517" i="3"/>
  <c r="A514" i="2"/>
  <c r="B513" i="2"/>
  <c r="D513" i="2"/>
  <c r="E513" i="2"/>
  <c r="C513" i="2"/>
  <c r="K513" i="2" s="1"/>
  <c r="A506" i="1"/>
  <c r="B505" i="1"/>
  <c r="F520" i="13" l="1"/>
  <c r="A522" i="13"/>
  <c r="D521" i="13"/>
  <c r="C521" i="13"/>
  <c r="B521" i="13"/>
  <c r="F521" i="13" s="1"/>
  <c r="A522" i="12"/>
  <c r="B522" i="12" s="1"/>
  <c r="D521" i="12"/>
  <c r="C521" i="12"/>
  <c r="F520" i="10"/>
  <c r="F521" i="10"/>
  <c r="A522" i="10"/>
  <c r="A522" i="9"/>
  <c r="F521" i="9"/>
  <c r="F525" i="6"/>
  <c r="F516" i="5"/>
  <c r="A518" i="5"/>
  <c r="F516" i="3"/>
  <c r="A518" i="3"/>
  <c r="A515" i="2"/>
  <c r="B514" i="2"/>
  <c r="D514" i="2"/>
  <c r="E514" i="2"/>
  <c r="C514" i="2"/>
  <c r="K514" i="2" s="1"/>
  <c r="A507" i="1"/>
  <c r="B506" i="1"/>
  <c r="D522" i="13" l="1"/>
  <c r="C522" i="13"/>
  <c r="B522" i="13"/>
  <c r="F522" i="13" s="1"/>
  <c r="A523" i="13"/>
  <c r="F521" i="12"/>
  <c r="D522" i="12"/>
  <c r="C522" i="12"/>
  <c r="A523" i="12"/>
  <c r="B523" i="12" s="1"/>
  <c r="F522" i="10"/>
  <c r="A523" i="10"/>
  <c r="A523" i="9"/>
  <c r="F522" i="9"/>
  <c r="F526" i="6"/>
  <c r="F517" i="5"/>
  <c r="A519" i="5"/>
  <c r="F517" i="3"/>
  <c r="A519" i="3"/>
  <c r="A516" i="2"/>
  <c r="B515" i="2"/>
  <c r="D515" i="2"/>
  <c r="E515" i="2"/>
  <c r="C515" i="2"/>
  <c r="K515" i="2" s="1"/>
  <c r="A508" i="1"/>
  <c r="B507" i="1"/>
  <c r="D523" i="13" l="1"/>
  <c r="A524" i="13"/>
  <c r="C523" i="13"/>
  <c r="B523" i="13"/>
  <c r="F523" i="13" s="1"/>
  <c r="A524" i="12"/>
  <c r="B524" i="12" s="1"/>
  <c r="F523" i="12"/>
  <c r="D523" i="12"/>
  <c r="C523" i="12"/>
  <c r="F522" i="12"/>
  <c r="A524" i="10"/>
  <c r="F523" i="10"/>
  <c r="A524" i="9"/>
  <c r="F523" i="9"/>
  <c r="F527" i="6"/>
  <c r="F518" i="5"/>
  <c r="A520" i="5"/>
  <c r="F518" i="3"/>
  <c r="F528" i="6"/>
  <c r="A520" i="3"/>
  <c r="A517" i="2"/>
  <c r="B516" i="2"/>
  <c r="D516" i="2"/>
  <c r="E516" i="2"/>
  <c r="C516" i="2"/>
  <c r="K516" i="2" s="1"/>
  <c r="A509" i="1"/>
  <c r="B508" i="1"/>
  <c r="A525" i="13" l="1"/>
  <c r="D524" i="13"/>
  <c r="C524" i="13"/>
  <c r="B524" i="13"/>
  <c r="A525" i="12"/>
  <c r="B525" i="12" s="1"/>
  <c r="D524" i="12"/>
  <c r="C524" i="12"/>
  <c r="A525" i="10"/>
  <c r="A525" i="9"/>
  <c r="A521" i="5"/>
  <c r="F519" i="5"/>
  <c r="F519" i="3"/>
  <c r="A521" i="3"/>
  <c r="A518" i="2"/>
  <c r="B517" i="2"/>
  <c r="D517" i="2"/>
  <c r="E517" i="2"/>
  <c r="C517" i="2"/>
  <c r="K517" i="2" s="1"/>
  <c r="A510" i="1"/>
  <c r="B509" i="1"/>
  <c r="F524" i="13" l="1"/>
  <c r="C525" i="13"/>
  <c r="B525" i="13"/>
  <c r="D525" i="13"/>
  <c r="A526" i="13"/>
  <c r="F524" i="12"/>
  <c r="A526" i="12"/>
  <c r="B526" i="12" s="1"/>
  <c r="D525" i="12"/>
  <c r="C525" i="12"/>
  <c r="F524" i="10"/>
  <c r="A526" i="10"/>
  <c r="F525" i="10"/>
  <c r="F524" i="9"/>
  <c r="A526" i="9"/>
  <c r="F525" i="9"/>
  <c r="F529" i="6"/>
  <c r="A522" i="5"/>
  <c r="F520" i="5"/>
  <c r="F520" i="3"/>
  <c r="F530" i="6"/>
  <c r="A522" i="3"/>
  <c r="A519" i="2"/>
  <c r="B518" i="2"/>
  <c r="D518" i="2"/>
  <c r="E518" i="2"/>
  <c r="C518" i="2"/>
  <c r="K518" i="2" s="1"/>
  <c r="A511" i="1"/>
  <c r="B510" i="1"/>
  <c r="D526" i="13" l="1"/>
  <c r="A527" i="13"/>
  <c r="C526" i="13"/>
  <c r="B526" i="13"/>
  <c r="F526" i="13" s="1"/>
  <c r="F525" i="13"/>
  <c r="C526" i="12"/>
  <c r="A527" i="12"/>
  <c r="B527" i="12" s="1"/>
  <c r="D526" i="12"/>
  <c r="F526" i="12"/>
  <c r="F525" i="12"/>
  <c r="A527" i="10"/>
  <c r="A527" i="9"/>
  <c r="F526" i="9"/>
  <c r="A523" i="5"/>
  <c r="F521" i="5"/>
  <c r="F521" i="3"/>
  <c r="A523" i="3"/>
  <c r="A520" i="2"/>
  <c r="B519" i="2"/>
  <c r="D519" i="2"/>
  <c r="E519" i="2"/>
  <c r="C519" i="2"/>
  <c r="K519" i="2" s="1"/>
  <c r="A512" i="1"/>
  <c r="B511" i="1"/>
  <c r="A528" i="13" l="1"/>
  <c r="D527" i="13"/>
  <c r="C527" i="13"/>
  <c r="B527" i="13"/>
  <c r="F527" i="13" s="1"/>
  <c r="A528" i="12"/>
  <c r="B528" i="12" s="1"/>
  <c r="D527" i="12"/>
  <c r="C527" i="12"/>
  <c r="F526" i="10"/>
  <c r="A528" i="10"/>
  <c r="A528" i="9"/>
  <c r="F531" i="6"/>
  <c r="A524" i="5"/>
  <c r="F522" i="5"/>
  <c r="F522" i="3"/>
  <c r="A524" i="3"/>
  <c r="A521" i="2"/>
  <c r="B520" i="2"/>
  <c r="D520" i="2"/>
  <c r="E520" i="2"/>
  <c r="C520" i="2"/>
  <c r="K520" i="2" s="1"/>
  <c r="A513" i="1"/>
  <c r="B512" i="1"/>
  <c r="D528" i="13" l="1"/>
  <c r="C528" i="13"/>
  <c r="B528" i="13"/>
  <c r="A529" i="13"/>
  <c r="F527" i="12"/>
  <c r="A529" i="12"/>
  <c r="B529" i="12" s="1"/>
  <c r="F528" i="12"/>
  <c r="D528" i="12"/>
  <c r="C528" i="12"/>
  <c r="F527" i="10"/>
  <c r="A529" i="10"/>
  <c r="F527" i="9"/>
  <c r="A529" i="9"/>
  <c r="F532" i="6"/>
  <c r="F523" i="5"/>
  <c r="A525" i="5"/>
  <c r="F523" i="3"/>
  <c r="A525" i="3"/>
  <c r="A522" i="2"/>
  <c r="B521" i="2"/>
  <c r="D521" i="2"/>
  <c r="E521" i="2"/>
  <c r="C521" i="2"/>
  <c r="K521" i="2" s="1"/>
  <c r="A514" i="1"/>
  <c r="B513" i="1"/>
  <c r="F528" i="13" l="1"/>
  <c r="A530" i="13"/>
  <c r="D529" i="13"/>
  <c r="C529" i="13"/>
  <c r="B529" i="13"/>
  <c r="F529" i="13" s="1"/>
  <c r="A530" i="12"/>
  <c r="B530" i="12" s="1"/>
  <c r="D529" i="12"/>
  <c r="C529" i="12"/>
  <c r="F529" i="12"/>
  <c r="F528" i="10"/>
  <c r="A530" i="10"/>
  <c r="F528" i="9"/>
  <c r="A530" i="9"/>
  <c r="F529" i="9"/>
  <c r="F533" i="6"/>
  <c r="F524" i="5"/>
  <c r="A526" i="5"/>
  <c r="F524" i="3"/>
  <c r="A526" i="3"/>
  <c r="A523" i="2"/>
  <c r="B522" i="2"/>
  <c r="D522" i="2"/>
  <c r="E522" i="2"/>
  <c r="C522" i="2"/>
  <c r="K522" i="2" s="1"/>
  <c r="A515" i="1"/>
  <c r="B514" i="1"/>
  <c r="D530" i="13" l="1"/>
  <c r="A531" i="13"/>
  <c r="C530" i="13"/>
  <c r="B530" i="13"/>
  <c r="F530" i="13" s="1"/>
  <c r="A531" i="12"/>
  <c r="B531" i="12" s="1"/>
  <c r="D530" i="12"/>
  <c r="C530" i="12"/>
  <c r="F529" i="10"/>
  <c r="A531" i="10"/>
  <c r="A531" i="9"/>
  <c r="F530" i="9"/>
  <c r="F534" i="6"/>
  <c r="A527" i="5"/>
  <c r="F525" i="5"/>
  <c r="F525" i="3"/>
  <c r="A527" i="3"/>
  <c r="A524" i="2"/>
  <c r="B523" i="2"/>
  <c r="D523" i="2"/>
  <c r="E523" i="2"/>
  <c r="C523" i="2"/>
  <c r="K523" i="2" s="1"/>
  <c r="A516" i="1"/>
  <c r="B515" i="1"/>
  <c r="D531" i="13" l="1"/>
  <c r="C531" i="13"/>
  <c r="B531" i="13"/>
  <c r="F531" i="13" s="1"/>
  <c r="A532" i="13"/>
  <c r="F530" i="12"/>
  <c r="D531" i="12"/>
  <c r="A532" i="12"/>
  <c r="B532" i="12" s="1"/>
  <c r="C531" i="12"/>
  <c r="F531" i="12" s="1"/>
  <c r="F530" i="10"/>
  <c r="A532" i="10"/>
  <c r="A532" i="9"/>
  <c r="F535" i="6"/>
  <c r="F526" i="5"/>
  <c r="A528" i="5"/>
  <c r="F526" i="3"/>
  <c r="A528" i="3"/>
  <c r="A525" i="2"/>
  <c r="B524" i="2"/>
  <c r="D524" i="2"/>
  <c r="E524" i="2"/>
  <c r="C524" i="2"/>
  <c r="K524" i="2" s="1"/>
  <c r="A517" i="1"/>
  <c r="B516" i="1"/>
  <c r="A533" i="13" l="1"/>
  <c r="D532" i="13"/>
  <c r="C532" i="13"/>
  <c r="B532" i="13"/>
  <c r="F532" i="13" s="1"/>
  <c r="A533" i="12"/>
  <c r="B533" i="12" s="1"/>
  <c r="D532" i="12"/>
  <c r="C532" i="12"/>
  <c r="F531" i="10"/>
  <c r="A533" i="10"/>
  <c r="F531" i="9"/>
  <c r="A533" i="9"/>
  <c r="F532" i="9"/>
  <c r="F536" i="6"/>
  <c r="F527" i="5"/>
  <c r="A529" i="5"/>
  <c r="F527" i="3"/>
  <c r="A529" i="3"/>
  <c r="A526" i="2"/>
  <c r="B525" i="2"/>
  <c r="E525" i="2"/>
  <c r="D525" i="2"/>
  <c r="C525" i="2"/>
  <c r="K525" i="2" s="1"/>
  <c r="A518" i="1"/>
  <c r="B517" i="1"/>
  <c r="C533" i="13" l="1"/>
  <c r="B533" i="13"/>
  <c r="A534" i="13"/>
  <c r="D533" i="13"/>
  <c r="F532" i="12"/>
  <c r="A534" i="12"/>
  <c r="B534" i="12" s="1"/>
  <c r="D533" i="12"/>
  <c r="C533" i="12"/>
  <c r="F532" i="10"/>
  <c r="A534" i="10"/>
  <c r="A534" i="9"/>
  <c r="F537" i="6"/>
  <c r="F528" i="5"/>
  <c r="A530" i="5"/>
  <c r="F528" i="3"/>
  <c r="A530" i="3"/>
  <c r="A527" i="2"/>
  <c r="B526" i="2"/>
  <c r="D526" i="2"/>
  <c r="E526" i="2"/>
  <c r="C526" i="2"/>
  <c r="K526" i="2" s="1"/>
  <c r="A519" i="1"/>
  <c r="B518" i="1"/>
  <c r="F533" i="13" l="1"/>
  <c r="D534" i="13"/>
  <c r="C534" i="13"/>
  <c r="B534" i="13"/>
  <c r="A535" i="13"/>
  <c r="F533" i="12"/>
  <c r="C534" i="12"/>
  <c r="A535" i="12"/>
  <c r="B535" i="12" s="1"/>
  <c r="D534" i="12"/>
  <c r="F533" i="10"/>
  <c r="A535" i="10"/>
  <c r="A535" i="9"/>
  <c r="F533" i="9"/>
  <c r="F538" i="6"/>
  <c r="F529" i="5"/>
  <c r="A531" i="5"/>
  <c r="F529" i="3"/>
  <c r="A531" i="3"/>
  <c r="A528" i="2"/>
  <c r="B527" i="2"/>
  <c r="D527" i="2"/>
  <c r="E527" i="2"/>
  <c r="C527" i="2"/>
  <c r="K527" i="2" s="1"/>
  <c r="A520" i="1"/>
  <c r="B519" i="1"/>
  <c r="F534" i="13" l="1"/>
  <c r="A536" i="13"/>
  <c r="D535" i="13"/>
  <c r="C535" i="13"/>
  <c r="B535" i="13"/>
  <c r="F534" i="12"/>
  <c r="A536" i="12"/>
  <c r="B536" i="12" s="1"/>
  <c r="D535" i="12"/>
  <c r="C535" i="12"/>
  <c r="F534" i="10"/>
  <c r="A536" i="10"/>
  <c r="A536" i="9"/>
  <c r="F535" i="9"/>
  <c r="F534" i="9"/>
  <c r="F539" i="6"/>
  <c r="F530" i="5"/>
  <c r="A532" i="5"/>
  <c r="F530" i="3"/>
  <c r="A532" i="3"/>
  <c r="A529" i="2"/>
  <c r="B528" i="2"/>
  <c r="E528" i="2"/>
  <c r="D528" i="2"/>
  <c r="C528" i="2"/>
  <c r="K528" i="2" s="1"/>
  <c r="A521" i="1"/>
  <c r="B520" i="1"/>
  <c r="F535" i="13" l="1"/>
  <c r="A537" i="13"/>
  <c r="D536" i="13"/>
  <c r="C536" i="13"/>
  <c r="B536" i="13"/>
  <c r="F535" i="12"/>
  <c r="A537" i="12"/>
  <c r="B537" i="12" s="1"/>
  <c r="D536" i="12"/>
  <c r="C536" i="12"/>
  <c r="F535" i="10"/>
  <c r="A537" i="10"/>
  <c r="A537" i="9"/>
  <c r="F540" i="6"/>
  <c r="F531" i="5"/>
  <c r="A533" i="5"/>
  <c r="F531" i="3"/>
  <c r="F541" i="6"/>
  <c r="A533" i="3"/>
  <c r="A530" i="2"/>
  <c r="B529" i="2"/>
  <c r="D529" i="2"/>
  <c r="E529" i="2"/>
  <c r="C529" i="2"/>
  <c r="K529" i="2" s="1"/>
  <c r="A522" i="1"/>
  <c r="B521" i="1"/>
  <c r="F536" i="13" l="1"/>
  <c r="D537" i="13"/>
  <c r="C537" i="13"/>
  <c r="B537" i="13"/>
  <c r="A538" i="13"/>
  <c r="F536" i="12"/>
  <c r="C537" i="12"/>
  <c r="A538" i="12"/>
  <c r="B538" i="12" s="1"/>
  <c r="D537" i="12"/>
  <c r="F536" i="10"/>
  <c r="F537" i="10"/>
  <c r="A538" i="10"/>
  <c r="F537" i="9"/>
  <c r="A538" i="9"/>
  <c r="F536" i="9"/>
  <c r="A534" i="5"/>
  <c r="F532" i="5"/>
  <c r="F532" i="3"/>
  <c r="F542" i="6"/>
  <c r="A534" i="3"/>
  <c r="A531" i="2"/>
  <c r="B530" i="2"/>
  <c r="D530" i="2"/>
  <c r="E530" i="2"/>
  <c r="C530" i="2"/>
  <c r="K530" i="2" s="1"/>
  <c r="A523" i="1"/>
  <c r="B522" i="1"/>
  <c r="F537" i="13" l="1"/>
  <c r="D538" i="13"/>
  <c r="A539" i="13"/>
  <c r="C538" i="13"/>
  <c r="B538" i="13"/>
  <c r="F538" i="13" s="1"/>
  <c r="F537" i="12"/>
  <c r="A539" i="12"/>
  <c r="B539" i="12" s="1"/>
  <c r="D538" i="12"/>
  <c r="C538" i="12"/>
  <c r="A539" i="10"/>
  <c r="F538" i="10"/>
  <c r="F538" i="9"/>
  <c r="A539" i="9"/>
  <c r="A535" i="5"/>
  <c r="F533" i="5"/>
  <c r="F533" i="3"/>
  <c r="A535" i="3"/>
  <c r="A532" i="2"/>
  <c r="B531" i="2"/>
  <c r="D531" i="2"/>
  <c r="E531" i="2"/>
  <c r="C531" i="2"/>
  <c r="K531" i="2" s="1"/>
  <c r="A524" i="1"/>
  <c r="B523" i="1"/>
  <c r="A540" i="13" l="1"/>
  <c r="D539" i="13"/>
  <c r="C539" i="13"/>
  <c r="B539" i="13"/>
  <c r="F539" i="13" s="1"/>
  <c r="F538" i="12"/>
  <c r="D539" i="12"/>
  <c r="A540" i="12"/>
  <c r="B540" i="12" s="1"/>
  <c r="C539" i="12"/>
  <c r="A540" i="10"/>
  <c r="F539" i="10"/>
  <c r="A540" i="9"/>
  <c r="F539" i="9"/>
  <c r="F543" i="6"/>
  <c r="F534" i="5"/>
  <c r="A536" i="5"/>
  <c r="F534" i="3"/>
  <c r="F544" i="6"/>
  <c r="A536" i="3"/>
  <c r="A533" i="2"/>
  <c r="B532" i="2"/>
  <c r="D532" i="2"/>
  <c r="E532" i="2"/>
  <c r="C532" i="2"/>
  <c r="K532" i="2" s="1"/>
  <c r="A525" i="1"/>
  <c r="B524" i="1"/>
  <c r="D540" i="13" l="1"/>
  <c r="C540" i="13"/>
  <c r="B540" i="13"/>
  <c r="A541" i="13"/>
  <c r="F539" i="12"/>
  <c r="C540" i="12"/>
  <c r="A541" i="12"/>
  <c r="B541" i="12" s="1"/>
  <c r="D540" i="12"/>
  <c r="A541" i="10"/>
  <c r="A541" i="9"/>
  <c r="F540" i="9"/>
  <c r="A537" i="5"/>
  <c r="F535" i="5"/>
  <c r="F535" i="3"/>
  <c r="F545" i="6"/>
  <c r="A537" i="3"/>
  <c r="A534" i="2"/>
  <c r="B533" i="2"/>
  <c r="D533" i="2"/>
  <c r="C533" i="2"/>
  <c r="K533" i="2" s="1"/>
  <c r="E533" i="2"/>
  <c r="A526" i="1"/>
  <c r="B525" i="1"/>
  <c r="C541" i="13" l="1"/>
  <c r="B541" i="13"/>
  <c r="A542" i="13"/>
  <c r="D541" i="13"/>
  <c r="F540" i="13"/>
  <c r="F540" i="12"/>
  <c r="A542" i="12"/>
  <c r="B542" i="12" s="1"/>
  <c r="D541" i="12"/>
  <c r="C541" i="12"/>
  <c r="F540" i="10"/>
  <c r="A542" i="10"/>
  <c r="A542" i="9"/>
  <c r="A538" i="5"/>
  <c r="F536" i="5"/>
  <c r="F536" i="3"/>
  <c r="A538" i="3"/>
  <c r="A535" i="2"/>
  <c r="B534" i="2"/>
  <c r="D534" i="2"/>
  <c r="E534" i="2"/>
  <c r="C534" i="2"/>
  <c r="K534" i="2" s="1"/>
  <c r="A527" i="1"/>
  <c r="B526" i="1"/>
  <c r="F541" i="13" l="1"/>
  <c r="A543" i="13"/>
  <c r="D542" i="13"/>
  <c r="C542" i="13"/>
  <c r="B542" i="13"/>
  <c r="F542" i="13" s="1"/>
  <c r="F541" i="12"/>
  <c r="C542" i="12"/>
  <c r="A543" i="12"/>
  <c r="B543" i="12" s="1"/>
  <c r="D542" i="12"/>
  <c r="F541" i="10"/>
  <c r="A543" i="10"/>
  <c r="F542" i="10"/>
  <c r="A543" i="9"/>
  <c r="F541" i="9"/>
  <c r="F546" i="6"/>
  <c r="A539" i="5"/>
  <c r="F537" i="5"/>
  <c r="F537" i="3"/>
  <c r="F547" i="6"/>
  <c r="A539" i="3"/>
  <c r="A536" i="2"/>
  <c r="B535" i="2"/>
  <c r="D535" i="2"/>
  <c r="E535" i="2"/>
  <c r="C535" i="2"/>
  <c r="K535" i="2" s="1"/>
  <c r="A528" i="1"/>
  <c r="B527" i="1"/>
  <c r="A544" i="13" l="1"/>
  <c r="D543" i="13"/>
  <c r="C543" i="13"/>
  <c r="B543" i="13"/>
  <c r="F543" i="13" s="1"/>
  <c r="F542" i="12"/>
  <c r="C543" i="12"/>
  <c r="A544" i="12"/>
  <c r="B544" i="12" s="1"/>
  <c r="D543" i="12"/>
  <c r="A544" i="10"/>
  <c r="F543" i="10"/>
  <c r="A544" i="9"/>
  <c r="F543" i="9"/>
  <c r="F542" i="9"/>
  <c r="A540" i="5"/>
  <c r="F538" i="5"/>
  <c r="F538" i="3"/>
  <c r="A540" i="3"/>
  <c r="A537" i="2"/>
  <c r="B536" i="2"/>
  <c r="D536" i="2"/>
  <c r="E536" i="2"/>
  <c r="C536" i="2"/>
  <c r="K536" i="2" s="1"/>
  <c r="A529" i="1"/>
  <c r="B528" i="1"/>
  <c r="A545" i="13" l="1"/>
  <c r="D544" i="13"/>
  <c r="C544" i="13"/>
  <c r="B544" i="13"/>
  <c r="F544" i="13" s="1"/>
  <c r="A545" i="12"/>
  <c r="B545" i="12" s="1"/>
  <c r="F544" i="12"/>
  <c r="D544" i="12"/>
  <c r="C544" i="12"/>
  <c r="F543" i="12"/>
  <c r="A545" i="10"/>
  <c r="F544" i="10"/>
  <c r="A545" i="9"/>
  <c r="F548" i="6"/>
  <c r="A541" i="5"/>
  <c r="F539" i="5"/>
  <c r="F539" i="3"/>
  <c r="A541" i="3"/>
  <c r="A538" i="2"/>
  <c r="B537" i="2"/>
  <c r="D537" i="2"/>
  <c r="C537" i="2"/>
  <c r="K537" i="2" s="1"/>
  <c r="E537" i="2"/>
  <c r="A530" i="1"/>
  <c r="B529" i="1"/>
  <c r="A546" i="13" l="1"/>
  <c r="D545" i="13"/>
  <c r="C545" i="13"/>
  <c r="B545" i="13"/>
  <c r="A546" i="12"/>
  <c r="B546" i="12" s="1"/>
  <c r="D545" i="12"/>
  <c r="C545" i="12"/>
  <c r="A546" i="10"/>
  <c r="A546" i="9"/>
  <c r="F544" i="9"/>
  <c r="F549" i="6"/>
  <c r="F540" i="5"/>
  <c r="A542" i="5"/>
  <c r="F540" i="3"/>
  <c r="A542" i="3"/>
  <c r="A539" i="2"/>
  <c r="B538" i="2"/>
  <c r="D538" i="2"/>
  <c r="E538" i="2"/>
  <c r="C538" i="2"/>
  <c r="K538" i="2" s="1"/>
  <c r="A531" i="1"/>
  <c r="B530" i="1"/>
  <c r="F545" i="13" l="1"/>
  <c r="D546" i="13"/>
  <c r="A547" i="13"/>
  <c r="C546" i="13"/>
  <c r="B546" i="13"/>
  <c r="F545" i="12"/>
  <c r="C546" i="12"/>
  <c r="A547" i="12"/>
  <c r="B547" i="12" s="1"/>
  <c r="D546" i="12"/>
  <c r="F545" i="10"/>
  <c r="A547" i="10"/>
  <c r="A547" i="9"/>
  <c r="F546" i="9"/>
  <c r="F545" i="9"/>
  <c r="F550" i="6"/>
  <c r="F541" i="5"/>
  <c r="A543" i="5"/>
  <c r="F541" i="3"/>
  <c r="A543" i="3"/>
  <c r="A540" i="2"/>
  <c r="B539" i="2"/>
  <c r="D539" i="2"/>
  <c r="E539" i="2"/>
  <c r="C539" i="2"/>
  <c r="K539" i="2" s="1"/>
  <c r="A532" i="1"/>
  <c r="B531" i="1"/>
  <c r="F546" i="13" l="1"/>
  <c r="D547" i="13"/>
  <c r="C547" i="13"/>
  <c r="B547" i="13"/>
  <c r="F547" i="13" s="1"/>
  <c r="A548" i="13"/>
  <c r="D547" i="12"/>
  <c r="A548" i="12"/>
  <c r="B548" i="12" s="1"/>
  <c r="C547" i="12"/>
  <c r="F546" i="12"/>
  <c r="F546" i="10"/>
  <c r="A548" i="10"/>
  <c r="A548" i="9"/>
  <c r="F547" i="9"/>
  <c r="F551" i="6"/>
  <c r="F542" i="5"/>
  <c r="A544" i="5"/>
  <c r="F542" i="3"/>
  <c r="A544" i="3"/>
  <c r="A541" i="2"/>
  <c r="B540" i="2"/>
  <c r="D540" i="2"/>
  <c r="E540" i="2"/>
  <c r="C540" i="2"/>
  <c r="K540" i="2" s="1"/>
  <c r="A533" i="1"/>
  <c r="B532" i="1"/>
  <c r="A549" i="13" l="1"/>
  <c r="D548" i="13"/>
  <c r="C548" i="13"/>
  <c r="B548" i="13"/>
  <c r="F548" i="13" s="1"/>
  <c r="F547" i="12"/>
  <c r="A549" i="12"/>
  <c r="B549" i="12" s="1"/>
  <c r="D548" i="12"/>
  <c r="C548" i="12"/>
  <c r="F547" i="10"/>
  <c r="A549" i="10"/>
  <c r="A549" i="9"/>
  <c r="F552" i="6"/>
  <c r="F543" i="5"/>
  <c r="A545" i="5"/>
  <c r="F543" i="3"/>
  <c r="A545" i="3"/>
  <c r="A542" i="2"/>
  <c r="B541" i="2"/>
  <c r="D541" i="2"/>
  <c r="E541" i="2"/>
  <c r="C541" i="2"/>
  <c r="K541" i="2" s="1"/>
  <c r="A534" i="1"/>
  <c r="B533" i="1"/>
  <c r="A550" i="13" l="1"/>
  <c r="C549" i="13"/>
  <c r="B549" i="13"/>
  <c r="D549" i="13"/>
  <c r="F548" i="12"/>
  <c r="C549" i="12"/>
  <c r="A550" i="12"/>
  <c r="B550" i="12" s="1"/>
  <c r="D549" i="12"/>
  <c r="F548" i="10"/>
  <c r="A550" i="10"/>
  <c r="F548" i="9"/>
  <c r="F549" i="9"/>
  <c r="A550" i="9"/>
  <c r="F553" i="6"/>
  <c r="F544" i="5"/>
  <c r="A546" i="5"/>
  <c r="F544" i="3"/>
  <c r="A546" i="3"/>
  <c r="A543" i="2"/>
  <c r="B542" i="2"/>
  <c r="D542" i="2"/>
  <c r="E542" i="2"/>
  <c r="C542" i="2"/>
  <c r="K542" i="2" s="1"/>
  <c r="A535" i="1"/>
  <c r="B534" i="1"/>
  <c r="F549" i="13" l="1"/>
  <c r="B550" i="13"/>
  <c r="A551" i="13"/>
  <c r="D550" i="13"/>
  <c r="C550" i="13"/>
  <c r="C550" i="12"/>
  <c r="A551" i="12"/>
  <c r="B551" i="12" s="1"/>
  <c r="D550" i="12"/>
  <c r="F549" i="12"/>
  <c r="F549" i="10"/>
  <c r="A551" i="10"/>
  <c r="A551" i="9"/>
  <c r="F550" i="9"/>
  <c r="F554" i="6"/>
  <c r="F545" i="5"/>
  <c r="A547" i="5"/>
  <c r="F545" i="3"/>
  <c r="A547" i="3"/>
  <c r="A544" i="2"/>
  <c r="B543" i="2"/>
  <c r="D543" i="2"/>
  <c r="E543" i="2"/>
  <c r="C543" i="2"/>
  <c r="K543" i="2" s="1"/>
  <c r="A536" i="1"/>
  <c r="B535" i="1"/>
  <c r="F550" i="13" l="1"/>
  <c r="A552" i="13"/>
  <c r="D551" i="13"/>
  <c r="C551" i="13"/>
  <c r="B551" i="13"/>
  <c r="F550" i="12"/>
  <c r="A552" i="12"/>
  <c r="B552" i="12" s="1"/>
  <c r="D551" i="12"/>
  <c r="C551" i="12"/>
  <c r="F550" i="10"/>
  <c r="A552" i="10"/>
  <c r="A552" i="9"/>
  <c r="F555" i="6"/>
  <c r="F546" i="5"/>
  <c r="A548" i="5"/>
  <c r="F546" i="3"/>
  <c r="A548" i="3"/>
  <c r="A545" i="2"/>
  <c r="B544" i="2"/>
  <c r="D544" i="2"/>
  <c r="E544" i="2"/>
  <c r="C544" i="2"/>
  <c r="K544" i="2" s="1"/>
  <c r="A537" i="1"/>
  <c r="B536" i="1"/>
  <c r="F551" i="13" l="1"/>
  <c r="A553" i="13"/>
  <c r="D552" i="13"/>
  <c r="C552" i="13"/>
  <c r="B552" i="13"/>
  <c r="F551" i="12"/>
  <c r="A553" i="12"/>
  <c r="B553" i="12" s="1"/>
  <c r="C552" i="12"/>
  <c r="D552" i="12"/>
  <c r="F551" i="10"/>
  <c r="A553" i="10"/>
  <c r="F551" i="9"/>
  <c r="A553" i="9"/>
  <c r="F556" i="6"/>
  <c r="F547" i="5"/>
  <c r="A549" i="5"/>
  <c r="F547" i="3"/>
  <c r="A549" i="3"/>
  <c r="A546" i="2"/>
  <c r="B545" i="2"/>
  <c r="D545" i="2"/>
  <c r="E545" i="2"/>
  <c r="C545" i="2"/>
  <c r="K545" i="2" s="1"/>
  <c r="A538" i="1"/>
  <c r="B537" i="1"/>
  <c r="F552" i="13" l="1"/>
  <c r="A554" i="13"/>
  <c r="D553" i="13"/>
  <c r="C553" i="13"/>
  <c r="B553" i="13"/>
  <c r="A554" i="12"/>
  <c r="B554" i="12" s="1"/>
  <c r="D553" i="12"/>
  <c r="C553" i="12"/>
  <c r="F552" i="12"/>
  <c r="F552" i="10"/>
  <c r="A554" i="10"/>
  <c r="A554" i="9"/>
  <c r="F552" i="9"/>
  <c r="F557" i="6"/>
  <c r="A550" i="5"/>
  <c r="F548" i="5"/>
  <c r="F548" i="3"/>
  <c r="A550" i="3"/>
  <c r="A547" i="2"/>
  <c r="B546" i="2"/>
  <c r="D546" i="2"/>
  <c r="E546" i="2"/>
  <c r="C546" i="2"/>
  <c r="K546" i="2" s="1"/>
  <c r="A539" i="1"/>
  <c r="B538" i="1"/>
  <c r="F553" i="13" l="1"/>
  <c r="D554" i="13"/>
  <c r="C554" i="13"/>
  <c r="B554" i="13"/>
  <c r="A555" i="13"/>
  <c r="F553" i="12"/>
  <c r="A555" i="12"/>
  <c r="B555" i="12" s="1"/>
  <c r="D554" i="12"/>
  <c r="C554" i="12"/>
  <c r="F553" i="10"/>
  <c r="A555" i="10"/>
  <c r="A555" i="9"/>
  <c r="F554" i="9"/>
  <c r="F553" i="9"/>
  <c r="F558" i="6"/>
  <c r="F549" i="5"/>
  <c r="A551" i="5"/>
  <c r="F549" i="3"/>
  <c r="A551" i="3"/>
  <c r="A548" i="2"/>
  <c r="B547" i="2"/>
  <c r="D547" i="2"/>
  <c r="E547" i="2"/>
  <c r="C547" i="2"/>
  <c r="K547" i="2" s="1"/>
  <c r="A540" i="1"/>
  <c r="B539" i="1"/>
  <c r="F554" i="13" l="1"/>
  <c r="D555" i="13"/>
  <c r="C555" i="13"/>
  <c r="A556" i="13"/>
  <c r="B555" i="13"/>
  <c r="F554" i="12"/>
  <c r="D555" i="12"/>
  <c r="C555" i="12"/>
  <c r="A556" i="12"/>
  <c r="B556" i="12" s="1"/>
  <c r="F554" i="10"/>
  <c r="A556" i="10"/>
  <c r="A556" i="9"/>
  <c r="F555" i="9"/>
  <c r="F559" i="6"/>
  <c r="F550" i="5"/>
  <c r="A552" i="5"/>
  <c r="F550" i="3"/>
  <c r="A552" i="3"/>
  <c r="A549" i="2"/>
  <c r="B548" i="2"/>
  <c r="D548" i="2"/>
  <c r="E548" i="2"/>
  <c r="C548" i="2"/>
  <c r="K548" i="2" s="1"/>
  <c r="A541" i="1"/>
  <c r="B540" i="1"/>
  <c r="F555" i="13" l="1"/>
  <c r="A557" i="13"/>
  <c r="D556" i="13"/>
  <c r="C556" i="13"/>
  <c r="B556" i="13"/>
  <c r="F555" i="12"/>
  <c r="A557" i="12"/>
  <c r="B557" i="12" s="1"/>
  <c r="D556" i="12"/>
  <c r="C556" i="12"/>
  <c r="F555" i="10"/>
  <c r="A557" i="10"/>
  <c r="A557" i="9"/>
  <c r="F560" i="6"/>
  <c r="A553" i="5"/>
  <c r="F551" i="5"/>
  <c r="F551" i="3"/>
  <c r="A553" i="3"/>
  <c r="A550" i="2"/>
  <c r="B549" i="2"/>
  <c r="D549" i="2"/>
  <c r="E549" i="2"/>
  <c r="C549" i="2"/>
  <c r="K549" i="2" s="1"/>
  <c r="A542" i="1"/>
  <c r="B541" i="1"/>
  <c r="F556" i="13" l="1"/>
  <c r="C557" i="13"/>
  <c r="B557" i="13"/>
  <c r="A558" i="13"/>
  <c r="D557" i="13"/>
  <c r="F556" i="12"/>
  <c r="A558" i="12"/>
  <c r="B558" i="12" s="1"/>
  <c r="D557" i="12"/>
  <c r="C557" i="12"/>
  <c r="F556" i="10"/>
  <c r="A558" i="10"/>
  <c r="F556" i="9"/>
  <c r="A558" i="9"/>
  <c r="F561" i="6"/>
  <c r="A554" i="5"/>
  <c r="F552" i="5"/>
  <c r="F552" i="3"/>
  <c r="A554" i="3"/>
  <c r="A551" i="2"/>
  <c r="B550" i="2"/>
  <c r="D550" i="2"/>
  <c r="E550" i="2"/>
  <c r="C550" i="2"/>
  <c r="K550" i="2" s="1"/>
  <c r="A543" i="1"/>
  <c r="B542" i="1"/>
  <c r="F557" i="13" l="1"/>
  <c r="C558" i="13"/>
  <c r="B558" i="13"/>
  <c r="D558" i="13"/>
  <c r="A559" i="13"/>
  <c r="F557" i="12"/>
  <c r="C558" i="12"/>
  <c r="D558" i="12"/>
  <c r="A559" i="12"/>
  <c r="B559" i="12" s="1"/>
  <c r="F557" i="10"/>
  <c r="A559" i="10"/>
  <c r="F557" i="9"/>
  <c r="A559" i="9"/>
  <c r="F558" i="9"/>
  <c r="F562" i="6"/>
  <c r="A555" i="5"/>
  <c r="F553" i="5"/>
  <c r="F553" i="3"/>
  <c r="A555" i="3"/>
  <c r="A552" i="2"/>
  <c r="B551" i="2"/>
  <c r="D551" i="2"/>
  <c r="E551" i="2"/>
  <c r="C551" i="2"/>
  <c r="K551" i="2" s="1"/>
  <c r="A544" i="1"/>
  <c r="B543" i="1"/>
  <c r="A560" i="13" l="1"/>
  <c r="D559" i="13"/>
  <c r="C559" i="13"/>
  <c r="B559" i="13"/>
  <c r="F558" i="13"/>
  <c r="F558" i="12"/>
  <c r="A560" i="12"/>
  <c r="B560" i="12" s="1"/>
  <c r="D559" i="12"/>
  <c r="C559" i="12"/>
  <c r="F558" i="10"/>
  <c r="A560" i="10"/>
  <c r="A560" i="9"/>
  <c r="F559" i="9"/>
  <c r="F563" i="6"/>
  <c r="F554" i="5"/>
  <c r="A556" i="5"/>
  <c r="F554" i="3"/>
  <c r="A556" i="3"/>
  <c r="A553" i="2"/>
  <c r="B552" i="2"/>
  <c r="D552" i="2"/>
  <c r="E552" i="2"/>
  <c r="C552" i="2"/>
  <c r="K552" i="2" s="1"/>
  <c r="A545" i="1"/>
  <c r="B544" i="1"/>
  <c r="F559" i="13" l="1"/>
  <c r="D560" i="13"/>
  <c r="A561" i="13"/>
  <c r="B560" i="13"/>
  <c r="C560" i="13"/>
  <c r="F559" i="12"/>
  <c r="A561" i="12"/>
  <c r="B561" i="12" s="1"/>
  <c r="D560" i="12"/>
  <c r="C560" i="12"/>
  <c r="F559" i="10"/>
  <c r="A561" i="10"/>
  <c r="A561" i="9"/>
  <c r="F564" i="6"/>
  <c r="F555" i="5"/>
  <c r="A557" i="5"/>
  <c r="F555" i="3"/>
  <c r="A557" i="3"/>
  <c r="A554" i="2"/>
  <c r="B553" i="2"/>
  <c r="D553" i="2"/>
  <c r="E553" i="2"/>
  <c r="C553" i="2"/>
  <c r="K553" i="2" s="1"/>
  <c r="A546" i="1"/>
  <c r="B545" i="1"/>
  <c r="F560" i="13" l="1"/>
  <c r="B561" i="13"/>
  <c r="A562" i="13"/>
  <c r="D561" i="13"/>
  <c r="C561" i="13"/>
  <c r="F560" i="12"/>
  <c r="D561" i="12"/>
  <c r="C561" i="12"/>
  <c r="A562" i="12"/>
  <c r="B562" i="12" s="1"/>
  <c r="F560" i="10"/>
  <c r="A562" i="10"/>
  <c r="F560" i="9"/>
  <c r="A562" i="9"/>
  <c r="F565" i="6"/>
  <c r="F556" i="5"/>
  <c r="A558" i="5"/>
  <c r="F556" i="3"/>
  <c r="F566" i="6"/>
  <c r="A558" i="3"/>
  <c r="A555" i="2"/>
  <c r="B554" i="2"/>
  <c r="D554" i="2"/>
  <c r="C554" i="2"/>
  <c r="K554" i="2" s="1"/>
  <c r="E554" i="2"/>
  <c r="A547" i="1"/>
  <c r="B546" i="1"/>
  <c r="F561" i="13" l="1"/>
  <c r="A563" i="13"/>
  <c r="D562" i="13"/>
  <c r="C562" i="13"/>
  <c r="B562" i="13"/>
  <c r="F561" i="12"/>
  <c r="A563" i="12"/>
  <c r="B563" i="12" s="1"/>
  <c r="D562" i="12"/>
  <c r="C562" i="12"/>
  <c r="F561" i="10"/>
  <c r="A563" i="10"/>
  <c r="F561" i="9"/>
  <c r="A563" i="9"/>
  <c r="F562" i="9"/>
  <c r="F557" i="5"/>
  <c r="A559" i="5"/>
  <c r="F557" i="3"/>
  <c r="F567" i="6"/>
  <c r="A559" i="3"/>
  <c r="A556" i="2"/>
  <c r="B555" i="2"/>
  <c r="D555" i="2"/>
  <c r="E555" i="2"/>
  <c r="C555" i="2"/>
  <c r="K555" i="2" s="1"/>
  <c r="A548" i="1"/>
  <c r="B547" i="1"/>
  <c r="F562" i="13" l="1"/>
  <c r="B563" i="13"/>
  <c r="A564" i="13"/>
  <c r="D563" i="13"/>
  <c r="C563" i="13"/>
  <c r="F562" i="12"/>
  <c r="D563" i="12"/>
  <c r="A564" i="12"/>
  <c r="B564" i="12" s="1"/>
  <c r="C563" i="12"/>
  <c r="F562" i="10"/>
  <c r="A564" i="10"/>
  <c r="A564" i="9"/>
  <c r="F563" i="9"/>
  <c r="F558" i="5"/>
  <c r="A560" i="5"/>
  <c r="F558" i="3"/>
  <c r="A560" i="3"/>
  <c r="A557" i="2"/>
  <c r="B556" i="2"/>
  <c r="D556" i="2"/>
  <c r="E556" i="2"/>
  <c r="C556" i="2"/>
  <c r="K556" i="2" s="1"/>
  <c r="A549" i="1"/>
  <c r="B548" i="1"/>
  <c r="A565" i="13" l="1"/>
  <c r="D564" i="13"/>
  <c r="C564" i="13"/>
  <c r="B564" i="13"/>
  <c r="F564" i="13" s="1"/>
  <c r="F563" i="13"/>
  <c r="F563" i="12"/>
  <c r="D564" i="12"/>
  <c r="C564" i="12"/>
  <c r="A565" i="12"/>
  <c r="B565" i="12" s="1"/>
  <c r="F563" i="10"/>
  <c r="A565" i="10"/>
  <c r="A565" i="9"/>
  <c r="F559" i="3"/>
  <c r="F568" i="6"/>
  <c r="F559" i="5"/>
  <c r="A561" i="5"/>
  <c r="A561" i="3"/>
  <c r="A558" i="2"/>
  <c r="B557" i="2"/>
  <c r="D557" i="2"/>
  <c r="E557" i="2"/>
  <c r="C557" i="2"/>
  <c r="K557" i="2" s="1"/>
  <c r="A550" i="1"/>
  <c r="B549" i="1"/>
  <c r="A566" i="13" l="1"/>
  <c r="D565" i="13"/>
  <c r="C565" i="13"/>
  <c r="B565" i="13"/>
  <c r="A566" i="12"/>
  <c r="B566" i="12" s="1"/>
  <c r="F565" i="12"/>
  <c r="D565" i="12"/>
  <c r="C565" i="12"/>
  <c r="F564" i="12"/>
  <c r="F564" i="10"/>
  <c r="A566" i="10"/>
  <c r="F564" i="9"/>
  <c r="F565" i="9"/>
  <c r="A566" i="9"/>
  <c r="F569" i="6"/>
  <c r="F560" i="5"/>
  <c r="A562" i="5"/>
  <c r="F560" i="3"/>
  <c r="A562" i="3"/>
  <c r="A559" i="2"/>
  <c r="B558" i="2"/>
  <c r="D558" i="2"/>
  <c r="E558" i="2"/>
  <c r="C558" i="2"/>
  <c r="K558" i="2" s="1"/>
  <c r="A551" i="1"/>
  <c r="B550" i="1"/>
  <c r="F565" i="13" l="1"/>
  <c r="C566" i="13"/>
  <c r="A567" i="13"/>
  <c r="D566" i="13"/>
  <c r="B566" i="13"/>
  <c r="F566" i="13" s="1"/>
  <c r="C566" i="12"/>
  <c r="A567" i="12"/>
  <c r="B567" i="12" s="1"/>
  <c r="D566" i="12"/>
  <c r="F565" i="10"/>
  <c r="A567" i="10"/>
  <c r="A567" i="9"/>
  <c r="F566" i="9"/>
  <c r="F570" i="6"/>
  <c r="F561" i="5"/>
  <c r="A563" i="5"/>
  <c r="F561" i="3"/>
  <c r="A563" i="3"/>
  <c r="A560" i="2"/>
  <c r="B559" i="2"/>
  <c r="D559" i="2"/>
  <c r="E559" i="2"/>
  <c r="C559" i="2"/>
  <c r="K559" i="2" s="1"/>
  <c r="A552" i="1"/>
  <c r="B551" i="1"/>
  <c r="A568" i="13" l="1"/>
  <c r="D567" i="13"/>
  <c r="C567" i="13"/>
  <c r="B567" i="13"/>
  <c r="F566" i="12"/>
  <c r="D567" i="12"/>
  <c r="C567" i="12"/>
  <c r="A568" i="12"/>
  <c r="B568" i="12" s="1"/>
  <c r="F566" i="10"/>
  <c r="A568" i="10"/>
  <c r="A568" i="9"/>
  <c r="F567" i="9"/>
  <c r="F571" i="6"/>
  <c r="F562" i="5"/>
  <c r="A564" i="5"/>
  <c r="F562" i="3"/>
  <c r="A564" i="3"/>
  <c r="A561" i="2"/>
  <c r="B560" i="2"/>
  <c r="D560" i="2"/>
  <c r="E560" i="2"/>
  <c r="C560" i="2"/>
  <c r="K560" i="2" s="1"/>
  <c r="A553" i="1"/>
  <c r="B552" i="1"/>
  <c r="F567" i="13" l="1"/>
  <c r="D568" i="13"/>
  <c r="A569" i="13"/>
  <c r="C568" i="13"/>
  <c r="B568" i="13"/>
  <c r="F568" i="13" s="1"/>
  <c r="F567" i="12"/>
  <c r="A569" i="12"/>
  <c r="B569" i="12" s="1"/>
  <c r="D568" i="12"/>
  <c r="C568" i="12"/>
  <c r="F567" i="10"/>
  <c r="A569" i="10"/>
  <c r="A569" i="9"/>
  <c r="F572" i="6"/>
  <c r="F563" i="5"/>
  <c r="A565" i="5"/>
  <c r="F563" i="3"/>
  <c r="A565" i="3"/>
  <c r="A562" i="2"/>
  <c r="B561" i="2"/>
  <c r="D561" i="2"/>
  <c r="E561" i="2"/>
  <c r="C561" i="2"/>
  <c r="K561" i="2" s="1"/>
  <c r="A554" i="1"/>
  <c r="B553" i="1"/>
  <c r="D569" i="13" l="1"/>
  <c r="B569" i="13"/>
  <c r="A570" i="13"/>
  <c r="C569" i="13"/>
  <c r="F568" i="12"/>
  <c r="A570" i="12"/>
  <c r="B570" i="12" s="1"/>
  <c r="D569" i="12"/>
  <c r="C569" i="12"/>
  <c r="F569" i="12"/>
  <c r="F568" i="10"/>
  <c r="A570" i="10"/>
  <c r="F568" i="9"/>
  <c r="A570" i="9"/>
  <c r="F564" i="3"/>
  <c r="F573" i="6"/>
  <c r="A566" i="5"/>
  <c r="F564" i="5"/>
  <c r="F574" i="6"/>
  <c r="A566" i="3"/>
  <c r="A563" i="2"/>
  <c r="B562" i="2"/>
  <c r="D562" i="2"/>
  <c r="E562" i="2"/>
  <c r="C562" i="2"/>
  <c r="K562" i="2" s="1"/>
  <c r="A555" i="1"/>
  <c r="B554" i="1"/>
  <c r="C570" i="13" l="1"/>
  <c r="B570" i="13"/>
  <c r="A571" i="13"/>
  <c r="D570" i="13"/>
  <c r="F569" i="13"/>
  <c r="D570" i="12"/>
  <c r="F570" i="12" s="1"/>
  <c r="C570" i="12"/>
  <c r="A571" i="12"/>
  <c r="B571" i="12" s="1"/>
  <c r="F569" i="10"/>
  <c r="A571" i="10"/>
  <c r="F569" i="9"/>
  <c r="A571" i="9"/>
  <c r="F570" i="9"/>
  <c r="F565" i="3"/>
  <c r="F565" i="5"/>
  <c r="A567" i="5"/>
  <c r="F575" i="6"/>
  <c r="A567" i="3"/>
  <c r="A564" i="2"/>
  <c r="B563" i="2"/>
  <c r="E563" i="2"/>
  <c r="D563" i="2"/>
  <c r="C563" i="2"/>
  <c r="K563" i="2" s="1"/>
  <c r="A556" i="1"/>
  <c r="B555" i="1"/>
  <c r="F570" i="13" l="1"/>
  <c r="B571" i="13"/>
  <c r="A572" i="13"/>
  <c r="D571" i="13"/>
  <c r="C571" i="13"/>
  <c r="D571" i="12"/>
  <c r="A572" i="12"/>
  <c r="B572" i="12" s="1"/>
  <c r="C571" i="12"/>
  <c r="F570" i="10"/>
  <c r="A572" i="10"/>
  <c r="A572" i="9"/>
  <c r="F566" i="3"/>
  <c r="F566" i="5"/>
  <c r="A568" i="5"/>
  <c r="A568" i="3"/>
  <c r="A565" i="2"/>
  <c r="B564" i="2"/>
  <c r="D564" i="2"/>
  <c r="E564" i="2"/>
  <c r="C564" i="2"/>
  <c r="K564" i="2" s="1"/>
  <c r="A557" i="1"/>
  <c r="B556" i="1"/>
  <c r="F571" i="13" l="1"/>
  <c r="D572" i="13"/>
  <c r="C572" i="13"/>
  <c r="A573" i="13"/>
  <c r="B572" i="13"/>
  <c r="F572" i="13" s="1"/>
  <c r="F571" i="12"/>
  <c r="A573" i="12"/>
  <c r="B573" i="12" s="1"/>
  <c r="D572" i="12"/>
  <c r="C572" i="12"/>
  <c r="F571" i="10"/>
  <c r="A573" i="10"/>
  <c r="F572" i="10"/>
  <c r="F571" i="9"/>
  <c r="A573" i="9"/>
  <c r="F572" i="9"/>
  <c r="F576" i="6"/>
  <c r="F567" i="5"/>
  <c r="A569" i="5"/>
  <c r="F567" i="3"/>
  <c r="A569" i="3"/>
  <c r="A566" i="2"/>
  <c r="B565" i="2"/>
  <c r="D565" i="2"/>
  <c r="E565" i="2"/>
  <c r="C565" i="2"/>
  <c r="K565" i="2" s="1"/>
  <c r="A558" i="1"/>
  <c r="B557" i="1"/>
  <c r="C573" i="13" l="1"/>
  <c r="A574" i="13"/>
  <c r="D573" i="13"/>
  <c r="B573" i="13"/>
  <c r="F573" i="13" s="1"/>
  <c r="F572" i="12"/>
  <c r="D573" i="12"/>
  <c r="C573" i="12"/>
  <c r="A574" i="12"/>
  <c r="B574" i="12" s="1"/>
  <c r="A574" i="10"/>
  <c r="F573" i="10"/>
  <c r="F573" i="9"/>
  <c r="A574" i="9"/>
  <c r="F577" i="6"/>
  <c r="A570" i="5"/>
  <c r="F568" i="5"/>
  <c r="F568" i="3"/>
  <c r="F578" i="6"/>
  <c r="A570" i="3"/>
  <c r="A567" i="2"/>
  <c r="B566" i="2"/>
  <c r="E566" i="2"/>
  <c r="D566" i="2"/>
  <c r="C566" i="2"/>
  <c r="K566" i="2" s="1"/>
  <c r="A559" i="1"/>
  <c r="B558" i="1"/>
  <c r="A575" i="13" l="1"/>
  <c r="D574" i="13"/>
  <c r="C574" i="13"/>
  <c r="B574" i="13"/>
  <c r="F573" i="12"/>
  <c r="C574" i="12"/>
  <c r="A575" i="12"/>
  <c r="B575" i="12" s="1"/>
  <c r="D574" i="12"/>
  <c r="A575" i="10"/>
  <c r="A575" i="9"/>
  <c r="F574" i="9"/>
  <c r="A571" i="5"/>
  <c r="F569" i="5"/>
  <c r="F569" i="3"/>
  <c r="A571" i="3"/>
  <c r="A568" i="2"/>
  <c r="B567" i="2"/>
  <c r="D567" i="2"/>
  <c r="E567" i="2"/>
  <c r="C567" i="2"/>
  <c r="K567" i="2" s="1"/>
  <c r="A560" i="1"/>
  <c r="B559" i="1"/>
  <c r="F574" i="13" l="1"/>
  <c r="A576" i="13"/>
  <c r="D575" i="13"/>
  <c r="C575" i="13"/>
  <c r="B575" i="13"/>
  <c r="A576" i="12"/>
  <c r="B576" i="12" s="1"/>
  <c r="F575" i="12"/>
  <c r="D575" i="12"/>
  <c r="C575" i="12"/>
  <c r="F574" i="12"/>
  <c r="F574" i="10"/>
  <c r="A576" i="10"/>
  <c r="F575" i="10"/>
  <c r="A576" i="9"/>
  <c r="F575" i="9"/>
  <c r="F579" i="6"/>
  <c r="F570" i="5"/>
  <c r="A572" i="5"/>
  <c r="F570" i="3"/>
  <c r="A572" i="3"/>
  <c r="A569" i="2"/>
  <c r="B568" i="2"/>
  <c r="D568" i="2"/>
  <c r="E568" i="2"/>
  <c r="C568" i="2"/>
  <c r="K568" i="2" s="1"/>
  <c r="A561" i="1"/>
  <c r="B560" i="1"/>
  <c r="F575" i="13" l="1"/>
  <c r="D576" i="13"/>
  <c r="A577" i="13"/>
  <c r="C576" i="13"/>
  <c r="B576" i="13"/>
  <c r="A577" i="12"/>
  <c r="B577" i="12" s="1"/>
  <c r="D576" i="12"/>
  <c r="F576" i="12" s="1"/>
  <c r="C576" i="12"/>
  <c r="A577" i="10"/>
  <c r="F576" i="10"/>
  <c r="A577" i="9"/>
  <c r="F580" i="6"/>
  <c r="A573" i="5"/>
  <c r="F571" i="5"/>
  <c r="F571" i="3"/>
  <c r="A573" i="3"/>
  <c r="A570" i="2"/>
  <c r="B569" i="2"/>
  <c r="D569" i="2"/>
  <c r="E569" i="2"/>
  <c r="C569" i="2"/>
  <c r="K569" i="2" s="1"/>
  <c r="A562" i="1"/>
  <c r="B561" i="1"/>
  <c r="F576" i="13" l="1"/>
  <c r="A578" i="13"/>
  <c r="D577" i="13"/>
  <c r="C577" i="13"/>
  <c r="B577" i="13"/>
  <c r="A578" i="12"/>
  <c r="B578" i="12" s="1"/>
  <c r="D577" i="12"/>
  <c r="C577" i="12"/>
  <c r="F577" i="12"/>
  <c r="A578" i="10"/>
  <c r="F577" i="10"/>
  <c r="F576" i="9"/>
  <c r="A578" i="9"/>
  <c r="F577" i="9"/>
  <c r="F581" i="6"/>
  <c r="F572" i="5"/>
  <c r="A574" i="5"/>
  <c r="F572" i="3"/>
  <c r="A574" i="3"/>
  <c r="A571" i="2"/>
  <c r="B570" i="2"/>
  <c r="D570" i="2"/>
  <c r="E570" i="2"/>
  <c r="C570" i="2"/>
  <c r="K570" i="2" s="1"/>
  <c r="A563" i="1"/>
  <c r="B562" i="1"/>
  <c r="F577" i="13" l="1"/>
  <c r="D578" i="13"/>
  <c r="C578" i="13"/>
  <c r="A579" i="13"/>
  <c r="B578" i="13"/>
  <c r="A579" i="12"/>
  <c r="B579" i="12" s="1"/>
  <c r="D578" i="12"/>
  <c r="C578" i="12"/>
  <c r="A579" i="10"/>
  <c r="F578" i="10"/>
  <c r="A579" i="9"/>
  <c r="F578" i="9"/>
  <c r="F582" i="6"/>
  <c r="F573" i="5"/>
  <c r="A575" i="5"/>
  <c r="F573" i="3"/>
  <c r="A575" i="3"/>
  <c r="A572" i="2"/>
  <c r="B571" i="2"/>
  <c r="D571" i="2"/>
  <c r="E571" i="2"/>
  <c r="C571" i="2"/>
  <c r="K571" i="2" s="1"/>
  <c r="A564" i="1"/>
  <c r="B563" i="1"/>
  <c r="F578" i="13" l="1"/>
  <c r="B579" i="13"/>
  <c r="D579" i="13"/>
  <c r="C579" i="13"/>
  <c r="A580" i="13"/>
  <c r="F578" i="12"/>
  <c r="D579" i="12"/>
  <c r="A580" i="12"/>
  <c r="B580" i="12" s="1"/>
  <c r="C579" i="12"/>
  <c r="F579" i="12" s="1"/>
  <c r="F579" i="10"/>
  <c r="A580" i="10"/>
  <c r="A580" i="9"/>
  <c r="F583" i="6"/>
  <c r="F574" i="5"/>
  <c r="A576" i="5"/>
  <c r="F574" i="3"/>
  <c r="A576" i="3"/>
  <c r="A573" i="2"/>
  <c r="B572" i="2"/>
  <c r="D572" i="2"/>
  <c r="E572" i="2"/>
  <c r="C572" i="2"/>
  <c r="K572" i="2" s="1"/>
  <c r="A565" i="1"/>
  <c r="B564" i="1"/>
  <c r="A581" i="13" l="1"/>
  <c r="D580" i="13"/>
  <c r="C580" i="13"/>
  <c r="B580" i="13"/>
  <c r="F579" i="13"/>
  <c r="A581" i="12"/>
  <c r="B581" i="12" s="1"/>
  <c r="D580" i="12"/>
  <c r="C580" i="12"/>
  <c r="A581" i="10"/>
  <c r="F580" i="10"/>
  <c r="F579" i="9"/>
  <c r="A581" i="9"/>
  <c r="F580" i="9"/>
  <c r="F575" i="3"/>
  <c r="F584" i="6"/>
  <c r="F575" i="5"/>
  <c r="A577" i="5"/>
  <c r="A577" i="3"/>
  <c r="A574" i="2"/>
  <c r="B573" i="2"/>
  <c r="D573" i="2"/>
  <c r="C573" i="2"/>
  <c r="K573" i="2" s="1"/>
  <c r="E573" i="2"/>
  <c r="A566" i="1"/>
  <c r="B565" i="1"/>
  <c r="F580" i="13" l="1"/>
  <c r="C581" i="13"/>
  <c r="D581" i="13"/>
  <c r="A582" i="13"/>
  <c r="B581" i="13"/>
  <c r="F580" i="12"/>
  <c r="A582" i="12"/>
  <c r="B582" i="12" s="1"/>
  <c r="D581" i="12"/>
  <c r="C581" i="12"/>
  <c r="F581" i="12" s="1"/>
  <c r="A582" i="10"/>
  <c r="F581" i="10"/>
  <c r="F581" i="9"/>
  <c r="A582" i="9"/>
  <c r="F585" i="6"/>
  <c r="F576" i="5"/>
  <c r="A578" i="5"/>
  <c r="F576" i="3"/>
  <c r="A578" i="3"/>
  <c r="A575" i="2"/>
  <c r="B574" i="2"/>
  <c r="D574" i="2"/>
  <c r="E574" i="2"/>
  <c r="C574" i="2"/>
  <c r="K574" i="2" s="1"/>
  <c r="A567" i="1"/>
  <c r="B566" i="1"/>
  <c r="F581" i="13" l="1"/>
  <c r="A583" i="13"/>
  <c r="D582" i="13"/>
  <c r="C582" i="13"/>
  <c r="B582" i="13"/>
  <c r="F582" i="13" s="1"/>
  <c r="C582" i="12"/>
  <c r="A583" i="12"/>
  <c r="B583" i="12" s="1"/>
  <c r="D582" i="12"/>
  <c r="F582" i="10"/>
  <c r="A583" i="10"/>
  <c r="A583" i="9"/>
  <c r="F582" i="9"/>
  <c r="F586" i="6"/>
  <c r="F577" i="5"/>
  <c r="A579" i="5"/>
  <c r="F577" i="3"/>
  <c r="A579" i="3"/>
  <c r="A576" i="2"/>
  <c r="B575" i="2"/>
  <c r="D575" i="2"/>
  <c r="E575" i="2"/>
  <c r="C575" i="2"/>
  <c r="K575" i="2" s="1"/>
  <c r="A568" i="1"/>
  <c r="B567" i="1"/>
  <c r="A584" i="13" l="1"/>
  <c r="D583" i="13"/>
  <c r="C583" i="13"/>
  <c r="B583" i="13"/>
  <c r="F583" i="13" s="1"/>
  <c r="F582" i="12"/>
  <c r="A584" i="12"/>
  <c r="B584" i="12" s="1"/>
  <c r="D583" i="12"/>
  <c r="C583" i="12"/>
  <c r="A584" i="10"/>
  <c r="F583" i="10"/>
  <c r="A584" i="9"/>
  <c r="F587" i="6"/>
  <c r="F578" i="5"/>
  <c r="A580" i="5"/>
  <c r="F578" i="3"/>
  <c r="A580" i="3"/>
  <c r="A577" i="2"/>
  <c r="B576" i="2"/>
  <c r="D576" i="2"/>
  <c r="E576" i="2"/>
  <c r="C576" i="2"/>
  <c r="K576" i="2" s="1"/>
  <c r="A569" i="1"/>
  <c r="B568" i="1"/>
  <c r="D584" i="13" l="1"/>
  <c r="B584" i="13"/>
  <c r="A585" i="13"/>
  <c r="C584" i="13"/>
  <c r="F583" i="12"/>
  <c r="A585" i="12"/>
  <c r="B585" i="12" s="1"/>
  <c r="D584" i="12"/>
  <c r="C584" i="12"/>
  <c r="F584" i="12"/>
  <c r="A585" i="10"/>
  <c r="F584" i="10"/>
  <c r="F583" i="9"/>
  <c r="A585" i="9"/>
  <c r="F588" i="6"/>
  <c r="F579" i="5"/>
  <c r="A581" i="5"/>
  <c r="F579" i="3"/>
  <c r="F589" i="6"/>
  <c r="A581" i="3"/>
  <c r="A578" i="2"/>
  <c r="B577" i="2"/>
  <c r="D577" i="2"/>
  <c r="E577" i="2"/>
  <c r="C577" i="2"/>
  <c r="K577" i="2" s="1"/>
  <c r="A570" i="1"/>
  <c r="B569" i="1"/>
  <c r="B585" i="13" l="1"/>
  <c r="A586" i="13"/>
  <c r="D585" i="13"/>
  <c r="C585" i="13"/>
  <c r="F584" i="13"/>
  <c r="A586" i="12"/>
  <c r="B586" i="12" s="1"/>
  <c r="D585" i="12"/>
  <c r="C585" i="12"/>
  <c r="A586" i="10"/>
  <c r="A586" i="9"/>
  <c r="F584" i="9"/>
  <c r="F580" i="5"/>
  <c r="A582" i="5"/>
  <c r="F580" i="3"/>
  <c r="A582" i="3"/>
  <c r="A579" i="2"/>
  <c r="B578" i="2"/>
  <c r="D578" i="2"/>
  <c r="E578" i="2"/>
  <c r="C578" i="2"/>
  <c r="K578" i="2" s="1"/>
  <c r="A571" i="1"/>
  <c r="B570" i="1"/>
  <c r="A587" i="13" l="1"/>
  <c r="D586" i="13"/>
  <c r="C586" i="13"/>
  <c r="B586" i="13"/>
  <c r="F585" i="13"/>
  <c r="F585" i="12"/>
  <c r="A587" i="12"/>
  <c r="B587" i="12" s="1"/>
  <c r="F586" i="12"/>
  <c r="D586" i="12"/>
  <c r="C586" i="12"/>
  <c r="F585" i="10"/>
  <c r="A587" i="10"/>
  <c r="F585" i="9"/>
  <c r="A587" i="9"/>
  <c r="F586" i="9"/>
  <c r="F590" i="6"/>
  <c r="A583" i="5"/>
  <c r="F581" i="5"/>
  <c r="F581" i="3"/>
  <c r="A583" i="3"/>
  <c r="A580" i="2"/>
  <c r="B579" i="2"/>
  <c r="E579" i="2"/>
  <c r="D579" i="2"/>
  <c r="C579" i="2"/>
  <c r="K579" i="2" s="1"/>
  <c r="A572" i="1"/>
  <c r="B571" i="1"/>
  <c r="F586" i="13" l="1"/>
  <c r="B587" i="13"/>
  <c r="C587" i="13"/>
  <c r="A588" i="13"/>
  <c r="D587" i="13"/>
  <c r="D587" i="12"/>
  <c r="A588" i="12"/>
  <c r="B588" i="12" s="1"/>
  <c r="C587" i="12"/>
  <c r="F587" i="12" s="1"/>
  <c r="F586" i="10"/>
  <c r="A588" i="10"/>
  <c r="A588" i="9"/>
  <c r="F587" i="9"/>
  <c r="F591" i="6"/>
  <c r="A584" i="5"/>
  <c r="F582" i="5"/>
  <c r="F582" i="3"/>
  <c r="A584" i="3"/>
  <c r="A581" i="2"/>
  <c r="B580" i="2"/>
  <c r="D580" i="2"/>
  <c r="E580" i="2"/>
  <c r="C580" i="2"/>
  <c r="K580" i="2" s="1"/>
  <c r="A573" i="1"/>
  <c r="B572" i="1"/>
  <c r="A589" i="13" l="1"/>
  <c r="D588" i="13"/>
  <c r="C588" i="13"/>
  <c r="B588" i="13"/>
  <c r="F587" i="13"/>
  <c r="A589" i="12"/>
  <c r="B589" i="12" s="1"/>
  <c r="D588" i="12"/>
  <c r="C588" i="12"/>
  <c r="F587" i="10"/>
  <c r="A589" i="10"/>
  <c r="A589" i="9"/>
  <c r="F588" i="9"/>
  <c r="F592" i="6"/>
  <c r="F583" i="5"/>
  <c r="A585" i="5"/>
  <c r="F583" i="3"/>
  <c r="A585" i="3"/>
  <c r="A582" i="2"/>
  <c r="B581" i="2"/>
  <c r="D581" i="2"/>
  <c r="E581" i="2"/>
  <c r="C581" i="2"/>
  <c r="K581" i="2" s="1"/>
  <c r="A574" i="1"/>
  <c r="B573" i="1"/>
  <c r="F588" i="13" l="1"/>
  <c r="C589" i="13"/>
  <c r="A590" i="13"/>
  <c r="B589" i="13"/>
  <c r="D589" i="13"/>
  <c r="F588" i="12"/>
  <c r="A590" i="12"/>
  <c r="B590" i="12" s="1"/>
  <c r="D589" i="12"/>
  <c r="C589" i="12"/>
  <c r="F588" i="10"/>
  <c r="A590" i="10"/>
  <c r="F589" i="10"/>
  <c r="F589" i="9"/>
  <c r="A590" i="9"/>
  <c r="F593" i="6"/>
  <c r="F584" i="5"/>
  <c r="A586" i="5"/>
  <c r="F584" i="3"/>
  <c r="A586" i="3"/>
  <c r="A583" i="2"/>
  <c r="B582" i="2"/>
  <c r="E582" i="2"/>
  <c r="D582" i="2"/>
  <c r="C582" i="2"/>
  <c r="K582" i="2" s="1"/>
  <c r="A575" i="1"/>
  <c r="B574" i="1"/>
  <c r="C590" i="13" l="1"/>
  <c r="B590" i="13"/>
  <c r="A591" i="13"/>
  <c r="D590" i="13"/>
  <c r="F589" i="13"/>
  <c r="F589" i="12"/>
  <c r="C590" i="12"/>
  <c r="A591" i="12"/>
  <c r="B591" i="12" s="1"/>
  <c r="D590" i="12"/>
  <c r="A591" i="10"/>
  <c r="F590" i="10"/>
  <c r="A591" i="9"/>
  <c r="F594" i="6"/>
  <c r="F585" i="5"/>
  <c r="A587" i="5"/>
  <c r="F585" i="3"/>
  <c r="A587" i="3"/>
  <c r="A584" i="2"/>
  <c r="B583" i="2"/>
  <c r="D583" i="2"/>
  <c r="E583" i="2"/>
  <c r="C583" i="2"/>
  <c r="K583" i="2" s="1"/>
  <c r="A576" i="1"/>
  <c r="B575" i="1"/>
  <c r="A592" i="13" l="1"/>
  <c r="D591" i="13"/>
  <c r="C591" i="13"/>
  <c r="B591" i="13"/>
  <c r="F591" i="13" s="1"/>
  <c r="F590" i="13"/>
  <c r="A592" i="12"/>
  <c r="B592" i="12" s="1"/>
  <c r="D591" i="12"/>
  <c r="C591" i="12"/>
  <c r="F590" i="12"/>
  <c r="A592" i="10"/>
  <c r="A592" i="9"/>
  <c r="F591" i="9"/>
  <c r="F590" i="9"/>
  <c r="F595" i="6"/>
  <c r="F586" i="5"/>
  <c r="A588" i="5"/>
  <c r="F586" i="3"/>
  <c r="A588" i="3"/>
  <c r="A585" i="2"/>
  <c r="B584" i="2"/>
  <c r="D584" i="2"/>
  <c r="E584" i="2"/>
  <c r="C584" i="2"/>
  <c r="K584" i="2" s="1"/>
  <c r="A577" i="1"/>
  <c r="B576" i="1"/>
  <c r="D592" i="13" l="1"/>
  <c r="A593" i="13"/>
  <c r="C592" i="13"/>
  <c r="B592" i="13"/>
  <c r="F591" i="12"/>
  <c r="A593" i="12"/>
  <c r="B593" i="12" s="1"/>
  <c r="D592" i="12"/>
  <c r="C592" i="12"/>
  <c r="F592" i="12"/>
  <c r="F591" i="10"/>
  <c r="A593" i="10"/>
  <c r="A593" i="9"/>
  <c r="F596" i="6"/>
  <c r="F587" i="5"/>
  <c r="A589" i="5"/>
  <c r="F587" i="3"/>
  <c r="A589" i="3"/>
  <c r="A586" i="2"/>
  <c r="B585" i="2"/>
  <c r="D585" i="2"/>
  <c r="E585" i="2"/>
  <c r="C585" i="2"/>
  <c r="K585" i="2" s="1"/>
  <c r="A578" i="1"/>
  <c r="B577" i="1"/>
  <c r="F592" i="13" l="1"/>
  <c r="C593" i="13"/>
  <c r="B593" i="13"/>
  <c r="A594" i="13"/>
  <c r="D593" i="13"/>
  <c r="A594" i="12"/>
  <c r="B594" i="12" s="1"/>
  <c r="D593" i="12"/>
  <c r="C593" i="12"/>
  <c r="F592" i="10"/>
  <c r="A594" i="10"/>
  <c r="F592" i="9"/>
  <c r="A594" i="9"/>
  <c r="F597" i="6"/>
  <c r="A590" i="5"/>
  <c r="F588" i="5"/>
  <c r="F588" i="3"/>
  <c r="A590" i="3"/>
  <c r="A587" i="2"/>
  <c r="B586" i="2"/>
  <c r="D586" i="2"/>
  <c r="E586" i="2"/>
  <c r="C586" i="2"/>
  <c r="K586" i="2" s="1"/>
  <c r="A579" i="1"/>
  <c r="B578" i="1"/>
  <c r="D594" i="13" l="1"/>
  <c r="C594" i="13"/>
  <c r="B594" i="13"/>
  <c r="F594" i="13" s="1"/>
  <c r="A595" i="13"/>
  <c r="F593" i="13"/>
  <c r="F593" i="12"/>
  <c r="A595" i="12"/>
  <c r="B595" i="12" s="1"/>
  <c r="D594" i="12"/>
  <c r="C594" i="12"/>
  <c r="F593" i="10"/>
  <c r="A595" i="10"/>
  <c r="F593" i="9"/>
  <c r="A595" i="9"/>
  <c r="F594" i="9"/>
  <c r="F598" i="6"/>
  <c r="F590" i="5"/>
  <c r="A591" i="5"/>
  <c r="F589" i="5"/>
  <c r="F589" i="3"/>
  <c r="A591" i="3"/>
  <c r="A588" i="2"/>
  <c r="B587" i="2"/>
  <c r="D587" i="2"/>
  <c r="E587" i="2"/>
  <c r="C587" i="2"/>
  <c r="K587" i="2" s="1"/>
  <c r="A580" i="1"/>
  <c r="B579" i="1"/>
  <c r="B595" i="13" l="1"/>
  <c r="A596" i="13"/>
  <c r="D595" i="13"/>
  <c r="C595" i="13"/>
  <c r="F594" i="12"/>
  <c r="D595" i="12"/>
  <c r="A596" i="12"/>
  <c r="B596" i="12" s="1"/>
  <c r="C595" i="12"/>
  <c r="F594" i="10"/>
  <c r="A596" i="10"/>
  <c r="F595" i="10"/>
  <c r="A596" i="9"/>
  <c r="F599" i="6"/>
  <c r="A592" i="5"/>
  <c r="F590" i="3"/>
  <c r="A592" i="3"/>
  <c r="A589" i="2"/>
  <c r="B588" i="2"/>
  <c r="D588" i="2"/>
  <c r="E588" i="2"/>
  <c r="C588" i="2"/>
  <c r="K588" i="2" s="1"/>
  <c r="A581" i="1"/>
  <c r="B580" i="1"/>
  <c r="C596" i="13" l="1"/>
  <c r="B596" i="13"/>
  <c r="A597" i="13"/>
  <c r="D596" i="13"/>
  <c r="F595" i="13"/>
  <c r="F595" i="12"/>
  <c r="A597" i="12"/>
  <c r="B597" i="12" s="1"/>
  <c r="D596" i="12"/>
  <c r="C596" i="12"/>
  <c r="A597" i="10"/>
  <c r="A597" i="9"/>
  <c r="F596" i="9"/>
  <c r="F595" i="9"/>
  <c r="F600" i="6"/>
  <c r="F591" i="5"/>
  <c r="A593" i="5"/>
  <c r="F591" i="3"/>
  <c r="F601" i="6"/>
  <c r="A593" i="3"/>
  <c r="A590" i="2"/>
  <c r="B589" i="2"/>
  <c r="D589" i="2"/>
  <c r="E589" i="2"/>
  <c r="C589" i="2"/>
  <c r="K589" i="2" s="1"/>
  <c r="A582" i="1"/>
  <c r="B581" i="1"/>
  <c r="C597" i="13" l="1"/>
  <c r="A598" i="13"/>
  <c r="D597" i="13"/>
  <c r="B597" i="13"/>
  <c r="F597" i="13" s="1"/>
  <c r="F596" i="13"/>
  <c r="F596" i="12"/>
  <c r="A598" i="12"/>
  <c r="B598" i="12" s="1"/>
  <c r="D597" i="12"/>
  <c r="C597" i="12"/>
  <c r="F596" i="10"/>
  <c r="A598" i="10"/>
  <c r="F597" i="9"/>
  <c r="A598" i="9"/>
  <c r="A594" i="5"/>
  <c r="F592" i="5"/>
  <c r="F592" i="3"/>
  <c r="A594" i="3"/>
  <c r="A591" i="2"/>
  <c r="B590" i="2"/>
  <c r="D590" i="2"/>
  <c r="E590" i="2"/>
  <c r="C590" i="2"/>
  <c r="K590" i="2" s="1"/>
  <c r="A583" i="1"/>
  <c r="B582" i="1"/>
  <c r="A599" i="13" l="1"/>
  <c r="D598" i="13"/>
  <c r="C598" i="13"/>
  <c r="B598" i="13"/>
  <c r="F598" i="13" s="1"/>
  <c r="F597" i="12"/>
  <c r="C598" i="12"/>
  <c r="A599" i="12"/>
  <c r="B599" i="12" s="1"/>
  <c r="D598" i="12"/>
  <c r="F597" i="10"/>
  <c r="A599" i="10"/>
  <c r="F598" i="10"/>
  <c r="A599" i="9"/>
  <c r="F598" i="9"/>
  <c r="F602" i="6"/>
  <c r="A595" i="5"/>
  <c r="F593" i="5"/>
  <c r="F593" i="3"/>
  <c r="A595" i="3"/>
  <c r="A592" i="2"/>
  <c r="B591" i="2"/>
  <c r="D591" i="2"/>
  <c r="E591" i="2"/>
  <c r="C591" i="2"/>
  <c r="K591" i="2" s="1"/>
  <c r="A584" i="1"/>
  <c r="B583" i="1"/>
  <c r="A600" i="13" l="1"/>
  <c r="C599" i="13"/>
  <c r="B599" i="13"/>
  <c r="D599" i="13"/>
  <c r="F598" i="12"/>
  <c r="A600" i="12"/>
  <c r="B600" i="12" s="1"/>
  <c r="D599" i="12"/>
  <c r="C599" i="12"/>
  <c r="A600" i="10"/>
  <c r="A600" i="9"/>
  <c r="F599" i="9"/>
  <c r="F603" i="6"/>
  <c r="F594" i="5"/>
  <c r="A596" i="5"/>
  <c r="F594" i="3"/>
  <c r="A596" i="3"/>
  <c r="A593" i="2"/>
  <c r="B592" i="2"/>
  <c r="D592" i="2"/>
  <c r="E592" i="2"/>
  <c r="C592" i="2"/>
  <c r="K592" i="2" s="1"/>
  <c r="A585" i="1"/>
  <c r="B584" i="1"/>
  <c r="F599" i="13" l="1"/>
  <c r="D600" i="13"/>
  <c r="A601" i="13"/>
  <c r="C600" i="13"/>
  <c r="B600" i="13"/>
  <c r="F599" i="12"/>
  <c r="A601" i="12"/>
  <c r="B601" i="12" s="1"/>
  <c r="D600" i="12"/>
  <c r="C600" i="12"/>
  <c r="F599" i="10"/>
  <c r="A601" i="10"/>
  <c r="A601" i="9"/>
  <c r="F604" i="6"/>
  <c r="A597" i="5"/>
  <c r="F595" i="5"/>
  <c r="F595" i="3"/>
  <c r="A597" i="3"/>
  <c r="A594" i="2"/>
  <c r="B593" i="2"/>
  <c r="D593" i="2"/>
  <c r="E593" i="2"/>
  <c r="C593" i="2"/>
  <c r="K593" i="2" s="1"/>
  <c r="A586" i="1"/>
  <c r="B585" i="1"/>
  <c r="F600" i="13" l="1"/>
  <c r="A602" i="13"/>
  <c r="D601" i="13"/>
  <c r="C601" i="13"/>
  <c r="B601" i="13"/>
  <c r="F600" i="12"/>
  <c r="C601" i="12"/>
  <c r="A602" i="12"/>
  <c r="B602" i="12" s="1"/>
  <c r="D601" i="12"/>
  <c r="F600" i="10"/>
  <c r="A602" i="10"/>
  <c r="A602" i="9"/>
  <c r="F601" i="9"/>
  <c r="F600" i="9"/>
  <c r="F605" i="6"/>
  <c r="A598" i="5"/>
  <c r="F597" i="5"/>
  <c r="F596" i="5"/>
  <c r="F596" i="3"/>
  <c r="A598" i="3"/>
  <c r="A595" i="2"/>
  <c r="B594" i="2"/>
  <c r="D594" i="2"/>
  <c r="E594" i="2"/>
  <c r="C594" i="2"/>
  <c r="K594" i="2" s="1"/>
  <c r="A587" i="1"/>
  <c r="B586" i="1"/>
  <c r="F601" i="13" l="1"/>
  <c r="A603" i="13"/>
  <c r="C602" i="13"/>
  <c r="B602" i="13"/>
  <c r="D602" i="13"/>
  <c r="F601" i="12"/>
  <c r="A603" i="12"/>
  <c r="B603" i="12" s="1"/>
  <c r="D602" i="12"/>
  <c r="C602" i="12"/>
  <c r="F601" i="10"/>
  <c r="A603" i="10"/>
  <c r="A603" i="9"/>
  <c r="F606" i="6"/>
  <c r="A599" i="5"/>
  <c r="F597" i="3"/>
  <c r="F607" i="6"/>
  <c r="A599" i="3"/>
  <c r="A596" i="2"/>
  <c r="B595" i="2"/>
  <c r="D595" i="2"/>
  <c r="E595" i="2"/>
  <c r="C595" i="2"/>
  <c r="K595" i="2" s="1"/>
  <c r="A588" i="1"/>
  <c r="B587" i="1"/>
  <c r="B603" i="13" l="1"/>
  <c r="A604" i="13"/>
  <c r="D603" i="13"/>
  <c r="C603" i="13"/>
  <c r="F602" i="13"/>
  <c r="F602" i="12"/>
  <c r="D603" i="12"/>
  <c r="A604" i="12"/>
  <c r="B604" i="12" s="1"/>
  <c r="C603" i="12"/>
  <c r="F603" i="12" s="1"/>
  <c r="F602" i="10"/>
  <c r="A604" i="10"/>
  <c r="F602" i="9"/>
  <c r="A604" i="9"/>
  <c r="F603" i="9"/>
  <c r="A600" i="5"/>
  <c r="F598" i="5"/>
  <c r="F598" i="3"/>
  <c r="F608" i="6"/>
  <c r="A600" i="3"/>
  <c r="A597" i="2"/>
  <c r="B596" i="2"/>
  <c r="D596" i="2"/>
  <c r="E596" i="2"/>
  <c r="C596" i="2"/>
  <c r="K596" i="2" s="1"/>
  <c r="A589" i="1"/>
  <c r="B588" i="1"/>
  <c r="A605" i="13" l="1"/>
  <c r="B604" i="13"/>
  <c r="D604" i="13"/>
  <c r="C604" i="13"/>
  <c r="F603" i="13"/>
  <c r="C604" i="12"/>
  <c r="A605" i="12"/>
  <c r="B605" i="12" s="1"/>
  <c r="D604" i="12"/>
  <c r="F603" i="10"/>
  <c r="A605" i="10"/>
  <c r="A605" i="9"/>
  <c r="A601" i="5"/>
  <c r="F599" i="5"/>
  <c r="F599" i="3"/>
  <c r="A601" i="3"/>
  <c r="A598" i="2"/>
  <c r="B597" i="2"/>
  <c r="D597" i="2"/>
  <c r="E597" i="2"/>
  <c r="C597" i="2"/>
  <c r="K597" i="2" s="1"/>
  <c r="A590" i="1"/>
  <c r="B589" i="1"/>
  <c r="F604" i="13" l="1"/>
  <c r="C605" i="13"/>
  <c r="A606" i="13"/>
  <c r="D605" i="13"/>
  <c r="B605" i="13"/>
  <c r="F604" i="12"/>
  <c r="A606" i="12"/>
  <c r="B606" i="12" s="1"/>
  <c r="D605" i="12"/>
  <c r="C605" i="12"/>
  <c r="F604" i="10"/>
  <c r="A606" i="10"/>
  <c r="F604" i="9"/>
  <c r="A606" i="9"/>
  <c r="F609" i="6"/>
  <c r="F600" i="5"/>
  <c r="A602" i="5"/>
  <c r="F600" i="3"/>
  <c r="A602" i="3"/>
  <c r="A599" i="2"/>
  <c r="B598" i="2"/>
  <c r="E598" i="2"/>
  <c r="D598" i="2"/>
  <c r="C598" i="2"/>
  <c r="K598" i="2" s="1"/>
  <c r="A591" i="1"/>
  <c r="B590" i="1"/>
  <c r="F605" i="13" l="1"/>
  <c r="B606" i="13"/>
  <c r="A607" i="13"/>
  <c r="D606" i="13"/>
  <c r="C606" i="13"/>
  <c r="F605" i="12"/>
  <c r="C606" i="12"/>
  <c r="A607" i="12"/>
  <c r="B607" i="12" s="1"/>
  <c r="D606" i="12"/>
  <c r="F605" i="10"/>
  <c r="A607" i="10"/>
  <c r="F605" i="9"/>
  <c r="A607" i="9"/>
  <c r="F610" i="6"/>
  <c r="A603" i="5"/>
  <c r="F601" i="5"/>
  <c r="F601" i="3"/>
  <c r="A603" i="3"/>
  <c r="A600" i="2"/>
  <c r="B599" i="2"/>
  <c r="D599" i="2"/>
  <c r="E599" i="2"/>
  <c r="C599" i="2"/>
  <c r="K599" i="2" s="1"/>
  <c r="A592" i="1"/>
  <c r="B591" i="1"/>
  <c r="F606" i="13" l="1"/>
  <c r="A608" i="13"/>
  <c r="D607" i="13"/>
  <c r="C607" i="13"/>
  <c r="B607" i="13"/>
  <c r="F607" i="13" s="1"/>
  <c r="F606" i="12"/>
  <c r="C607" i="12"/>
  <c r="A608" i="12"/>
  <c r="B608" i="12" s="1"/>
  <c r="D607" i="12"/>
  <c r="F606" i="10"/>
  <c r="A608" i="10"/>
  <c r="F606" i="9"/>
  <c r="A608" i="9"/>
  <c r="F611" i="6"/>
  <c r="F602" i="5"/>
  <c r="A604" i="5"/>
  <c r="F602" i="3"/>
  <c r="A604" i="3"/>
  <c r="A601" i="2"/>
  <c r="B600" i="2"/>
  <c r="D600" i="2"/>
  <c r="E600" i="2"/>
  <c r="C600" i="2"/>
  <c r="K600" i="2" s="1"/>
  <c r="A593" i="1"/>
  <c r="B592" i="1"/>
  <c r="D608" i="13" l="1"/>
  <c r="A609" i="13"/>
  <c r="C608" i="13"/>
  <c r="B608" i="13"/>
  <c r="F607" i="12"/>
  <c r="A609" i="12"/>
  <c r="B609" i="12" s="1"/>
  <c r="D608" i="12"/>
  <c r="C608" i="12"/>
  <c r="F607" i="10"/>
  <c r="A609" i="10"/>
  <c r="F607" i="9"/>
  <c r="A609" i="9"/>
  <c r="F612" i="6"/>
  <c r="A605" i="5"/>
  <c r="F603" i="5"/>
  <c r="F603" i="3"/>
  <c r="A605" i="3"/>
  <c r="A602" i="2"/>
  <c r="B601" i="2"/>
  <c r="D601" i="2"/>
  <c r="E601" i="2"/>
  <c r="C601" i="2"/>
  <c r="K601" i="2" s="1"/>
  <c r="A594" i="1"/>
  <c r="B593" i="1"/>
  <c r="F608" i="13" l="1"/>
  <c r="B609" i="13"/>
  <c r="D609" i="13"/>
  <c r="C609" i="13"/>
  <c r="A610" i="13"/>
  <c r="F608" i="12"/>
  <c r="A610" i="12"/>
  <c r="B610" i="12" s="1"/>
  <c r="F609" i="12"/>
  <c r="D609" i="12"/>
  <c r="C609" i="12"/>
  <c r="F608" i="10"/>
  <c r="A610" i="10"/>
  <c r="F608" i="9"/>
  <c r="A610" i="9"/>
  <c r="F613" i="6"/>
  <c r="F604" i="5"/>
  <c r="A606" i="5"/>
  <c r="F604" i="3"/>
  <c r="A606" i="3"/>
  <c r="A603" i="2"/>
  <c r="B602" i="2"/>
  <c r="D602" i="2"/>
  <c r="E602" i="2"/>
  <c r="C602" i="2"/>
  <c r="K602" i="2" s="1"/>
  <c r="A595" i="1"/>
  <c r="B594" i="1"/>
  <c r="A611" i="13" l="1"/>
  <c r="D610" i="13"/>
  <c r="C610" i="13"/>
  <c r="B610" i="13"/>
  <c r="F610" i="13" s="1"/>
  <c r="F609" i="13"/>
  <c r="C610" i="12"/>
  <c r="A611" i="12"/>
  <c r="B611" i="12" s="1"/>
  <c r="D610" i="12"/>
  <c r="F609" i="10"/>
  <c r="A611" i="10"/>
  <c r="F609" i="9"/>
  <c r="A611" i="9"/>
  <c r="F614" i="6"/>
  <c r="A607" i="5"/>
  <c r="F605" i="5"/>
  <c r="F605" i="3"/>
  <c r="F615" i="6"/>
  <c r="A607" i="3"/>
  <c r="A604" i="2"/>
  <c r="B603" i="2"/>
  <c r="D603" i="2"/>
  <c r="E603" i="2"/>
  <c r="C603" i="2"/>
  <c r="K603" i="2" s="1"/>
  <c r="A596" i="1"/>
  <c r="B595" i="1"/>
  <c r="B611" i="13" l="1"/>
  <c r="A612" i="13"/>
  <c r="D611" i="13"/>
  <c r="C611" i="13"/>
  <c r="F610" i="12"/>
  <c r="D611" i="12"/>
  <c r="F611" i="12" s="1"/>
  <c r="A612" i="12"/>
  <c r="B612" i="12" s="1"/>
  <c r="C611" i="12"/>
  <c r="F610" i="10"/>
  <c r="A612" i="10"/>
  <c r="F610" i="9"/>
  <c r="A612" i="9"/>
  <c r="F611" i="9"/>
  <c r="A608" i="5"/>
  <c r="F606" i="5"/>
  <c r="F606" i="3"/>
  <c r="A608" i="3"/>
  <c r="A605" i="2"/>
  <c r="B604" i="2"/>
  <c r="D604" i="2"/>
  <c r="E604" i="2"/>
  <c r="C604" i="2"/>
  <c r="K604" i="2" s="1"/>
  <c r="A597" i="1"/>
  <c r="B596" i="1"/>
  <c r="B612" i="13" l="1"/>
  <c r="A613" i="13"/>
  <c r="D612" i="13"/>
  <c r="C612" i="13"/>
  <c r="F611" i="13"/>
  <c r="A613" i="12"/>
  <c r="B613" i="12" s="1"/>
  <c r="D612" i="12"/>
  <c r="C612" i="12"/>
  <c r="F611" i="10"/>
  <c r="A613" i="10"/>
  <c r="A613" i="9"/>
  <c r="F612" i="9"/>
  <c r="F616" i="6"/>
  <c r="A609" i="5"/>
  <c r="F607" i="5"/>
  <c r="F607" i="3"/>
  <c r="A609" i="3"/>
  <c r="A606" i="2"/>
  <c r="B605" i="2"/>
  <c r="D605" i="2"/>
  <c r="C605" i="2"/>
  <c r="K605" i="2" s="1"/>
  <c r="E605" i="2"/>
  <c r="A598" i="1"/>
  <c r="B597" i="1"/>
  <c r="C613" i="13" l="1"/>
  <c r="A614" i="13"/>
  <c r="D613" i="13"/>
  <c r="B613" i="13"/>
  <c r="F613" i="13" s="1"/>
  <c r="F612" i="13"/>
  <c r="F612" i="12"/>
  <c r="C613" i="12"/>
  <c r="A614" i="12"/>
  <c r="B614" i="12" s="1"/>
  <c r="D613" i="12"/>
  <c r="F612" i="10"/>
  <c r="A614" i="10"/>
  <c r="F613" i="9"/>
  <c r="A614" i="9"/>
  <c r="F617" i="6"/>
  <c r="F608" i="5"/>
  <c r="A610" i="5"/>
  <c r="F608" i="3"/>
  <c r="F618" i="6"/>
  <c r="A610" i="3"/>
  <c r="A607" i="2"/>
  <c r="B606" i="2"/>
  <c r="E606" i="2"/>
  <c r="D606" i="2"/>
  <c r="C606" i="2"/>
  <c r="K606" i="2" s="1"/>
  <c r="A599" i="1"/>
  <c r="B598" i="1"/>
  <c r="A615" i="13" l="1"/>
  <c r="D614" i="13"/>
  <c r="C614" i="13"/>
  <c r="B614" i="13"/>
  <c r="F613" i="12"/>
  <c r="C614" i="12"/>
  <c r="A615" i="12"/>
  <c r="B615" i="12" s="1"/>
  <c r="D614" i="12"/>
  <c r="F613" i="10"/>
  <c r="A615" i="10"/>
  <c r="A615" i="9"/>
  <c r="F614" i="9"/>
  <c r="A611" i="5"/>
  <c r="F609" i="5"/>
  <c r="F609" i="3"/>
  <c r="F619" i="6"/>
  <c r="A611" i="3"/>
  <c r="A608" i="2"/>
  <c r="B607" i="2"/>
  <c r="D607" i="2"/>
  <c r="E607" i="2"/>
  <c r="C607" i="2"/>
  <c r="K607" i="2" s="1"/>
  <c r="A600" i="1"/>
  <c r="B599" i="1"/>
  <c r="F614" i="13" l="1"/>
  <c r="A616" i="13"/>
  <c r="B615" i="13"/>
  <c r="D615" i="13"/>
  <c r="C615" i="13"/>
  <c r="A616" i="12"/>
  <c r="B616" i="12" s="1"/>
  <c r="D615" i="12"/>
  <c r="C615" i="12"/>
  <c r="F615" i="12" s="1"/>
  <c r="F614" i="12"/>
  <c r="F614" i="10"/>
  <c r="A616" i="10"/>
  <c r="F615" i="10"/>
  <c r="A616" i="9"/>
  <c r="F615" i="9"/>
  <c r="F610" i="5"/>
  <c r="A612" i="5"/>
  <c r="F610" i="3"/>
  <c r="F620" i="6"/>
  <c r="A612" i="3"/>
  <c r="A609" i="2"/>
  <c r="B608" i="2"/>
  <c r="D608" i="2"/>
  <c r="E608" i="2"/>
  <c r="C608" i="2"/>
  <c r="K608" i="2" s="1"/>
  <c r="A601" i="1"/>
  <c r="B600" i="1"/>
  <c r="F615" i="13" l="1"/>
  <c r="D616" i="13"/>
  <c r="A617" i="13"/>
  <c r="C616" i="13"/>
  <c r="B616" i="13"/>
  <c r="A617" i="12"/>
  <c r="B617" i="12" s="1"/>
  <c r="C616" i="12"/>
  <c r="D616" i="12"/>
  <c r="F616" i="10"/>
  <c r="A617" i="10"/>
  <c r="A617" i="9"/>
  <c r="A613" i="5"/>
  <c r="F611" i="5"/>
  <c r="F611" i="3"/>
  <c r="A613" i="3"/>
  <c r="A610" i="2"/>
  <c r="B609" i="2"/>
  <c r="D609" i="2"/>
  <c r="E609" i="2"/>
  <c r="C609" i="2"/>
  <c r="K609" i="2" s="1"/>
  <c r="A602" i="1"/>
  <c r="B601" i="1"/>
  <c r="F616" i="13" l="1"/>
  <c r="A618" i="13"/>
  <c r="D617" i="13"/>
  <c r="C617" i="13"/>
  <c r="B617" i="13"/>
  <c r="F616" i="12"/>
  <c r="A618" i="12"/>
  <c r="B618" i="12" s="1"/>
  <c r="D617" i="12"/>
  <c r="C617" i="12"/>
  <c r="F617" i="12" s="1"/>
  <c r="A618" i="10"/>
  <c r="F617" i="10"/>
  <c r="A618" i="9"/>
  <c r="F617" i="9"/>
  <c r="F616" i="9"/>
  <c r="F621" i="6"/>
  <c r="F612" i="5"/>
  <c r="A614" i="5"/>
  <c r="F612" i="3"/>
  <c r="F622" i="6"/>
  <c r="A614" i="3"/>
  <c r="A611" i="2"/>
  <c r="B610" i="2"/>
  <c r="D610" i="2"/>
  <c r="E610" i="2"/>
  <c r="C610" i="2"/>
  <c r="K610" i="2" s="1"/>
  <c r="A603" i="1"/>
  <c r="B602" i="1"/>
  <c r="F617" i="13" l="1"/>
  <c r="B618" i="13"/>
  <c r="A619" i="13"/>
  <c r="D618" i="13"/>
  <c r="C618" i="13"/>
  <c r="A619" i="12"/>
  <c r="B619" i="12" s="1"/>
  <c r="F618" i="12"/>
  <c r="D618" i="12"/>
  <c r="C618" i="12"/>
  <c r="A619" i="10"/>
  <c r="F618" i="10"/>
  <c r="A619" i="9"/>
  <c r="F618" i="9"/>
  <c r="F613" i="5"/>
  <c r="A615" i="5"/>
  <c r="F613" i="3"/>
  <c r="A615" i="3"/>
  <c r="A612" i="2"/>
  <c r="B611" i="2"/>
  <c r="D611" i="2"/>
  <c r="E611" i="2"/>
  <c r="C611" i="2"/>
  <c r="K611" i="2" s="1"/>
  <c r="A604" i="1"/>
  <c r="B603" i="1"/>
  <c r="F618" i="13" l="1"/>
  <c r="B619" i="13"/>
  <c r="D619" i="13"/>
  <c r="C619" i="13"/>
  <c r="A620" i="13"/>
  <c r="D619" i="12"/>
  <c r="C619" i="12"/>
  <c r="A620" i="12"/>
  <c r="B620" i="12" s="1"/>
  <c r="A620" i="10"/>
  <c r="F619" i="9"/>
  <c r="A620" i="9"/>
  <c r="F623" i="6"/>
  <c r="F614" i="5"/>
  <c r="A616" i="5"/>
  <c r="F614" i="3"/>
  <c r="F624" i="6"/>
  <c r="A616" i="3"/>
  <c r="A613" i="2"/>
  <c r="B612" i="2"/>
  <c r="D612" i="2"/>
  <c r="E612" i="2"/>
  <c r="C612" i="2"/>
  <c r="K612" i="2" s="1"/>
  <c r="A605" i="1"/>
  <c r="B604" i="1"/>
  <c r="A621" i="13" l="1"/>
  <c r="D620" i="13"/>
  <c r="C620" i="13"/>
  <c r="B620" i="13"/>
  <c r="F620" i="13" s="1"/>
  <c r="F619" i="13"/>
  <c r="A621" i="12"/>
  <c r="B621" i="12" s="1"/>
  <c r="D620" i="12"/>
  <c r="C620" i="12"/>
  <c r="F619" i="12"/>
  <c r="F619" i="10"/>
  <c r="A621" i="10"/>
  <c r="A621" i="9"/>
  <c r="F620" i="9"/>
  <c r="F615" i="5"/>
  <c r="A617" i="5"/>
  <c r="F615" i="3"/>
  <c r="A617" i="3"/>
  <c r="A614" i="2"/>
  <c r="B613" i="2"/>
  <c r="D613" i="2"/>
  <c r="E613" i="2"/>
  <c r="C613" i="2"/>
  <c r="K613" i="2" s="1"/>
  <c r="A606" i="1"/>
  <c r="B605" i="1"/>
  <c r="C621" i="13" l="1"/>
  <c r="B621" i="13"/>
  <c r="A622" i="13"/>
  <c r="D621" i="13"/>
  <c r="F620" i="12"/>
  <c r="A622" i="12"/>
  <c r="B622" i="12" s="1"/>
  <c r="D621" i="12"/>
  <c r="C621" i="12"/>
  <c r="F620" i="10"/>
  <c r="A622" i="10"/>
  <c r="A622" i="9"/>
  <c r="F621" i="9"/>
  <c r="F625" i="6"/>
  <c r="A618" i="5"/>
  <c r="F617" i="5"/>
  <c r="F616" i="5"/>
  <c r="F616" i="3"/>
  <c r="A618" i="3"/>
  <c r="A615" i="2"/>
  <c r="B614" i="2"/>
  <c r="E614" i="2"/>
  <c r="D614" i="2"/>
  <c r="C614" i="2"/>
  <c r="K614" i="2" s="1"/>
  <c r="A607" i="1"/>
  <c r="B606" i="1"/>
  <c r="F621" i="13" l="1"/>
  <c r="A623" i="13"/>
  <c r="D622" i="13"/>
  <c r="C622" i="13"/>
  <c r="B622" i="13"/>
  <c r="F621" i="12"/>
  <c r="C622" i="12"/>
  <c r="D622" i="12"/>
  <c r="A623" i="12"/>
  <c r="B623" i="12" s="1"/>
  <c r="F621" i="10"/>
  <c r="A623" i="10"/>
  <c r="A623" i="9"/>
  <c r="F626" i="6"/>
  <c r="A619" i="5"/>
  <c r="F617" i="3"/>
  <c r="F627" i="6"/>
  <c r="A619" i="3"/>
  <c r="A616" i="2"/>
  <c r="B615" i="2"/>
  <c r="D615" i="2"/>
  <c r="E615" i="2"/>
  <c r="C615" i="2"/>
  <c r="K615" i="2" s="1"/>
  <c r="A608" i="1"/>
  <c r="B607" i="1"/>
  <c r="F622" i="13" l="1"/>
  <c r="A624" i="13"/>
  <c r="D623" i="13"/>
  <c r="C623" i="13"/>
  <c r="B623" i="13"/>
  <c r="F623" i="13" s="1"/>
  <c r="A624" i="12"/>
  <c r="B624" i="12" s="1"/>
  <c r="D623" i="12"/>
  <c r="C623" i="12"/>
  <c r="F623" i="12"/>
  <c r="F622" i="12"/>
  <c r="F622" i="10"/>
  <c r="A624" i="10"/>
  <c r="F623" i="10"/>
  <c r="A624" i="9"/>
  <c r="F622" i="9"/>
  <c r="A620" i="5"/>
  <c r="F618" i="5"/>
  <c r="F618" i="3"/>
  <c r="A620" i="3"/>
  <c r="A617" i="2"/>
  <c r="B616" i="2"/>
  <c r="D616" i="2"/>
  <c r="E616" i="2"/>
  <c r="C616" i="2"/>
  <c r="K616" i="2" s="1"/>
  <c r="A609" i="1"/>
  <c r="B608" i="1"/>
  <c r="D624" i="13" l="1"/>
  <c r="C624" i="13"/>
  <c r="B624" i="13"/>
  <c r="A625" i="13"/>
  <c r="A625" i="12"/>
  <c r="B625" i="12" s="1"/>
  <c r="D624" i="12"/>
  <c r="C624" i="12"/>
  <c r="A625" i="10"/>
  <c r="F624" i="10"/>
  <c r="F623" i="9"/>
  <c r="A625" i="9"/>
  <c r="F619" i="3"/>
  <c r="F628" i="6"/>
  <c r="F619" i="5"/>
  <c r="A621" i="5"/>
  <c r="A621" i="3"/>
  <c r="A618" i="2"/>
  <c r="B617" i="2"/>
  <c r="D617" i="2"/>
  <c r="E617" i="2"/>
  <c r="C617" i="2"/>
  <c r="K617" i="2" s="1"/>
  <c r="A610" i="1"/>
  <c r="B609" i="1"/>
  <c r="C625" i="13" l="1"/>
  <c r="B625" i="13"/>
  <c r="A626" i="13"/>
  <c r="D625" i="13"/>
  <c r="F624" i="13"/>
  <c r="F624" i="12"/>
  <c r="D625" i="12"/>
  <c r="C625" i="12"/>
  <c r="A626" i="12"/>
  <c r="B626" i="12" s="1"/>
  <c r="A626" i="10"/>
  <c r="F624" i="9"/>
  <c r="A626" i="9"/>
  <c r="F629" i="6"/>
  <c r="A622" i="5"/>
  <c r="F620" i="5"/>
  <c r="F620" i="3"/>
  <c r="A622" i="3"/>
  <c r="A619" i="2"/>
  <c r="B618" i="2"/>
  <c r="D618" i="2"/>
  <c r="E618" i="2"/>
  <c r="C618" i="2"/>
  <c r="K618" i="2" s="1"/>
  <c r="A611" i="1"/>
  <c r="B610" i="1"/>
  <c r="F625" i="13" l="1"/>
  <c r="A627" i="13"/>
  <c r="D626" i="13"/>
  <c r="C626" i="13"/>
  <c r="B626" i="13"/>
  <c r="F625" i="12"/>
  <c r="A627" i="12"/>
  <c r="B627" i="12" s="1"/>
  <c r="D626" i="12"/>
  <c r="C626" i="12"/>
  <c r="F625" i="10"/>
  <c r="A627" i="10"/>
  <c r="F626" i="10"/>
  <c r="F625" i="9"/>
  <c r="A627" i="9"/>
  <c r="F626" i="9"/>
  <c r="F630" i="6"/>
  <c r="A623" i="5"/>
  <c r="F621" i="5"/>
  <c r="F621" i="3"/>
  <c r="F631" i="6"/>
  <c r="A623" i="3"/>
  <c r="A620" i="2"/>
  <c r="B619" i="2"/>
  <c r="D619" i="2"/>
  <c r="E619" i="2"/>
  <c r="C619" i="2"/>
  <c r="K619" i="2" s="1"/>
  <c r="A612" i="1"/>
  <c r="B611" i="1"/>
  <c r="F626" i="13" l="1"/>
  <c r="B627" i="13"/>
  <c r="D627" i="13"/>
  <c r="C627" i="13"/>
  <c r="A628" i="13"/>
  <c r="F626" i="12"/>
  <c r="D627" i="12"/>
  <c r="F627" i="12" s="1"/>
  <c r="A628" i="12"/>
  <c r="B628" i="12" s="1"/>
  <c r="C627" i="12"/>
  <c r="A628" i="10"/>
  <c r="F627" i="10"/>
  <c r="A628" i="9"/>
  <c r="F627" i="9"/>
  <c r="A624" i="5"/>
  <c r="F622" i="5"/>
  <c r="F622" i="3"/>
  <c r="A624" i="3"/>
  <c r="A621" i="2"/>
  <c r="B620" i="2"/>
  <c r="D620" i="2"/>
  <c r="E620" i="2"/>
  <c r="C620" i="2"/>
  <c r="K620" i="2" s="1"/>
  <c r="A613" i="1"/>
  <c r="B612" i="1"/>
  <c r="A629" i="13" l="1"/>
  <c r="D628" i="13"/>
  <c r="C628" i="13"/>
  <c r="B628" i="13"/>
  <c r="F627" i="13"/>
  <c r="D628" i="12"/>
  <c r="F628" i="12" s="1"/>
  <c r="C628" i="12"/>
  <c r="A629" i="12"/>
  <c r="B629" i="12" s="1"/>
  <c r="A629" i="10"/>
  <c r="F628" i="9"/>
  <c r="A629" i="9"/>
  <c r="F632" i="6"/>
  <c r="F623" i="5"/>
  <c r="A625" i="5"/>
  <c r="F623" i="3"/>
  <c r="A625" i="3"/>
  <c r="A622" i="2"/>
  <c r="B621" i="2"/>
  <c r="D621" i="2"/>
  <c r="E621" i="2"/>
  <c r="C621" i="2"/>
  <c r="K621" i="2" s="1"/>
  <c r="A614" i="1"/>
  <c r="B613" i="1"/>
  <c r="F628" i="13" l="1"/>
  <c r="C629" i="13"/>
  <c r="A630" i="13"/>
  <c r="D629" i="13"/>
  <c r="B629" i="13"/>
  <c r="A630" i="12"/>
  <c r="B630" i="12" s="1"/>
  <c r="D629" i="12"/>
  <c r="C629" i="12"/>
  <c r="F629" i="12" s="1"/>
  <c r="F628" i="10"/>
  <c r="A630" i="10"/>
  <c r="A630" i="9"/>
  <c r="F633" i="6"/>
  <c r="F624" i="5"/>
  <c r="A626" i="5"/>
  <c r="F624" i="3"/>
  <c r="A626" i="3"/>
  <c r="A623" i="2"/>
  <c r="B622" i="2"/>
  <c r="D622" i="2"/>
  <c r="E622" i="2"/>
  <c r="C622" i="2"/>
  <c r="K622" i="2" s="1"/>
  <c r="A615" i="1"/>
  <c r="B614" i="1"/>
  <c r="F629" i="13" l="1"/>
  <c r="D630" i="13"/>
  <c r="C630" i="13"/>
  <c r="B630" i="13"/>
  <c r="A631" i="13"/>
  <c r="C630" i="12"/>
  <c r="A631" i="12"/>
  <c r="B631" i="12" s="1"/>
  <c r="D630" i="12"/>
  <c r="F629" i="10"/>
  <c r="A631" i="10"/>
  <c r="F629" i="9"/>
  <c r="A631" i="9"/>
  <c r="F634" i="6"/>
  <c r="F625" i="5"/>
  <c r="A627" i="5"/>
  <c r="F625" i="3"/>
  <c r="A627" i="3"/>
  <c r="A624" i="2"/>
  <c r="B623" i="2"/>
  <c r="D623" i="2"/>
  <c r="E623" i="2"/>
  <c r="C623" i="2"/>
  <c r="K623" i="2" s="1"/>
  <c r="A616" i="1"/>
  <c r="B615" i="1"/>
  <c r="A632" i="13" l="1"/>
  <c r="D631" i="13"/>
  <c r="C631" i="13"/>
  <c r="B631" i="13"/>
  <c r="F630" i="13"/>
  <c r="D631" i="12"/>
  <c r="C631" i="12"/>
  <c r="A632" i="12"/>
  <c r="B632" i="12" s="1"/>
  <c r="F630" i="12"/>
  <c r="F630" i="10"/>
  <c r="A632" i="10"/>
  <c r="F631" i="9"/>
  <c r="A632" i="9"/>
  <c r="F630" i="9"/>
  <c r="F635" i="6"/>
  <c r="A628" i="5"/>
  <c r="F626" i="5"/>
  <c r="F626" i="3"/>
  <c r="A628" i="3"/>
  <c r="A625" i="2"/>
  <c r="B624" i="2"/>
  <c r="D624" i="2"/>
  <c r="E624" i="2"/>
  <c r="C624" i="2"/>
  <c r="K624" i="2" s="1"/>
  <c r="A617" i="1"/>
  <c r="B616" i="1"/>
  <c r="F631" i="13" l="1"/>
  <c r="D632" i="13"/>
  <c r="C632" i="13"/>
  <c r="B632" i="13"/>
  <c r="A633" i="13"/>
  <c r="F631" i="12"/>
  <c r="A633" i="12"/>
  <c r="B633" i="12" s="1"/>
  <c r="D632" i="12"/>
  <c r="C632" i="12"/>
  <c r="F632" i="12"/>
  <c r="F631" i="10"/>
  <c r="A633" i="10"/>
  <c r="F632" i="10"/>
  <c r="A633" i="9"/>
  <c r="F632" i="9"/>
  <c r="F636" i="6"/>
  <c r="F627" i="5"/>
  <c r="A629" i="5"/>
  <c r="F627" i="3"/>
  <c r="A629" i="3"/>
  <c r="A626" i="2"/>
  <c r="B625" i="2"/>
  <c r="D625" i="2"/>
  <c r="E625" i="2"/>
  <c r="C625" i="2"/>
  <c r="K625" i="2" s="1"/>
  <c r="A618" i="1"/>
  <c r="B617" i="1"/>
  <c r="D633" i="13" l="1"/>
  <c r="C633" i="13"/>
  <c r="B633" i="13"/>
  <c r="F633" i="13" s="1"/>
  <c r="A634" i="13"/>
  <c r="F632" i="13"/>
  <c r="A634" i="12"/>
  <c r="B634" i="12" s="1"/>
  <c r="D633" i="12"/>
  <c r="C633" i="12"/>
  <c r="F633" i="10"/>
  <c r="A634" i="10"/>
  <c r="A634" i="9"/>
  <c r="F633" i="9"/>
  <c r="F637" i="6"/>
  <c r="F628" i="5"/>
  <c r="A630" i="5"/>
  <c r="F628" i="3"/>
  <c r="A630" i="3"/>
  <c r="A627" i="2"/>
  <c r="B626" i="2"/>
  <c r="D626" i="2"/>
  <c r="E626" i="2"/>
  <c r="C626" i="2"/>
  <c r="K626" i="2" s="1"/>
  <c r="A619" i="1"/>
  <c r="B618" i="1"/>
  <c r="A635" i="13" l="1"/>
  <c r="D634" i="13"/>
  <c r="C634" i="13"/>
  <c r="B634" i="13"/>
  <c r="F633" i="12"/>
  <c r="D634" i="12"/>
  <c r="C634" i="12"/>
  <c r="A635" i="12"/>
  <c r="B635" i="12" s="1"/>
  <c r="A635" i="10"/>
  <c r="F634" i="9"/>
  <c r="A635" i="9"/>
  <c r="F638" i="6"/>
  <c r="A631" i="5"/>
  <c r="F629" i="5"/>
  <c r="F629" i="3"/>
  <c r="A631" i="3"/>
  <c r="A628" i="2"/>
  <c r="B627" i="2"/>
  <c r="D627" i="2"/>
  <c r="E627" i="2"/>
  <c r="C627" i="2"/>
  <c r="K627" i="2" s="1"/>
  <c r="A620" i="1"/>
  <c r="B619" i="1"/>
  <c r="F634" i="13" l="1"/>
  <c r="B635" i="13"/>
  <c r="A636" i="13"/>
  <c r="D635" i="13"/>
  <c r="C635" i="13"/>
  <c r="F634" i="12"/>
  <c r="D635" i="12"/>
  <c r="A636" i="12"/>
  <c r="B636" i="12" s="1"/>
  <c r="C635" i="12"/>
  <c r="F635" i="12" s="1"/>
  <c r="F634" i="10"/>
  <c r="A636" i="10"/>
  <c r="F635" i="9"/>
  <c r="A636" i="9"/>
  <c r="F639" i="6"/>
  <c r="A632" i="5"/>
  <c r="F630" i="5"/>
  <c r="F630" i="3"/>
  <c r="A632" i="3"/>
  <c r="A629" i="2"/>
  <c r="B628" i="2"/>
  <c r="D628" i="2"/>
  <c r="C628" i="2"/>
  <c r="K628" i="2" s="1"/>
  <c r="E628" i="2"/>
  <c r="A621" i="1"/>
  <c r="B620" i="1"/>
  <c r="A637" i="13" l="1"/>
  <c r="D636" i="13"/>
  <c r="C636" i="13"/>
  <c r="B636" i="13"/>
  <c r="F635" i="13"/>
  <c r="A637" i="12"/>
  <c r="B637" i="12" s="1"/>
  <c r="D636" i="12"/>
  <c r="C636" i="12"/>
  <c r="F635" i="10"/>
  <c r="A637" i="10"/>
  <c r="A637" i="9"/>
  <c r="F636" i="9"/>
  <c r="F640" i="6"/>
  <c r="A633" i="5"/>
  <c r="F631" i="5"/>
  <c r="F631" i="3"/>
  <c r="A633" i="3"/>
  <c r="A630" i="2"/>
  <c r="B629" i="2"/>
  <c r="D629" i="2"/>
  <c r="C629" i="2"/>
  <c r="K629" i="2" s="1"/>
  <c r="E629" i="2"/>
  <c r="A622" i="1"/>
  <c r="B621" i="1"/>
  <c r="F636" i="13" l="1"/>
  <c r="D637" i="13"/>
  <c r="C637" i="13"/>
  <c r="B637" i="13"/>
  <c r="F637" i="13" s="1"/>
  <c r="A638" i="13"/>
  <c r="F636" i="12"/>
  <c r="A638" i="12"/>
  <c r="B638" i="12" s="1"/>
  <c r="D637" i="12"/>
  <c r="C637" i="12"/>
  <c r="F636" i="10"/>
  <c r="A638" i="10"/>
  <c r="F637" i="10"/>
  <c r="A638" i="9"/>
  <c r="F637" i="9"/>
  <c r="F641" i="6"/>
  <c r="F632" i="5"/>
  <c r="A634" i="5"/>
  <c r="F632" i="3"/>
  <c r="F642" i="6"/>
  <c r="A634" i="3"/>
  <c r="A631" i="2"/>
  <c r="B630" i="2"/>
  <c r="D630" i="2"/>
  <c r="E630" i="2"/>
  <c r="C630" i="2"/>
  <c r="K630" i="2" s="1"/>
  <c r="A623" i="1"/>
  <c r="B622" i="1"/>
  <c r="A639" i="13" l="1"/>
  <c r="D638" i="13"/>
  <c r="C638" i="13"/>
  <c r="B638" i="13"/>
  <c r="F638" i="13" s="1"/>
  <c r="F637" i="12"/>
  <c r="D638" i="12"/>
  <c r="C638" i="12"/>
  <c r="A639" i="12"/>
  <c r="B639" i="12" s="1"/>
  <c r="A639" i="10"/>
  <c r="F638" i="10"/>
  <c r="A639" i="9"/>
  <c r="F633" i="5"/>
  <c r="A635" i="5"/>
  <c r="F633" i="3"/>
  <c r="A635" i="3"/>
  <c r="A632" i="2"/>
  <c r="B631" i="2"/>
  <c r="D631" i="2"/>
  <c r="E631" i="2"/>
  <c r="C631" i="2"/>
  <c r="K631" i="2" s="1"/>
  <c r="A624" i="1"/>
  <c r="B623" i="1"/>
  <c r="A640" i="13" l="1"/>
  <c r="D639" i="13"/>
  <c r="C639" i="13"/>
  <c r="B639" i="13"/>
  <c r="F639" i="13" s="1"/>
  <c r="A640" i="12"/>
  <c r="B640" i="12" s="1"/>
  <c r="D639" i="12"/>
  <c r="C639" i="12"/>
  <c r="F638" i="12"/>
  <c r="A640" i="10"/>
  <c r="A640" i="9"/>
  <c r="F639" i="9"/>
  <c r="F638" i="9"/>
  <c r="F643" i="6"/>
  <c r="F634" i="5"/>
  <c r="A636" i="5"/>
  <c r="F634" i="3"/>
  <c r="F644" i="6"/>
  <c r="A636" i="3"/>
  <c r="A633" i="2"/>
  <c r="B632" i="2"/>
  <c r="D632" i="2"/>
  <c r="E632" i="2"/>
  <c r="C632" i="2"/>
  <c r="K632" i="2" s="1"/>
  <c r="A625" i="1"/>
  <c r="B624" i="1"/>
  <c r="D640" i="13" l="1"/>
  <c r="C640" i="13"/>
  <c r="B640" i="13"/>
  <c r="A641" i="13"/>
  <c r="F639" i="12"/>
  <c r="A641" i="12"/>
  <c r="B641" i="12" s="1"/>
  <c r="D640" i="12"/>
  <c r="C640" i="12"/>
  <c r="F639" i="10"/>
  <c r="A641" i="10"/>
  <c r="A641" i="9"/>
  <c r="F640" i="9"/>
  <c r="F635" i="3"/>
  <c r="A637" i="5"/>
  <c r="F635" i="5"/>
  <c r="F645" i="6"/>
  <c r="A637" i="3"/>
  <c r="A634" i="2"/>
  <c r="B633" i="2"/>
  <c r="D633" i="2"/>
  <c r="E633" i="2"/>
  <c r="C633" i="2"/>
  <c r="K633" i="2" s="1"/>
  <c r="A626" i="1"/>
  <c r="B625" i="1"/>
  <c r="B641" i="13" l="1"/>
  <c r="D641" i="13"/>
  <c r="C641" i="13"/>
  <c r="A642" i="13"/>
  <c r="F640" i="13"/>
  <c r="F640" i="12"/>
  <c r="A642" i="12"/>
  <c r="B642" i="12" s="1"/>
  <c r="D641" i="12"/>
  <c r="C641" i="12"/>
  <c r="F640" i="10"/>
  <c r="A642" i="10"/>
  <c r="A642" i="9"/>
  <c r="F641" i="9"/>
  <c r="F636" i="3"/>
  <c r="F636" i="5"/>
  <c r="A638" i="5"/>
  <c r="A638" i="3"/>
  <c r="A635" i="2"/>
  <c r="B634" i="2"/>
  <c r="D634" i="2"/>
  <c r="E634" i="2"/>
  <c r="C634" i="2"/>
  <c r="K634" i="2" s="1"/>
  <c r="A627" i="1"/>
  <c r="B626" i="1"/>
  <c r="A643" i="13" l="1"/>
  <c r="D642" i="13"/>
  <c r="C642" i="13"/>
  <c r="B642" i="13"/>
  <c r="F641" i="13"/>
  <c r="F641" i="12"/>
  <c r="A643" i="12"/>
  <c r="B643" i="12" s="1"/>
  <c r="D642" i="12"/>
  <c r="C642" i="12"/>
  <c r="F641" i="10"/>
  <c r="A643" i="10"/>
  <c r="A643" i="9"/>
  <c r="F642" i="9"/>
  <c r="F646" i="6"/>
  <c r="F637" i="5"/>
  <c r="A639" i="5"/>
  <c r="F637" i="3"/>
  <c r="A639" i="3"/>
  <c r="A636" i="2"/>
  <c r="B635" i="2"/>
  <c r="D635" i="2"/>
  <c r="E635" i="2"/>
  <c r="C635" i="2"/>
  <c r="K635" i="2" s="1"/>
  <c r="A628" i="1"/>
  <c r="B627" i="1"/>
  <c r="F642" i="13" l="1"/>
  <c r="B643" i="13"/>
  <c r="A644" i="13"/>
  <c r="D643" i="13"/>
  <c r="C643" i="13"/>
  <c r="D643" i="12"/>
  <c r="C643" i="12"/>
  <c r="A644" i="12"/>
  <c r="B644" i="12" s="1"/>
  <c r="F642" i="12"/>
  <c r="F642" i="10"/>
  <c r="A644" i="10"/>
  <c r="A644" i="9"/>
  <c r="F643" i="9"/>
  <c r="F647" i="6"/>
  <c r="A640" i="5"/>
  <c r="F638" i="5"/>
  <c r="F638" i="3"/>
  <c r="A640" i="3"/>
  <c r="A637" i="2"/>
  <c r="B636" i="2"/>
  <c r="D636" i="2"/>
  <c r="E636" i="2"/>
  <c r="C636" i="2"/>
  <c r="K636" i="2" s="1"/>
  <c r="A629" i="1"/>
  <c r="B628" i="1"/>
  <c r="D644" i="13" l="1"/>
  <c r="C644" i="13"/>
  <c r="B644" i="13"/>
  <c r="A645" i="13"/>
  <c r="F643" i="13"/>
  <c r="F643" i="12"/>
  <c r="A645" i="12"/>
  <c r="B645" i="12" s="1"/>
  <c r="D644" i="12"/>
  <c r="C644" i="12"/>
  <c r="F644" i="12" s="1"/>
  <c r="F643" i="10"/>
  <c r="A645" i="10"/>
  <c r="A645" i="9"/>
  <c r="F644" i="9"/>
  <c r="F648" i="6"/>
  <c r="F639" i="5"/>
  <c r="A641" i="5"/>
  <c r="F639" i="3"/>
  <c r="A641" i="3"/>
  <c r="A638" i="2"/>
  <c r="B637" i="2"/>
  <c r="D637" i="2"/>
  <c r="E637" i="2"/>
  <c r="C637" i="2"/>
  <c r="K637" i="2" s="1"/>
  <c r="A630" i="1"/>
  <c r="B629" i="1"/>
  <c r="D645" i="13" l="1"/>
  <c r="C645" i="13"/>
  <c r="A646" i="13"/>
  <c r="B645" i="13"/>
  <c r="F644" i="13"/>
  <c r="A646" i="12"/>
  <c r="B646" i="12" s="1"/>
  <c r="D645" i="12"/>
  <c r="C645" i="12"/>
  <c r="F644" i="10"/>
  <c r="A646" i="10"/>
  <c r="A646" i="9"/>
  <c r="F645" i="9"/>
  <c r="F649" i="6"/>
  <c r="F640" i="5"/>
  <c r="A642" i="5"/>
  <c r="F640" i="3"/>
  <c r="A642" i="3"/>
  <c r="A639" i="2"/>
  <c r="B638" i="2"/>
  <c r="D638" i="2"/>
  <c r="E638" i="2"/>
  <c r="C638" i="2"/>
  <c r="K638" i="2" s="1"/>
  <c r="A631" i="1"/>
  <c r="B630" i="1"/>
  <c r="F645" i="13" l="1"/>
  <c r="A647" i="13"/>
  <c r="D646" i="13"/>
  <c r="C646" i="13"/>
  <c r="B646" i="13"/>
  <c r="F645" i="12"/>
  <c r="D646" i="12"/>
  <c r="C646" i="12"/>
  <c r="A647" i="12"/>
  <c r="B647" i="12" s="1"/>
  <c r="F645" i="10"/>
  <c r="A647" i="10"/>
  <c r="F646" i="10"/>
  <c r="A647" i="9"/>
  <c r="F650" i="6"/>
  <c r="F641" i="5"/>
  <c r="A643" i="5"/>
  <c r="F641" i="3"/>
  <c r="A643" i="3"/>
  <c r="A640" i="2"/>
  <c r="B639" i="2"/>
  <c r="D639" i="2"/>
  <c r="E639" i="2"/>
  <c r="C639" i="2"/>
  <c r="K639" i="2" s="1"/>
  <c r="A632" i="1"/>
  <c r="B631" i="1"/>
  <c r="F646" i="13" l="1"/>
  <c r="A648" i="13"/>
  <c r="D647" i="13"/>
  <c r="C647" i="13"/>
  <c r="B647" i="13"/>
  <c r="A648" i="12"/>
  <c r="B648" i="12" s="1"/>
  <c r="C647" i="12"/>
  <c r="D647" i="12"/>
  <c r="F646" i="12"/>
  <c r="A648" i="10"/>
  <c r="F647" i="10"/>
  <c r="A648" i="9"/>
  <c r="F647" i="9"/>
  <c r="F646" i="9"/>
  <c r="F651" i="6"/>
  <c r="F642" i="5"/>
  <c r="A644" i="5"/>
  <c r="F642" i="3"/>
  <c r="A644" i="3"/>
  <c r="A641" i="2"/>
  <c r="B640" i="2"/>
  <c r="D640" i="2"/>
  <c r="E640" i="2"/>
  <c r="C640" i="2"/>
  <c r="K640" i="2" s="1"/>
  <c r="A633" i="1"/>
  <c r="B632" i="1"/>
  <c r="F647" i="13" l="1"/>
  <c r="D648" i="13"/>
  <c r="C648" i="13"/>
  <c r="B648" i="13"/>
  <c r="A649" i="13"/>
  <c r="F647" i="12"/>
  <c r="A649" i="12"/>
  <c r="B649" i="12" s="1"/>
  <c r="D648" i="12"/>
  <c r="C648" i="12"/>
  <c r="A649" i="10"/>
  <c r="A649" i="9"/>
  <c r="F648" i="9"/>
  <c r="F652" i="6"/>
  <c r="F643" i="5"/>
  <c r="A645" i="5"/>
  <c r="F643" i="3"/>
  <c r="A645" i="3"/>
  <c r="A642" i="2"/>
  <c r="B641" i="2"/>
  <c r="D641" i="2"/>
  <c r="E641" i="2"/>
  <c r="C641" i="2"/>
  <c r="K641" i="2" s="1"/>
  <c r="A634" i="1"/>
  <c r="B633" i="1"/>
  <c r="A650" i="13" l="1"/>
  <c r="D649" i="13"/>
  <c r="C649" i="13"/>
  <c r="B649" i="13"/>
  <c r="F649" i="13" s="1"/>
  <c r="F648" i="13"/>
  <c r="F648" i="12"/>
  <c r="A650" i="12"/>
  <c r="B650" i="12" s="1"/>
  <c r="D649" i="12"/>
  <c r="C649" i="12"/>
  <c r="F648" i="10"/>
  <c r="A650" i="10"/>
  <c r="A650" i="9"/>
  <c r="F649" i="9"/>
  <c r="F653" i="6"/>
  <c r="A646" i="5"/>
  <c r="F644" i="5"/>
  <c r="F644" i="3"/>
  <c r="A646" i="3"/>
  <c r="A643" i="2"/>
  <c r="B642" i="2"/>
  <c r="D642" i="2"/>
  <c r="E642" i="2"/>
  <c r="C642" i="2"/>
  <c r="K642" i="2" s="1"/>
  <c r="A635" i="1"/>
  <c r="B634" i="1"/>
  <c r="A651" i="13" l="1"/>
  <c r="D650" i="13"/>
  <c r="C650" i="13"/>
  <c r="B650" i="13"/>
  <c r="F649" i="12"/>
  <c r="A651" i="12"/>
  <c r="B651" i="12" s="1"/>
  <c r="F650" i="12"/>
  <c r="D650" i="12"/>
  <c r="C650" i="12"/>
  <c r="F649" i="10"/>
  <c r="F650" i="10"/>
  <c r="A651" i="10"/>
  <c r="A651" i="9"/>
  <c r="F654" i="6"/>
  <c r="A647" i="5"/>
  <c r="F645" i="5"/>
  <c r="F645" i="3"/>
  <c r="A647" i="3"/>
  <c r="A644" i="2"/>
  <c r="B643" i="2"/>
  <c r="D643" i="2"/>
  <c r="E643" i="2"/>
  <c r="C643" i="2"/>
  <c r="K643" i="2" s="1"/>
  <c r="A636" i="1"/>
  <c r="B635" i="1"/>
  <c r="F650" i="13" l="1"/>
  <c r="B651" i="13"/>
  <c r="D651" i="13"/>
  <c r="C651" i="13"/>
  <c r="A652" i="13"/>
  <c r="D651" i="12"/>
  <c r="C651" i="12"/>
  <c r="A652" i="12"/>
  <c r="B652" i="12" s="1"/>
  <c r="A652" i="10"/>
  <c r="F651" i="10"/>
  <c r="A652" i="9"/>
  <c r="F651" i="9"/>
  <c r="F650" i="9"/>
  <c r="F655" i="6"/>
  <c r="A648" i="5"/>
  <c r="F646" i="5"/>
  <c r="F646" i="3"/>
  <c r="A648" i="3"/>
  <c r="A645" i="2"/>
  <c r="B644" i="2"/>
  <c r="D644" i="2"/>
  <c r="E644" i="2"/>
  <c r="C644" i="2"/>
  <c r="K644" i="2" s="1"/>
  <c r="A637" i="1"/>
  <c r="B636" i="1"/>
  <c r="A653" i="13" l="1"/>
  <c r="B652" i="13"/>
  <c r="D652" i="13"/>
  <c r="C652" i="13"/>
  <c r="F651" i="13"/>
  <c r="F651" i="12"/>
  <c r="A653" i="12"/>
  <c r="B653" i="12" s="1"/>
  <c r="D652" i="12"/>
  <c r="C652" i="12"/>
  <c r="F652" i="12" s="1"/>
  <c r="A653" i="10"/>
  <c r="F652" i="10"/>
  <c r="A653" i="9"/>
  <c r="F652" i="9"/>
  <c r="F656" i="6"/>
  <c r="A649" i="5"/>
  <c r="F647" i="5"/>
  <c r="F647" i="3"/>
  <c r="F657" i="6"/>
  <c r="A649" i="3"/>
  <c r="A646" i="2"/>
  <c r="B645" i="2"/>
  <c r="D645" i="2"/>
  <c r="E645" i="2"/>
  <c r="C645" i="2"/>
  <c r="K645" i="2" s="1"/>
  <c r="A638" i="1"/>
  <c r="B637" i="1"/>
  <c r="F652" i="13" l="1"/>
  <c r="D653" i="13"/>
  <c r="C653" i="13"/>
  <c r="A654" i="13"/>
  <c r="B653" i="13"/>
  <c r="A654" i="12"/>
  <c r="B654" i="12" s="1"/>
  <c r="D653" i="12"/>
  <c r="C653" i="12"/>
  <c r="A654" i="10"/>
  <c r="F653" i="10"/>
  <c r="A654" i="9"/>
  <c r="A650" i="5"/>
  <c r="F648" i="5"/>
  <c r="F648" i="3"/>
  <c r="F658" i="6"/>
  <c r="A650" i="3"/>
  <c r="A647" i="2"/>
  <c r="B646" i="2"/>
  <c r="D646" i="2"/>
  <c r="E646" i="2"/>
  <c r="C646" i="2"/>
  <c r="K646" i="2" s="1"/>
  <c r="A639" i="1"/>
  <c r="B638" i="1"/>
  <c r="F653" i="13" l="1"/>
  <c r="A655" i="13"/>
  <c r="D654" i="13"/>
  <c r="C654" i="13"/>
  <c r="B654" i="13"/>
  <c r="F653" i="12"/>
  <c r="D654" i="12"/>
  <c r="C654" i="12"/>
  <c r="A655" i="12"/>
  <c r="B655" i="12" s="1"/>
  <c r="A655" i="10"/>
  <c r="F654" i="10"/>
  <c r="F653" i="9"/>
  <c r="A655" i="9"/>
  <c r="F649" i="5"/>
  <c r="A651" i="5"/>
  <c r="F649" i="3"/>
  <c r="A651" i="3"/>
  <c r="A648" i="2"/>
  <c r="B647" i="2"/>
  <c r="D647" i="2"/>
  <c r="E647" i="2"/>
  <c r="C647" i="2"/>
  <c r="K647" i="2" s="1"/>
  <c r="A640" i="1"/>
  <c r="B639" i="1"/>
  <c r="F654" i="13" l="1"/>
  <c r="A656" i="13"/>
  <c r="B655" i="13"/>
  <c r="D655" i="13"/>
  <c r="C655" i="13"/>
  <c r="A656" i="12"/>
  <c r="B656" i="12" s="1"/>
  <c r="D655" i="12"/>
  <c r="C655" i="12"/>
  <c r="F654" i="12"/>
  <c r="A656" i="10"/>
  <c r="F655" i="10"/>
  <c r="A656" i="9"/>
  <c r="F654" i="9"/>
  <c r="F659" i="6"/>
  <c r="A652" i="5"/>
  <c r="F650" i="5"/>
  <c r="F650" i="3"/>
  <c r="F660" i="6"/>
  <c r="A652" i="3"/>
  <c r="A649" i="2"/>
  <c r="B648" i="2"/>
  <c r="D648" i="2"/>
  <c r="E648" i="2"/>
  <c r="C648" i="2"/>
  <c r="K648" i="2" s="1"/>
  <c r="A641" i="1"/>
  <c r="B640" i="1"/>
  <c r="D656" i="13" l="1"/>
  <c r="C656" i="13"/>
  <c r="B656" i="13"/>
  <c r="A657" i="13"/>
  <c r="F655" i="13"/>
  <c r="F655" i="12"/>
  <c r="A657" i="12"/>
  <c r="B657" i="12" s="1"/>
  <c r="D656" i="12"/>
  <c r="C656" i="12"/>
  <c r="A657" i="10"/>
  <c r="F655" i="9"/>
  <c r="A657" i="9"/>
  <c r="A653" i="5"/>
  <c r="F651" i="5"/>
  <c r="F651" i="3"/>
  <c r="F661" i="6"/>
  <c r="A653" i="3"/>
  <c r="A650" i="2"/>
  <c r="B649" i="2"/>
  <c r="D649" i="2"/>
  <c r="E649" i="2"/>
  <c r="C649" i="2"/>
  <c r="K649" i="2" s="1"/>
  <c r="A642" i="1"/>
  <c r="B641" i="1"/>
  <c r="F656" i="13" l="1"/>
  <c r="A658" i="13"/>
  <c r="D657" i="13"/>
  <c r="C657" i="13"/>
  <c r="B657" i="13"/>
  <c r="F657" i="13" s="1"/>
  <c r="F656" i="12"/>
  <c r="A658" i="12"/>
  <c r="B658" i="12" s="1"/>
  <c r="D657" i="12"/>
  <c r="C657" i="12"/>
  <c r="F656" i="10"/>
  <c r="A658" i="10"/>
  <c r="F656" i="9"/>
  <c r="A658" i="9"/>
  <c r="A654" i="5"/>
  <c r="F652" i="5"/>
  <c r="F652" i="3"/>
  <c r="F662" i="6"/>
  <c r="A654" i="3"/>
  <c r="A651" i="2"/>
  <c r="B650" i="2"/>
  <c r="E650" i="2"/>
  <c r="D650" i="2"/>
  <c r="C650" i="2"/>
  <c r="K650" i="2" s="1"/>
  <c r="A643" i="1"/>
  <c r="B642" i="1"/>
  <c r="A659" i="13" l="1"/>
  <c r="D658" i="13"/>
  <c r="C658" i="13"/>
  <c r="B658" i="13"/>
  <c r="A659" i="12"/>
  <c r="B659" i="12" s="1"/>
  <c r="D658" i="12"/>
  <c r="C658" i="12"/>
  <c r="F657" i="12"/>
  <c r="F657" i="10"/>
  <c r="A659" i="10"/>
  <c r="F658" i="10"/>
  <c r="F657" i="9"/>
  <c r="A659" i="9"/>
  <c r="F658" i="9"/>
  <c r="F653" i="5"/>
  <c r="A655" i="5"/>
  <c r="F653" i="3"/>
  <c r="A655" i="3"/>
  <c r="A652" i="2"/>
  <c r="B651" i="2"/>
  <c r="D651" i="2"/>
  <c r="E651" i="2"/>
  <c r="C651" i="2"/>
  <c r="K651" i="2" s="1"/>
  <c r="A644" i="1"/>
  <c r="B643" i="1"/>
  <c r="F658" i="13" l="1"/>
  <c r="B659" i="13"/>
  <c r="A660" i="13"/>
  <c r="D659" i="13"/>
  <c r="C659" i="13"/>
  <c r="F658" i="12"/>
  <c r="D659" i="12"/>
  <c r="C659" i="12"/>
  <c r="A660" i="12"/>
  <c r="B660" i="12" s="1"/>
  <c r="A660" i="10"/>
  <c r="A660" i="9"/>
  <c r="F663" i="6"/>
  <c r="F654" i="5"/>
  <c r="A656" i="5"/>
  <c r="F654" i="3"/>
  <c r="A656" i="3"/>
  <c r="A653" i="2"/>
  <c r="B652" i="2"/>
  <c r="D652" i="2"/>
  <c r="E652" i="2"/>
  <c r="C652" i="2"/>
  <c r="K652" i="2" s="1"/>
  <c r="A645" i="1"/>
  <c r="B644" i="1"/>
  <c r="A661" i="13" l="1"/>
  <c r="D660" i="13"/>
  <c r="C660" i="13"/>
  <c r="B660" i="13"/>
  <c r="F660" i="13" s="1"/>
  <c r="F659" i="13"/>
  <c r="A661" i="12"/>
  <c r="B661" i="12" s="1"/>
  <c r="C660" i="12"/>
  <c r="D660" i="12"/>
  <c r="F659" i="12"/>
  <c r="F659" i="10"/>
  <c r="A661" i="10"/>
  <c r="A661" i="9"/>
  <c r="F660" i="9"/>
  <c r="F659" i="9"/>
  <c r="F664" i="6"/>
  <c r="A657" i="5"/>
  <c r="F655" i="5"/>
  <c r="F655" i="3"/>
  <c r="A657" i="3"/>
  <c r="A654" i="2"/>
  <c r="B653" i="2"/>
  <c r="D653" i="2"/>
  <c r="C653" i="2"/>
  <c r="K653" i="2" s="1"/>
  <c r="E653" i="2"/>
  <c r="A646" i="1"/>
  <c r="B645" i="1"/>
  <c r="D661" i="13" l="1"/>
  <c r="C661" i="13"/>
  <c r="A662" i="13"/>
  <c r="B661" i="13"/>
  <c r="F661" i="13" s="1"/>
  <c r="F660" i="12"/>
  <c r="A662" i="12"/>
  <c r="B662" i="12" s="1"/>
  <c r="D661" i="12"/>
  <c r="C661" i="12"/>
  <c r="F660" i="10"/>
  <c r="A662" i="10"/>
  <c r="A662" i="9"/>
  <c r="F661" i="9"/>
  <c r="F665" i="6"/>
  <c r="F656" i="5"/>
  <c r="A658" i="5"/>
  <c r="F656" i="3"/>
  <c r="A658" i="3"/>
  <c r="A655" i="2"/>
  <c r="B654" i="2"/>
  <c r="D654" i="2"/>
  <c r="E654" i="2"/>
  <c r="C654" i="2"/>
  <c r="K654" i="2" s="1"/>
  <c r="A647" i="1"/>
  <c r="B646" i="1"/>
  <c r="D662" i="13" l="1"/>
  <c r="C662" i="13"/>
  <c r="B662" i="13"/>
  <c r="A663" i="13"/>
  <c r="F661" i="12"/>
  <c r="D662" i="12"/>
  <c r="C662" i="12"/>
  <c r="A663" i="12"/>
  <c r="B663" i="12" s="1"/>
  <c r="F661" i="10"/>
  <c r="A663" i="10"/>
  <c r="A663" i="9"/>
  <c r="F666" i="6"/>
  <c r="A659" i="5"/>
  <c r="F657" i="5"/>
  <c r="F657" i="3"/>
  <c r="A659" i="3"/>
  <c r="A656" i="2"/>
  <c r="B655" i="2"/>
  <c r="D655" i="2"/>
  <c r="E655" i="2"/>
  <c r="C655" i="2"/>
  <c r="K655" i="2" s="1"/>
  <c r="A648" i="1"/>
  <c r="B647" i="1"/>
  <c r="A664" i="13" l="1"/>
  <c r="D663" i="13"/>
  <c r="C663" i="13"/>
  <c r="B663" i="13"/>
  <c r="F662" i="13"/>
  <c r="A664" i="12"/>
  <c r="B664" i="12" s="1"/>
  <c r="F663" i="12"/>
  <c r="D663" i="12"/>
  <c r="C663" i="12"/>
  <c r="F662" i="12"/>
  <c r="F662" i="10"/>
  <c r="A664" i="10"/>
  <c r="F663" i="10"/>
  <c r="A664" i="9"/>
  <c r="F663" i="9"/>
  <c r="F662" i="9"/>
  <c r="F667" i="6"/>
  <c r="F658" i="5"/>
  <c r="A660" i="5"/>
  <c r="F658" i="3"/>
  <c r="A660" i="3"/>
  <c r="A657" i="2"/>
  <c r="B656" i="2"/>
  <c r="D656" i="2"/>
  <c r="E656" i="2"/>
  <c r="C656" i="2"/>
  <c r="K656" i="2" s="1"/>
  <c r="A649" i="1"/>
  <c r="B648" i="1"/>
  <c r="F663" i="13" l="1"/>
  <c r="D664" i="13"/>
  <c r="C664" i="13"/>
  <c r="B664" i="13"/>
  <c r="A665" i="13"/>
  <c r="A665" i="12"/>
  <c r="B665" i="12" s="1"/>
  <c r="D664" i="12"/>
  <c r="C664" i="12"/>
  <c r="A665" i="10"/>
  <c r="A665" i="9"/>
  <c r="F664" i="9"/>
  <c r="F668" i="6"/>
  <c r="A661" i="5"/>
  <c r="F659" i="5"/>
  <c r="F659" i="3"/>
  <c r="A661" i="3"/>
  <c r="A658" i="2"/>
  <c r="B657" i="2"/>
  <c r="E657" i="2"/>
  <c r="D657" i="2"/>
  <c r="C657" i="2"/>
  <c r="K657" i="2" s="1"/>
  <c r="A650" i="1"/>
  <c r="B649" i="1"/>
  <c r="D665" i="13" l="1"/>
  <c r="C665" i="13"/>
  <c r="B665" i="13"/>
  <c r="F665" i="13" s="1"/>
  <c r="A666" i="13"/>
  <c r="F664" i="13"/>
  <c r="F664" i="12"/>
  <c r="A666" i="12"/>
  <c r="B666" i="12" s="1"/>
  <c r="D665" i="12"/>
  <c r="C665" i="12"/>
  <c r="F664" i="10"/>
  <c r="A666" i="10"/>
  <c r="A666" i="9"/>
  <c r="F669" i="6"/>
  <c r="A662" i="5"/>
  <c r="F661" i="5"/>
  <c r="F660" i="5"/>
  <c r="F660" i="3"/>
  <c r="A662" i="3"/>
  <c r="A659" i="2"/>
  <c r="B658" i="2"/>
  <c r="D658" i="2"/>
  <c r="E658" i="2"/>
  <c r="C658" i="2"/>
  <c r="K658" i="2" s="1"/>
  <c r="A651" i="1"/>
  <c r="B650" i="1"/>
  <c r="A667" i="13" l="1"/>
  <c r="D666" i="13"/>
  <c r="C666" i="13"/>
  <c r="B666" i="13"/>
  <c r="A667" i="12"/>
  <c r="B667" i="12" s="1"/>
  <c r="D666" i="12"/>
  <c r="C666" i="12"/>
  <c r="F666" i="12" s="1"/>
  <c r="F665" i="12"/>
  <c r="F665" i="10"/>
  <c r="A667" i="10"/>
  <c r="F666" i="10"/>
  <c r="F665" i="9"/>
  <c r="A667" i="9"/>
  <c r="F670" i="6"/>
  <c r="A663" i="5"/>
  <c r="F661" i="3"/>
  <c r="F671" i="6"/>
  <c r="A663" i="3"/>
  <c r="A660" i="2"/>
  <c r="B659" i="2"/>
  <c r="D659" i="2"/>
  <c r="E659" i="2"/>
  <c r="C659" i="2"/>
  <c r="K659" i="2" s="1"/>
  <c r="A652" i="1"/>
  <c r="B651" i="1"/>
  <c r="F666" i="13" l="1"/>
  <c r="B667" i="13"/>
  <c r="A668" i="13"/>
  <c r="D667" i="13"/>
  <c r="C667" i="13"/>
  <c r="A668" i="12"/>
  <c r="B668" i="12" s="1"/>
  <c r="D667" i="12"/>
  <c r="C667" i="12"/>
  <c r="A668" i="10"/>
  <c r="F666" i="9"/>
  <c r="A668" i="9"/>
  <c r="F662" i="5"/>
  <c r="A664" i="5"/>
  <c r="F662" i="3"/>
  <c r="F672" i="6"/>
  <c r="A664" i="3"/>
  <c r="A661" i="2"/>
  <c r="B660" i="2"/>
  <c r="D660" i="2"/>
  <c r="E660" i="2"/>
  <c r="C660" i="2"/>
  <c r="K660" i="2" s="1"/>
  <c r="A653" i="1"/>
  <c r="B652" i="1"/>
  <c r="A669" i="13" l="1"/>
  <c r="D668" i="13"/>
  <c r="C668" i="13"/>
  <c r="B668" i="13"/>
  <c r="F668" i="13" s="1"/>
  <c r="F667" i="13"/>
  <c r="F667" i="12"/>
  <c r="A669" i="12"/>
  <c r="B669" i="12" s="1"/>
  <c r="D668" i="12"/>
  <c r="C668" i="12"/>
  <c r="F667" i="10"/>
  <c r="A669" i="10"/>
  <c r="F667" i="9"/>
  <c r="A669" i="9"/>
  <c r="F663" i="5"/>
  <c r="A665" i="5"/>
  <c r="F663" i="3"/>
  <c r="A665" i="3"/>
  <c r="A662" i="2"/>
  <c r="B661" i="2"/>
  <c r="D661" i="2"/>
  <c r="E661" i="2"/>
  <c r="C661" i="2"/>
  <c r="K661" i="2" s="1"/>
  <c r="A654" i="1"/>
  <c r="B653" i="1"/>
  <c r="D669" i="13" l="1"/>
  <c r="C669" i="13"/>
  <c r="B669" i="13"/>
  <c r="F669" i="13" s="1"/>
  <c r="A670" i="13"/>
  <c r="D669" i="12"/>
  <c r="A670" i="12"/>
  <c r="B670" i="12" s="1"/>
  <c r="C669" i="12"/>
  <c r="F668" i="12"/>
  <c r="F668" i="10"/>
  <c r="F669" i="10"/>
  <c r="A670" i="10"/>
  <c r="A670" i="9"/>
  <c r="F669" i="9"/>
  <c r="F668" i="9"/>
  <c r="F673" i="6"/>
  <c r="F664" i="5"/>
  <c r="A666" i="5"/>
  <c r="F664" i="3"/>
  <c r="A666" i="3"/>
  <c r="A663" i="2"/>
  <c r="B662" i="2"/>
  <c r="D662" i="2"/>
  <c r="E662" i="2"/>
  <c r="C662" i="2"/>
  <c r="K662" i="2" s="1"/>
  <c r="A655" i="1"/>
  <c r="B654" i="1"/>
  <c r="A671" i="13" l="1"/>
  <c r="D670" i="13"/>
  <c r="C670" i="13"/>
  <c r="B670" i="13"/>
  <c r="F669" i="12"/>
  <c r="A671" i="12"/>
  <c r="B671" i="12" s="1"/>
  <c r="D670" i="12"/>
  <c r="C670" i="12"/>
  <c r="A671" i="10"/>
  <c r="A671" i="9"/>
  <c r="F674" i="6"/>
  <c r="A667" i="5"/>
  <c r="F665" i="5"/>
  <c r="F665" i="3"/>
  <c r="A667" i="3"/>
  <c r="A664" i="2"/>
  <c r="B663" i="2"/>
  <c r="D663" i="2"/>
  <c r="C663" i="2"/>
  <c r="K663" i="2" s="1"/>
  <c r="E663" i="2"/>
  <c r="A656" i="1"/>
  <c r="B655" i="1"/>
  <c r="F670" i="13" l="1"/>
  <c r="A672" i="13"/>
  <c r="D671" i="13"/>
  <c r="C671" i="13"/>
  <c r="B671" i="13"/>
  <c r="F670" i="12"/>
  <c r="A672" i="12"/>
  <c r="B672" i="12" s="1"/>
  <c r="F671" i="12"/>
  <c r="D671" i="12"/>
  <c r="C671" i="12"/>
  <c r="F670" i="10"/>
  <c r="A672" i="10"/>
  <c r="A672" i="9"/>
  <c r="F670" i="9"/>
  <c r="F675" i="6"/>
  <c r="A668" i="5"/>
  <c r="F666" i="5"/>
  <c r="F666" i="3"/>
  <c r="A668" i="3"/>
  <c r="A665" i="2"/>
  <c r="B664" i="2"/>
  <c r="D664" i="2"/>
  <c r="E664" i="2"/>
  <c r="C664" i="2"/>
  <c r="K664" i="2" s="1"/>
  <c r="A657" i="1"/>
  <c r="B656" i="1"/>
  <c r="F671" i="13" l="1"/>
  <c r="D672" i="13"/>
  <c r="C672" i="13"/>
  <c r="B672" i="13"/>
  <c r="A673" i="13"/>
  <c r="A673" i="12"/>
  <c r="B673" i="12" s="1"/>
  <c r="D672" i="12"/>
  <c r="C672" i="12"/>
  <c r="F671" i="10"/>
  <c r="A673" i="10"/>
  <c r="F671" i="9"/>
  <c r="A673" i="9"/>
  <c r="F672" i="9"/>
  <c r="F676" i="6"/>
  <c r="A669" i="5"/>
  <c r="F667" i="5"/>
  <c r="F667" i="3"/>
  <c r="A669" i="3"/>
  <c r="A666" i="2"/>
  <c r="B665" i="2"/>
  <c r="D665" i="2"/>
  <c r="E665" i="2"/>
  <c r="C665" i="2"/>
  <c r="K665" i="2" s="1"/>
  <c r="A658" i="1"/>
  <c r="B657" i="1"/>
  <c r="B673" i="13" l="1"/>
  <c r="A674" i="13"/>
  <c r="D673" i="13"/>
  <c r="C673" i="13"/>
  <c r="F672" i="13"/>
  <c r="A674" i="12"/>
  <c r="B674" i="12" s="1"/>
  <c r="D673" i="12"/>
  <c r="C673" i="12"/>
  <c r="F672" i="12"/>
  <c r="F672" i="10"/>
  <c r="A674" i="10"/>
  <c r="A674" i="9"/>
  <c r="F673" i="9"/>
  <c r="F677" i="6"/>
  <c r="A670" i="5"/>
  <c r="F668" i="5"/>
  <c r="F668" i="3"/>
  <c r="F678" i="6"/>
  <c r="A670" i="3"/>
  <c r="A667" i="2"/>
  <c r="B666" i="2"/>
  <c r="D666" i="2"/>
  <c r="E666" i="2"/>
  <c r="C666" i="2"/>
  <c r="K666" i="2" s="1"/>
  <c r="A659" i="1"/>
  <c r="B658" i="1"/>
  <c r="A675" i="13" l="1"/>
  <c r="D674" i="13"/>
  <c r="C674" i="13"/>
  <c r="B674" i="13"/>
  <c r="F673" i="13"/>
  <c r="F673" i="12"/>
  <c r="D674" i="12"/>
  <c r="A675" i="12"/>
  <c r="B675" i="12" s="1"/>
  <c r="F674" i="12"/>
  <c r="C674" i="12"/>
  <c r="F673" i="10"/>
  <c r="A675" i="10"/>
  <c r="F674" i="10"/>
  <c r="A675" i="9"/>
  <c r="F669" i="5"/>
  <c r="A671" i="5"/>
  <c r="F669" i="3"/>
  <c r="F679" i="6"/>
  <c r="A671" i="3"/>
  <c r="A668" i="2"/>
  <c r="B667" i="2"/>
  <c r="E667" i="2"/>
  <c r="D667" i="2"/>
  <c r="C667" i="2"/>
  <c r="K667" i="2" s="1"/>
  <c r="A660" i="1"/>
  <c r="B659" i="1"/>
  <c r="F674" i="13" l="1"/>
  <c r="B675" i="13"/>
  <c r="A676" i="13"/>
  <c r="D675" i="13"/>
  <c r="C675" i="13"/>
  <c r="A676" i="12"/>
  <c r="B676" i="12" s="1"/>
  <c r="D675" i="12"/>
  <c r="C675" i="12"/>
  <c r="A676" i="10"/>
  <c r="F675" i="10"/>
  <c r="F674" i="9"/>
  <c r="A676" i="9"/>
  <c r="F675" i="9"/>
  <c r="F670" i="5"/>
  <c r="A672" i="5"/>
  <c r="F670" i="3"/>
  <c r="A672" i="3"/>
  <c r="A669" i="2"/>
  <c r="B668" i="2"/>
  <c r="D668" i="2"/>
  <c r="E668" i="2"/>
  <c r="C668" i="2"/>
  <c r="K668" i="2" s="1"/>
  <c r="A661" i="1"/>
  <c r="B660" i="1"/>
  <c r="D676" i="13" l="1"/>
  <c r="C676" i="13"/>
  <c r="B676" i="13"/>
  <c r="A677" i="13"/>
  <c r="F675" i="13"/>
  <c r="F675" i="12"/>
  <c r="A677" i="12"/>
  <c r="B677" i="12" s="1"/>
  <c r="F676" i="12"/>
  <c r="D676" i="12"/>
  <c r="C676" i="12"/>
  <c r="A677" i="10"/>
  <c r="A677" i="9"/>
  <c r="F676" i="9"/>
  <c r="F680" i="6"/>
  <c r="F671" i="5"/>
  <c r="A673" i="5"/>
  <c r="F671" i="3"/>
  <c r="F681" i="6"/>
  <c r="A673" i="3"/>
  <c r="A670" i="2"/>
  <c r="B669" i="2"/>
  <c r="E669" i="2"/>
  <c r="D669" i="2"/>
  <c r="C669" i="2"/>
  <c r="K669" i="2" s="1"/>
  <c r="A662" i="1"/>
  <c r="B661" i="1"/>
  <c r="D677" i="13" l="1"/>
  <c r="C677" i="13"/>
  <c r="A678" i="13"/>
  <c r="B677" i="13"/>
  <c r="F677" i="13" s="1"/>
  <c r="F676" i="13"/>
  <c r="D677" i="12"/>
  <c r="A678" i="12"/>
  <c r="B678" i="12" s="1"/>
  <c r="C677" i="12"/>
  <c r="F676" i="10"/>
  <c r="A678" i="10"/>
  <c r="A678" i="9"/>
  <c r="F672" i="5"/>
  <c r="A674" i="5"/>
  <c r="F672" i="3"/>
  <c r="F682" i="6"/>
  <c r="A674" i="3"/>
  <c r="A671" i="2"/>
  <c r="B670" i="2"/>
  <c r="D670" i="2"/>
  <c r="C670" i="2"/>
  <c r="K670" i="2" s="1"/>
  <c r="E670" i="2"/>
  <c r="A663" i="1"/>
  <c r="B662" i="1"/>
  <c r="A679" i="13" l="1"/>
  <c r="D678" i="13"/>
  <c r="C678" i="13"/>
  <c r="B678" i="13"/>
  <c r="F677" i="12"/>
  <c r="A679" i="12"/>
  <c r="B679" i="12" s="1"/>
  <c r="D678" i="12"/>
  <c r="C678" i="12"/>
  <c r="F677" i="10"/>
  <c r="A679" i="10"/>
  <c r="F677" i="9"/>
  <c r="A679" i="9"/>
  <c r="F673" i="5"/>
  <c r="A675" i="5"/>
  <c r="F673" i="3"/>
  <c r="A675" i="3"/>
  <c r="A672" i="2"/>
  <c r="B671" i="2"/>
  <c r="D671" i="2"/>
  <c r="E671" i="2"/>
  <c r="C671" i="2"/>
  <c r="K671" i="2" s="1"/>
  <c r="A664" i="1"/>
  <c r="B663" i="1"/>
  <c r="F678" i="13" l="1"/>
  <c r="A680" i="13"/>
  <c r="D679" i="13"/>
  <c r="C679" i="13"/>
  <c r="B679" i="13"/>
  <c r="F678" i="12"/>
  <c r="A680" i="12"/>
  <c r="B680" i="12" s="1"/>
  <c r="D679" i="12"/>
  <c r="F679" i="12" s="1"/>
  <c r="C679" i="12"/>
  <c r="F678" i="10"/>
  <c r="A680" i="10"/>
  <c r="A680" i="9"/>
  <c r="F679" i="9"/>
  <c r="F678" i="9"/>
  <c r="F683" i="6"/>
  <c r="A676" i="5"/>
  <c r="F674" i="5"/>
  <c r="F674" i="3"/>
  <c r="A676" i="3"/>
  <c r="A673" i="2"/>
  <c r="B672" i="2"/>
  <c r="E672" i="2"/>
  <c r="D672" i="2"/>
  <c r="C672" i="2"/>
  <c r="K672" i="2" s="1"/>
  <c r="A665" i="1"/>
  <c r="B664" i="1"/>
  <c r="F679" i="13" l="1"/>
  <c r="D680" i="13"/>
  <c r="C680" i="13"/>
  <c r="B680" i="13"/>
  <c r="A681" i="13"/>
  <c r="C680" i="12"/>
  <c r="A681" i="12"/>
  <c r="B681" i="12" s="1"/>
  <c r="D680" i="12"/>
  <c r="F679" i="10"/>
  <c r="A681" i="10"/>
  <c r="A681" i="9"/>
  <c r="F684" i="6"/>
  <c r="F675" i="5"/>
  <c r="A677" i="5"/>
  <c r="F675" i="3"/>
  <c r="F685" i="6"/>
  <c r="A677" i="3"/>
  <c r="A674" i="2"/>
  <c r="B673" i="2"/>
  <c r="E673" i="2"/>
  <c r="D673" i="2"/>
  <c r="C673" i="2"/>
  <c r="K673" i="2" s="1"/>
  <c r="A666" i="1"/>
  <c r="B665" i="1"/>
  <c r="A682" i="13" l="1"/>
  <c r="D681" i="13"/>
  <c r="C681" i="13"/>
  <c r="B681" i="13"/>
  <c r="F680" i="13"/>
  <c r="A682" i="12"/>
  <c r="B682" i="12" s="1"/>
  <c r="D681" i="12"/>
  <c r="C681" i="12"/>
  <c r="F680" i="12"/>
  <c r="F680" i="10"/>
  <c r="A682" i="10"/>
  <c r="F681" i="10"/>
  <c r="A682" i="9"/>
  <c r="F681" i="9"/>
  <c r="F680" i="9"/>
  <c r="F676" i="5"/>
  <c r="A678" i="5"/>
  <c r="F676" i="3"/>
  <c r="A678" i="3"/>
  <c r="A675" i="2"/>
  <c r="B674" i="2"/>
  <c r="E674" i="2"/>
  <c r="D674" i="2"/>
  <c r="C674" i="2"/>
  <c r="K674" i="2" s="1"/>
  <c r="A667" i="1"/>
  <c r="B666" i="1"/>
  <c r="F681" i="13" l="1"/>
  <c r="A683" i="13"/>
  <c r="D682" i="13"/>
  <c r="C682" i="13"/>
  <c r="B682" i="13"/>
  <c r="F682" i="13" s="1"/>
  <c r="F681" i="12"/>
  <c r="A683" i="12"/>
  <c r="B683" i="12" s="1"/>
  <c r="D682" i="12"/>
  <c r="C682" i="12"/>
  <c r="A683" i="10"/>
  <c r="A683" i="9"/>
  <c r="F682" i="9"/>
  <c r="F686" i="6"/>
  <c r="F677" i="5"/>
  <c r="A679" i="5"/>
  <c r="F677" i="3"/>
  <c r="F687" i="6"/>
  <c r="A679" i="3"/>
  <c r="A676" i="2"/>
  <c r="B675" i="2"/>
  <c r="D675" i="2"/>
  <c r="E675" i="2"/>
  <c r="C675" i="2"/>
  <c r="K675" i="2" s="1"/>
  <c r="A668" i="1"/>
  <c r="B667" i="1"/>
  <c r="B683" i="13" l="1"/>
  <c r="D683" i="13"/>
  <c r="C683" i="13"/>
  <c r="A684" i="13"/>
  <c r="F682" i="12"/>
  <c r="D683" i="12"/>
  <c r="C683" i="12"/>
  <c r="A684" i="12"/>
  <c r="B684" i="12" s="1"/>
  <c r="F682" i="10"/>
  <c r="A684" i="10"/>
  <c r="F683" i="9"/>
  <c r="A684" i="9"/>
  <c r="F678" i="5"/>
  <c r="A680" i="5"/>
  <c r="F678" i="3"/>
  <c r="F688" i="6"/>
  <c r="A680" i="3"/>
  <c r="A677" i="2"/>
  <c r="B676" i="2"/>
  <c r="D676" i="2"/>
  <c r="E676" i="2"/>
  <c r="C676" i="2"/>
  <c r="K676" i="2" s="1"/>
  <c r="A669" i="1"/>
  <c r="B668" i="1"/>
  <c r="A685" i="13" l="1"/>
  <c r="D684" i="13"/>
  <c r="C684" i="13"/>
  <c r="B684" i="13"/>
  <c r="F684" i="13" s="1"/>
  <c r="F683" i="13"/>
  <c r="F683" i="12"/>
  <c r="A685" i="12"/>
  <c r="B685" i="12" s="1"/>
  <c r="D684" i="12"/>
  <c r="C684" i="12"/>
  <c r="F684" i="12"/>
  <c r="F683" i="10"/>
  <c r="A685" i="10"/>
  <c r="F684" i="10"/>
  <c r="A685" i="9"/>
  <c r="F684" i="9"/>
  <c r="F679" i="5"/>
  <c r="A681" i="5"/>
  <c r="F680" i="5"/>
  <c r="F679" i="3"/>
  <c r="F689" i="6"/>
  <c r="A681" i="3"/>
  <c r="A678" i="2"/>
  <c r="B677" i="2"/>
  <c r="D677" i="2"/>
  <c r="E677" i="2"/>
  <c r="C677" i="2"/>
  <c r="K677" i="2" s="1"/>
  <c r="A670" i="1"/>
  <c r="B669" i="1"/>
  <c r="D685" i="13" l="1"/>
  <c r="C685" i="13"/>
  <c r="A686" i="13"/>
  <c r="B685" i="13"/>
  <c r="F685" i="13" s="1"/>
  <c r="D685" i="12"/>
  <c r="A686" i="12"/>
  <c r="B686" i="12" s="1"/>
  <c r="C685" i="12"/>
  <c r="A686" i="10"/>
  <c r="A686" i="9"/>
  <c r="F685" i="9"/>
  <c r="A682" i="5"/>
  <c r="F680" i="3"/>
  <c r="F690" i="6"/>
  <c r="A682" i="3"/>
  <c r="A679" i="2"/>
  <c r="B678" i="2"/>
  <c r="D678" i="2"/>
  <c r="E678" i="2"/>
  <c r="C678" i="2"/>
  <c r="K678" i="2" s="1"/>
  <c r="A671" i="1"/>
  <c r="B670" i="1"/>
  <c r="A687" i="13" l="1"/>
  <c r="D686" i="13"/>
  <c r="C686" i="13"/>
  <c r="B686" i="13"/>
  <c r="D686" i="12"/>
  <c r="C686" i="12"/>
  <c r="A687" i="12"/>
  <c r="B687" i="12" s="1"/>
  <c r="F685" i="12"/>
  <c r="F685" i="10"/>
  <c r="A687" i="10"/>
  <c r="A687" i="9"/>
  <c r="F681" i="5"/>
  <c r="A683" i="5"/>
  <c r="F681" i="3"/>
  <c r="F691" i="6"/>
  <c r="A683" i="3"/>
  <c r="A680" i="2"/>
  <c r="B679" i="2"/>
  <c r="E679" i="2"/>
  <c r="D679" i="2"/>
  <c r="C679" i="2"/>
  <c r="K679" i="2" s="1"/>
  <c r="A672" i="1"/>
  <c r="B671" i="1"/>
  <c r="F686" i="13" l="1"/>
  <c r="A688" i="13"/>
  <c r="B687" i="13"/>
  <c r="D687" i="13"/>
  <c r="C687" i="13"/>
  <c r="A688" i="12"/>
  <c r="B688" i="12" s="1"/>
  <c r="D687" i="12"/>
  <c r="C687" i="12"/>
  <c r="F686" i="12"/>
  <c r="F686" i="10"/>
  <c r="A688" i="10"/>
  <c r="A688" i="9"/>
  <c r="F687" i="9"/>
  <c r="F686" i="9"/>
  <c r="F682" i="5"/>
  <c r="A684" i="5"/>
  <c r="F682" i="3"/>
  <c r="A684" i="3"/>
  <c r="A681" i="2"/>
  <c r="B680" i="2"/>
  <c r="D680" i="2"/>
  <c r="C680" i="2"/>
  <c r="K680" i="2" s="1"/>
  <c r="E680" i="2"/>
  <c r="A673" i="1"/>
  <c r="B672" i="1"/>
  <c r="D688" i="13" l="1"/>
  <c r="C688" i="13"/>
  <c r="B688" i="13"/>
  <c r="A689" i="13"/>
  <c r="F687" i="13"/>
  <c r="F687" i="12"/>
  <c r="C688" i="12"/>
  <c r="A689" i="12"/>
  <c r="B689" i="12" s="1"/>
  <c r="D688" i="12"/>
  <c r="F687" i="10"/>
  <c r="A689" i="10"/>
  <c r="A689" i="9"/>
  <c r="F688" i="9"/>
  <c r="F692" i="6"/>
  <c r="A685" i="5"/>
  <c r="F683" i="5"/>
  <c r="F683" i="3"/>
  <c r="F693" i="6"/>
  <c r="A685" i="3"/>
  <c r="A682" i="2"/>
  <c r="B681" i="2"/>
  <c r="D681" i="2"/>
  <c r="E681" i="2"/>
  <c r="C681" i="2"/>
  <c r="K681" i="2" s="1"/>
  <c r="A674" i="1"/>
  <c r="B673" i="1"/>
  <c r="A690" i="13" l="1"/>
  <c r="D689" i="13"/>
  <c r="C689" i="13"/>
  <c r="B689" i="13"/>
  <c r="F688" i="13"/>
  <c r="F688" i="12"/>
  <c r="D689" i="12"/>
  <c r="C689" i="12"/>
  <c r="A690" i="12"/>
  <c r="B690" i="12" s="1"/>
  <c r="F688" i="10"/>
  <c r="A690" i="10"/>
  <c r="F689" i="10"/>
  <c r="A690" i="9"/>
  <c r="A686" i="5"/>
  <c r="F684" i="5"/>
  <c r="F684" i="3"/>
  <c r="F694" i="6"/>
  <c r="A686" i="3"/>
  <c r="A683" i="2"/>
  <c r="B682" i="2"/>
  <c r="E682" i="2"/>
  <c r="D682" i="2"/>
  <c r="C682" i="2"/>
  <c r="K682" i="2" s="1"/>
  <c r="A675" i="1"/>
  <c r="B674" i="1"/>
  <c r="F689" i="13" l="1"/>
  <c r="A691" i="13"/>
  <c r="D690" i="13"/>
  <c r="C690" i="13"/>
  <c r="B690" i="13"/>
  <c r="F689" i="12"/>
  <c r="A691" i="12"/>
  <c r="B691" i="12" s="1"/>
  <c r="D690" i="12"/>
  <c r="C690" i="12"/>
  <c r="F690" i="12"/>
  <c r="A691" i="10"/>
  <c r="F689" i="9"/>
  <c r="A691" i="9"/>
  <c r="F690" i="9"/>
  <c r="F685" i="5"/>
  <c r="A687" i="5"/>
  <c r="F685" i="3"/>
  <c r="A687" i="3"/>
  <c r="A684" i="2"/>
  <c r="B683" i="2"/>
  <c r="E683" i="2"/>
  <c r="D683" i="2"/>
  <c r="C683" i="2"/>
  <c r="K683" i="2" s="1"/>
  <c r="A676" i="1"/>
  <c r="B675" i="1"/>
  <c r="F690" i="13" l="1"/>
  <c r="B691" i="13"/>
  <c r="A692" i="13"/>
  <c r="D691" i="13"/>
  <c r="C691" i="13"/>
  <c r="A692" i="12"/>
  <c r="B692" i="12" s="1"/>
  <c r="F691" i="12"/>
  <c r="D691" i="12"/>
  <c r="C691" i="12"/>
  <c r="F690" i="10"/>
  <c r="A692" i="10"/>
  <c r="A692" i="9"/>
  <c r="F695" i="6"/>
  <c r="A688" i="5"/>
  <c r="F686" i="5"/>
  <c r="F686" i="3"/>
  <c r="A688" i="3"/>
  <c r="A685" i="2"/>
  <c r="B684" i="2"/>
  <c r="E684" i="2"/>
  <c r="D684" i="2"/>
  <c r="C684" i="2"/>
  <c r="K684" i="2" s="1"/>
  <c r="A677" i="1"/>
  <c r="B676" i="1"/>
  <c r="A693" i="13" l="1"/>
  <c r="D692" i="13"/>
  <c r="C692" i="13"/>
  <c r="B692" i="13"/>
  <c r="F692" i="13" s="1"/>
  <c r="F691" i="13"/>
  <c r="A693" i="12"/>
  <c r="B693" i="12" s="1"/>
  <c r="D692" i="12"/>
  <c r="C692" i="12"/>
  <c r="F692" i="12"/>
  <c r="F691" i="10"/>
  <c r="A693" i="10"/>
  <c r="A693" i="9"/>
  <c r="F691" i="9"/>
  <c r="F696" i="6"/>
  <c r="A689" i="5"/>
  <c r="F687" i="5"/>
  <c r="F687" i="3"/>
  <c r="A689" i="3"/>
  <c r="A686" i="2"/>
  <c r="B685" i="2"/>
  <c r="D685" i="2"/>
  <c r="E685" i="2"/>
  <c r="C685" i="2"/>
  <c r="K685" i="2" s="1"/>
  <c r="A678" i="1"/>
  <c r="B677" i="1"/>
  <c r="D693" i="13" l="1"/>
  <c r="C693" i="13"/>
  <c r="A694" i="13"/>
  <c r="B693" i="13"/>
  <c r="F693" i="13" s="1"/>
  <c r="D693" i="12"/>
  <c r="A694" i="12"/>
  <c r="B694" i="12" s="1"/>
  <c r="C693" i="12"/>
  <c r="F692" i="10"/>
  <c r="A694" i="10"/>
  <c r="F692" i="9"/>
  <c r="A694" i="9"/>
  <c r="F697" i="6"/>
  <c r="F688" i="5"/>
  <c r="A690" i="5"/>
  <c r="F688" i="3"/>
  <c r="A690" i="3"/>
  <c r="A687" i="2"/>
  <c r="B686" i="2"/>
  <c r="D686" i="2"/>
  <c r="E686" i="2"/>
  <c r="C686" i="2"/>
  <c r="K686" i="2" s="1"/>
  <c r="A679" i="1"/>
  <c r="B678" i="1"/>
  <c r="D694" i="13" l="1"/>
  <c r="C694" i="13"/>
  <c r="B694" i="13"/>
  <c r="A695" i="13"/>
  <c r="A695" i="12"/>
  <c r="B695" i="12" s="1"/>
  <c r="D694" i="12"/>
  <c r="C694" i="12"/>
  <c r="F694" i="12"/>
  <c r="F693" i="12"/>
  <c r="F693" i="10"/>
  <c r="A695" i="10"/>
  <c r="F694" i="10"/>
  <c r="F693" i="9"/>
  <c r="A695" i="9"/>
  <c r="F698" i="6"/>
  <c r="A691" i="5"/>
  <c r="F689" i="5"/>
  <c r="F689" i="3"/>
  <c r="A691" i="3"/>
  <c r="A688" i="2"/>
  <c r="B687" i="2"/>
  <c r="E687" i="2"/>
  <c r="D687" i="2"/>
  <c r="C687" i="2"/>
  <c r="K687" i="2" s="1"/>
  <c r="A680" i="1"/>
  <c r="B679" i="1"/>
  <c r="A696" i="13" l="1"/>
  <c r="D695" i="13"/>
  <c r="C695" i="13"/>
  <c r="B695" i="13"/>
  <c r="F694" i="13"/>
  <c r="A696" i="12"/>
  <c r="B696" i="12" s="1"/>
  <c r="D695" i="12"/>
  <c r="C695" i="12"/>
  <c r="A696" i="10"/>
  <c r="A696" i="9"/>
  <c r="F695" i="9"/>
  <c r="F694" i="9"/>
  <c r="F699" i="6"/>
  <c r="A692" i="5"/>
  <c r="F690" i="5"/>
  <c r="F690" i="3"/>
  <c r="F700" i="6"/>
  <c r="A692" i="3"/>
  <c r="A689" i="2"/>
  <c r="B688" i="2"/>
  <c r="D688" i="2"/>
  <c r="E688" i="2"/>
  <c r="C688" i="2"/>
  <c r="K688" i="2" s="1"/>
  <c r="A681" i="1"/>
  <c r="B680" i="1"/>
  <c r="F695" i="13" l="1"/>
  <c r="D696" i="13"/>
  <c r="C696" i="13"/>
  <c r="B696" i="13"/>
  <c r="A697" i="13"/>
  <c r="F695" i="12"/>
  <c r="C696" i="12"/>
  <c r="D696" i="12"/>
  <c r="A697" i="12"/>
  <c r="B697" i="12" s="1"/>
  <c r="F695" i="10"/>
  <c r="A697" i="10"/>
  <c r="F696" i="9"/>
  <c r="A697" i="9"/>
  <c r="A693" i="5"/>
  <c r="F691" i="5"/>
  <c r="F691" i="3"/>
  <c r="A693" i="3"/>
  <c r="A690" i="2"/>
  <c r="B689" i="2"/>
  <c r="D689" i="2"/>
  <c r="E689" i="2"/>
  <c r="C689" i="2"/>
  <c r="K689" i="2" s="1"/>
  <c r="A682" i="1"/>
  <c r="B681" i="1"/>
  <c r="D697" i="13" l="1"/>
  <c r="C697" i="13"/>
  <c r="B697" i="13"/>
  <c r="F697" i="13" s="1"/>
  <c r="A698" i="13"/>
  <c r="F696" i="13"/>
  <c r="F696" i="12"/>
  <c r="A698" i="12"/>
  <c r="B698" i="12" s="1"/>
  <c r="D697" i="12"/>
  <c r="C697" i="12"/>
  <c r="F696" i="10"/>
  <c r="A698" i="10"/>
  <c r="A698" i="9"/>
  <c r="F701" i="6"/>
  <c r="A694" i="5"/>
  <c r="F693" i="5"/>
  <c r="F692" i="5"/>
  <c r="F692" i="3"/>
  <c r="A694" i="3"/>
  <c r="A691" i="2"/>
  <c r="B690" i="2"/>
  <c r="D690" i="2"/>
  <c r="C690" i="2"/>
  <c r="K690" i="2" s="1"/>
  <c r="E690" i="2"/>
  <c r="A683" i="1"/>
  <c r="B682" i="1"/>
  <c r="A699" i="13" l="1"/>
  <c r="D698" i="13"/>
  <c r="C698" i="13"/>
  <c r="B698" i="13"/>
  <c r="F697" i="12"/>
  <c r="A699" i="12"/>
  <c r="B699" i="12" s="1"/>
  <c r="D698" i="12"/>
  <c r="C698" i="12"/>
  <c r="F697" i="10"/>
  <c r="A699" i="10"/>
  <c r="F698" i="10"/>
  <c r="F697" i="9"/>
  <c r="A699" i="9"/>
  <c r="F698" i="9"/>
  <c r="F702" i="6"/>
  <c r="A695" i="5"/>
  <c r="F693" i="3"/>
  <c r="F703" i="6"/>
  <c r="A695" i="3"/>
  <c r="A692" i="2"/>
  <c r="B691" i="2"/>
  <c r="D691" i="2"/>
  <c r="E691" i="2"/>
  <c r="C691" i="2"/>
  <c r="K691" i="2" s="1"/>
  <c r="A684" i="1"/>
  <c r="B683" i="1"/>
  <c r="F698" i="13" l="1"/>
  <c r="B699" i="13"/>
  <c r="A700" i="13"/>
  <c r="D699" i="13"/>
  <c r="C699" i="13"/>
  <c r="F698" i="12"/>
  <c r="D699" i="12"/>
  <c r="C699" i="12"/>
  <c r="F699" i="12" s="1"/>
  <c r="A700" i="12"/>
  <c r="B700" i="12" s="1"/>
  <c r="A700" i="10"/>
  <c r="A700" i="9"/>
  <c r="A696" i="5"/>
  <c r="F694" i="5"/>
  <c r="F694" i="3"/>
  <c r="F704" i="6"/>
  <c r="A696" i="3"/>
  <c r="A693" i="2"/>
  <c r="B692" i="2"/>
  <c r="E692" i="2"/>
  <c r="D692" i="2"/>
  <c r="C692" i="2"/>
  <c r="K692" i="2" s="1"/>
  <c r="A685" i="1"/>
  <c r="B684" i="1"/>
  <c r="A701" i="13" l="1"/>
  <c r="D700" i="13"/>
  <c r="C700" i="13"/>
  <c r="B700" i="13"/>
  <c r="F699" i="13"/>
  <c r="A701" i="12"/>
  <c r="B701" i="12" s="1"/>
  <c r="D700" i="12"/>
  <c r="C700" i="12"/>
  <c r="F699" i="10"/>
  <c r="A701" i="10"/>
  <c r="A701" i="9"/>
  <c r="F699" i="9"/>
  <c r="F695" i="5"/>
  <c r="A697" i="5"/>
  <c r="F695" i="3"/>
  <c r="A697" i="3"/>
  <c r="A694" i="2"/>
  <c r="B693" i="2"/>
  <c r="D693" i="2"/>
  <c r="C693" i="2"/>
  <c r="K693" i="2" s="1"/>
  <c r="E693" i="2"/>
  <c r="A686" i="1"/>
  <c r="B685" i="1"/>
  <c r="F700" i="13" l="1"/>
  <c r="D701" i="13"/>
  <c r="C701" i="13"/>
  <c r="B701" i="13"/>
  <c r="F701" i="13" s="1"/>
  <c r="A702" i="13"/>
  <c r="F700" i="12"/>
  <c r="D701" i="12"/>
  <c r="A702" i="12"/>
  <c r="B702" i="12" s="1"/>
  <c r="C701" i="12"/>
  <c r="F700" i="10"/>
  <c r="A702" i="10"/>
  <c r="F701" i="10"/>
  <c r="F700" i="9"/>
  <c r="A702" i="9"/>
  <c r="F701" i="9"/>
  <c r="F705" i="6"/>
  <c r="F696" i="5"/>
  <c r="A698" i="5"/>
  <c r="F696" i="3"/>
  <c r="A698" i="3"/>
  <c r="A695" i="2"/>
  <c r="B694" i="2"/>
  <c r="D694" i="2"/>
  <c r="E694" i="2"/>
  <c r="C694" i="2"/>
  <c r="K694" i="2" s="1"/>
  <c r="A687" i="1"/>
  <c r="B686" i="1"/>
  <c r="A703" i="13" l="1"/>
  <c r="D702" i="13"/>
  <c r="C702" i="13"/>
  <c r="B702" i="13"/>
  <c r="F702" i="13" s="1"/>
  <c r="A703" i="12"/>
  <c r="B703" i="12" s="1"/>
  <c r="D702" i="12"/>
  <c r="C702" i="12"/>
  <c r="F701" i="12"/>
  <c r="A703" i="10"/>
  <c r="F702" i="10"/>
  <c r="A703" i="9"/>
  <c r="F706" i="6"/>
  <c r="F697" i="5"/>
  <c r="A699" i="5"/>
  <c r="F697" i="3"/>
  <c r="A699" i="3"/>
  <c r="A696" i="2"/>
  <c r="B695" i="2"/>
  <c r="D695" i="2"/>
  <c r="E695" i="2"/>
  <c r="C695" i="2"/>
  <c r="K695" i="2" s="1"/>
  <c r="A688" i="1"/>
  <c r="B687" i="1"/>
  <c r="A704" i="13" l="1"/>
  <c r="D703" i="13"/>
  <c r="C703" i="13"/>
  <c r="B703" i="13"/>
  <c r="F702" i="12"/>
  <c r="A704" i="12"/>
  <c r="B704" i="12" s="1"/>
  <c r="F703" i="12"/>
  <c r="D703" i="12"/>
  <c r="C703" i="12"/>
  <c r="A704" i="10"/>
  <c r="F703" i="10"/>
  <c r="A704" i="9"/>
  <c r="F702" i="9"/>
  <c r="F707" i="6"/>
  <c r="F698" i="5"/>
  <c r="A700" i="5"/>
  <c r="F698" i="3"/>
  <c r="A700" i="3"/>
  <c r="A697" i="2"/>
  <c r="B696" i="2"/>
  <c r="E696" i="2"/>
  <c r="C696" i="2"/>
  <c r="K696" i="2" s="1"/>
  <c r="D696" i="2"/>
  <c r="A689" i="1"/>
  <c r="B688" i="1"/>
  <c r="F703" i="13" l="1"/>
  <c r="D704" i="13"/>
  <c r="C704" i="13"/>
  <c r="B704" i="13"/>
  <c r="A705" i="13"/>
  <c r="C704" i="12"/>
  <c r="A705" i="12"/>
  <c r="B705" i="12" s="1"/>
  <c r="D704" i="12"/>
  <c r="A705" i="10"/>
  <c r="A705" i="9"/>
  <c r="F704" i="9"/>
  <c r="F703" i="9"/>
  <c r="F708" i="6"/>
  <c r="F699" i="5"/>
  <c r="A701" i="5"/>
  <c r="F699" i="3"/>
  <c r="F709" i="6"/>
  <c r="A701" i="3"/>
  <c r="A698" i="2"/>
  <c r="B697" i="2"/>
  <c r="D697" i="2"/>
  <c r="E697" i="2"/>
  <c r="C697" i="2"/>
  <c r="K697" i="2" s="1"/>
  <c r="A690" i="1"/>
  <c r="B689" i="1"/>
  <c r="B705" i="13" l="1"/>
  <c r="A706" i="13"/>
  <c r="D705" i="13"/>
  <c r="C705" i="13"/>
  <c r="F704" i="13"/>
  <c r="F704" i="12"/>
  <c r="A706" i="12"/>
  <c r="B706" i="12" s="1"/>
  <c r="D705" i="12"/>
  <c r="C705" i="12"/>
  <c r="F704" i="10"/>
  <c r="A706" i="10"/>
  <c r="F705" i="10"/>
  <c r="A706" i="9"/>
  <c r="F705" i="9"/>
  <c r="F700" i="5"/>
  <c r="A702" i="5"/>
  <c r="F700" i="3"/>
  <c r="A702" i="3"/>
  <c r="A699" i="2"/>
  <c r="B698" i="2"/>
  <c r="D698" i="2"/>
  <c r="E698" i="2"/>
  <c r="C698" i="2"/>
  <c r="K698" i="2" s="1"/>
  <c r="A691" i="1"/>
  <c r="B690" i="1"/>
  <c r="A707" i="13" l="1"/>
  <c r="D706" i="13"/>
  <c r="C706" i="13"/>
  <c r="B706" i="13"/>
  <c r="F705" i="13"/>
  <c r="F705" i="12"/>
  <c r="A707" i="12"/>
  <c r="B707" i="12" s="1"/>
  <c r="D706" i="12"/>
  <c r="C706" i="12"/>
  <c r="A707" i="10"/>
  <c r="F706" i="10"/>
  <c r="A707" i="9"/>
  <c r="F710" i="6"/>
  <c r="A703" i="5"/>
  <c r="F701" i="5"/>
  <c r="F701" i="3"/>
  <c r="A703" i="3"/>
  <c r="A700" i="2"/>
  <c r="B699" i="2"/>
  <c r="D699" i="2"/>
  <c r="E699" i="2"/>
  <c r="C699" i="2"/>
  <c r="K699" i="2" s="1"/>
  <c r="A692" i="1"/>
  <c r="B691" i="1"/>
  <c r="F706" i="13" l="1"/>
  <c r="B707" i="13"/>
  <c r="A708" i="13"/>
  <c r="D707" i="13"/>
  <c r="C707" i="13"/>
  <c r="F706" i="12"/>
  <c r="A708" i="12"/>
  <c r="B708" i="12" s="1"/>
  <c r="D707" i="12"/>
  <c r="C707" i="12"/>
  <c r="A708" i="10"/>
  <c r="F706" i="9"/>
  <c r="A708" i="9"/>
  <c r="F711" i="6"/>
  <c r="A704" i="5"/>
  <c r="F702" i="5"/>
  <c r="F702" i="3"/>
  <c r="A704" i="3"/>
  <c r="A701" i="2"/>
  <c r="B700" i="2"/>
  <c r="E700" i="2"/>
  <c r="D700" i="2"/>
  <c r="C700" i="2"/>
  <c r="K700" i="2" s="1"/>
  <c r="A693" i="1"/>
  <c r="B692" i="1"/>
  <c r="D708" i="13" l="1"/>
  <c r="C708" i="13"/>
  <c r="B708" i="13"/>
  <c r="A709" i="13"/>
  <c r="F707" i="13"/>
  <c r="F707" i="12"/>
  <c r="A709" i="12"/>
  <c r="B709" i="12" s="1"/>
  <c r="F708" i="12"/>
  <c r="D708" i="12"/>
  <c r="C708" i="12"/>
  <c r="F707" i="10"/>
  <c r="A709" i="10"/>
  <c r="A709" i="9"/>
  <c r="F708" i="9"/>
  <c r="F707" i="9"/>
  <c r="F712" i="6"/>
  <c r="F703" i="5"/>
  <c r="A705" i="5"/>
  <c r="F703" i="3"/>
  <c r="A705" i="3"/>
  <c r="A702" i="2"/>
  <c r="B701" i="2"/>
  <c r="E701" i="2"/>
  <c r="D701" i="2"/>
  <c r="C701" i="2"/>
  <c r="K701" i="2" s="1"/>
  <c r="A694" i="1"/>
  <c r="B693" i="1"/>
  <c r="D709" i="13" l="1"/>
  <c r="C709" i="13"/>
  <c r="A710" i="13"/>
  <c r="B709" i="13"/>
  <c r="F709" i="13" s="1"/>
  <c r="F708" i="13"/>
  <c r="D709" i="12"/>
  <c r="C709" i="12"/>
  <c r="A710" i="12"/>
  <c r="B710" i="12" s="1"/>
  <c r="F708" i="10"/>
  <c r="A710" i="10"/>
  <c r="A710" i="9"/>
  <c r="F713" i="6"/>
  <c r="A706" i="5"/>
  <c r="F704" i="5"/>
  <c r="F704" i="3"/>
  <c r="A706" i="3"/>
  <c r="A703" i="2"/>
  <c r="B702" i="2"/>
  <c r="D702" i="2"/>
  <c r="E702" i="2"/>
  <c r="C702" i="2"/>
  <c r="K702" i="2" s="1"/>
  <c r="A695" i="1"/>
  <c r="B694" i="1"/>
  <c r="A711" i="13" l="1"/>
  <c r="D710" i="13"/>
  <c r="C710" i="13"/>
  <c r="B710" i="13"/>
  <c r="A711" i="12"/>
  <c r="B711" i="12" s="1"/>
  <c r="F710" i="12"/>
  <c r="D710" i="12"/>
  <c r="C710" i="12"/>
  <c r="F709" i="12"/>
  <c r="F709" i="10"/>
  <c r="A711" i="10"/>
  <c r="F709" i="9"/>
  <c r="A711" i="9"/>
  <c r="F714" i="6"/>
  <c r="A707" i="5"/>
  <c r="F705" i="5"/>
  <c r="F705" i="3"/>
  <c r="A707" i="3"/>
  <c r="A704" i="2"/>
  <c r="B703" i="2"/>
  <c r="E703" i="2"/>
  <c r="D703" i="2"/>
  <c r="C703" i="2"/>
  <c r="K703" i="2" s="1"/>
  <c r="A696" i="1"/>
  <c r="B695" i="1"/>
  <c r="F710" i="13" l="1"/>
  <c r="A712" i="13"/>
  <c r="D711" i="13"/>
  <c r="C711" i="13"/>
  <c r="B711" i="13"/>
  <c r="A712" i="12"/>
  <c r="B712" i="12" s="1"/>
  <c r="D711" i="12"/>
  <c r="F711" i="12" s="1"/>
  <c r="C711" i="12"/>
  <c r="F710" i="10"/>
  <c r="A712" i="10"/>
  <c r="F711" i="10"/>
  <c r="A712" i="9"/>
  <c r="F711" i="9"/>
  <c r="F710" i="9"/>
  <c r="F715" i="6"/>
  <c r="A708" i="5"/>
  <c r="F706" i="5"/>
  <c r="F706" i="3"/>
  <c r="A708" i="3"/>
  <c r="A705" i="2"/>
  <c r="B704" i="2"/>
  <c r="D704" i="2"/>
  <c r="E704" i="2"/>
  <c r="C704" i="2"/>
  <c r="K704" i="2" s="1"/>
  <c r="A697" i="1"/>
  <c r="B696" i="1"/>
  <c r="F711" i="13" l="1"/>
  <c r="D712" i="13"/>
  <c r="C712" i="13"/>
  <c r="B712" i="13"/>
  <c r="A713" i="13"/>
  <c r="C712" i="12"/>
  <c r="A713" i="12"/>
  <c r="B713" i="12" s="1"/>
  <c r="D712" i="12"/>
  <c r="A713" i="10"/>
  <c r="A713" i="9"/>
  <c r="F712" i="9"/>
  <c r="F716" i="6"/>
  <c r="A709" i="5"/>
  <c r="F707" i="5"/>
  <c r="F707" i="3"/>
  <c r="A709" i="3"/>
  <c r="A706" i="2"/>
  <c r="B705" i="2"/>
  <c r="D705" i="2"/>
  <c r="E705" i="2"/>
  <c r="C705" i="2"/>
  <c r="K705" i="2" s="1"/>
  <c r="A698" i="1"/>
  <c r="B697" i="1"/>
  <c r="F712" i="13" l="1"/>
  <c r="A714" i="13"/>
  <c r="D713" i="13"/>
  <c r="C713" i="13"/>
  <c r="B713" i="13"/>
  <c r="A714" i="12"/>
  <c r="B714" i="12" s="1"/>
  <c r="D713" i="12"/>
  <c r="C713" i="12"/>
  <c r="F712" i="12"/>
  <c r="F712" i="10"/>
  <c r="A714" i="10"/>
  <c r="A714" i="9"/>
  <c r="F717" i="6"/>
  <c r="F708" i="5"/>
  <c r="A710" i="5"/>
  <c r="F708" i="3"/>
  <c r="F718" i="6"/>
  <c r="A710" i="3"/>
  <c r="A707" i="2"/>
  <c r="B706" i="2"/>
  <c r="D706" i="2"/>
  <c r="C706" i="2"/>
  <c r="K706" i="2" s="1"/>
  <c r="E706" i="2"/>
  <c r="A699" i="1"/>
  <c r="B698" i="1"/>
  <c r="F713" i="13" l="1"/>
  <c r="A715" i="13"/>
  <c r="D714" i="13"/>
  <c r="C714" i="13"/>
  <c r="B714" i="13"/>
  <c r="F714" i="13" s="1"/>
  <c r="A715" i="12"/>
  <c r="B715" i="12" s="1"/>
  <c r="D714" i="12"/>
  <c r="C714" i="12"/>
  <c r="F714" i="12"/>
  <c r="F713" i="12"/>
  <c r="F713" i="10"/>
  <c r="A715" i="10"/>
  <c r="A715" i="9"/>
  <c r="F714" i="9"/>
  <c r="F713" i="9"/>
  <c r="A711" i="5"/>
  <c r="F710" i="5"/>
  <c r="F709" i="5"/>
  <c r="F709" i="3"/>
  <c r="A711" i="3"/>
  <c r="A708" i="2"/>
  <c r="B707" i="2"/>
  <c r="D707" i="2"/>
  <c r="E707" i="2"/>
  <c r="C707" i="2"/>
  <c r="K707" i="2" s="1"/>
  <c r="A700" i="1"/>
  <c r="B699" i="1"/>
  <c r="B715" i="13" l="1"/>
  <c r="D715" i="13"/>
  <c r="C715" i="13"/>
  <c r="A716" i="13"/>
  <c r="A716" i="12"/>
  <c r="B716" i="12" s="1"/>
  <c r="D715" i="12"/>
  <c r="C715" i="12"/>
  <c r="F714" i="10"/>
  <c r="A716" i="10"/>
  <c r="A716" i="9"/>
  <c r="F719" i="6"/>
  <c r="A712" i="5"/>
  <c r="F711" i="5"/>
  <c r="F710" i="3"/>
  <c r="A712" i="3"/>
  <c r="A709" i="2"/>
  <c r="B708" i="2"/>
  <c r="E708" i="2"/>
  <c r="D708" i="2"/>
  <c r="C708" i="2"/>
  <c r="K708" i="2" s="1"/>
  <c r="A701" i="1"/>
  <c r="B700" i="1"/>
  <c r="A717" i="13" l="1"/>
  <c r="D716" i="13"/>
  <c r="C716" i="13"/>
  <c r="B716" i="13"/>
  <c r="F716" i="13" s="1"/>
  <c r="F715" i="13"/>
  <c r="F715" i="12"/>
  <c r="D716" i="12"/>
  <c r="C716" i="12"/>
  <c r="A717" i="12"/>
  <c r="B717" i="12" s="1"/>
  <c r="F715" i="10"/>
  <c r="A717" i="10"/>
  <c r="A717" i="9"/>
  <c r="F716" i="9"/>
  <c r="F715" i="9"/>
  <c r="F720" i="6"/>
  <c r="A713" i="5"/>
  <c r="F711" i="3"/>
  <c r="A713" i="3"/>
  <c r="A710" i="2"/>
  <c r="B709" i="2"/>
  <c r="C709" i="2"/>
  <c r="K709" i="2" s="1"/>
  <c r="D709" i="2"/>
  <c r="E709" i="2"/>
  <c r="A702" i="1"/>
  <c r="B701" i="1"/>
  <c r="D717" i="13" l="1"/>
  <c r="C717" i="13"/>
  <c r="A718" i="13"/>
  <c r="B717" i="13"/>
  <c r="F717" i="13" s="1"/>
  <c r="F716" i="12"/>
  <c r="A718" i="12"/>
  <c r="B718" i="12" s="1"/>
  <c r="D717" i="12"/>
  <c r="C717" i="12"/>
  <c r="F716" i="10"/>
  <c r="A718" i="10"/>
  <c r="A718" i="9"/>
  <c r="F721" i="6"/>
  <c r="A714" i="5"/>
  <c r="F712" i="5"/>
  <c r="F712" i="3"/>
  <c r="A714" i="3"/>
  <c r="A711" i="2"/>
  <c r="B710" i="2"/>
  <c r="D710" i="2"/>
  <c r="E710" i="2"/>
  <c r="C710" i="2"/>
  <c r="K710" i="2" s="1"/>
  <c r="A703" i="1"/>
  <c r="B702" i="1"/>
  <c r="A719" i="13" l="1"/>
  <c r="D718" i="13"/>
  <c r="C718" i="13"/>
  <c r="B718" i="13"/>
  <c r="F717" i="12"/>
  <c r="D718" i="12"/>
  <c r="A719" i="12"/>
  <c r="B719" i="12" s="1"/>
  <c r="C718" i="12"/>
  <c r="F717" i="10"/>
  <c r="A719" i="10"/>
  <c r="F717" i="9"/>
  <c r="A719" i="9"/>
  <c r="F722" i="6"/>
  <c r="F713" i="5"/>
  <c r="A715" i="5"/>
  <c r="F713" i="3"/>
  <c r="A715" i="3"/>
  <c r="A712" i="2"/>
  <c r="B711" i="2"/>
  <c r="D711" i="2"/>
  <c r="E711" i="2"/>
  <c r="C711" i="2"/>
  <c r="K711" i="2" s="1"/>
  <c r="A704" i="1"/>
  <c r="B703" i="1"/>
  <c r="F718" i="13" l="1"/>
  <c r="A720" i="13"/>
  <c r="B719" i="13"/>
  <c r="D719" i="13"/>
  <c r="C719" i="13"/>
  <c r="F718" i="12"/>
  <c r="A720" i="12"/>
  <c r="B720" i="12" s="1"/>
  <c r="D719" i="12"/>
  <c r="C719" i="12"/>
  <c r="F718" i="10"/>
  <c r="A720" i="10"/>
  <c r="F718" i="9"/>
  <c r="A720" i="9"/>
  <c r="F719" i="9"/>
  <c r="F723" i="6"/>
  <c r="F714" i="5"/>
  <c r="A716" i="5"/>
  <c r="F714" i="3"/>
  <c r="F724" i="6"/>
  <c r="A716" i="3"/>
  <c r="A713" i="2"/>
  <c r="B712" i="2"/>
  <c r="E712" i="2"/>
  <c r="D712" i="2"/>
  <c r="C712" i="2"/>
  <c r="K712" i="2" s="1"/>
  <c r="A705" i="1"/>
  <c r="B704" i="1"/>
  <c r="F719" i="13" l="1"/>
  <c r="D720" i="13"/>
  <c r="C720" i="13"/>
  <c r="B720" i="13"/>
  <c r="A721" i="13"/>
  <c r="F719" i="12"/>
  <c r="A721" i="12"/>
  <c r="B721" i="12" s="1"/>
  <c r="D720" i="12"/>
  <c r="C720" i="12"/>
  <c r="F720" i="12"/>
  <c r="F719" i="10"/>
  <c r="A721" i="10"/>
  <c r="A721" i="9"/>
  <c r="F720" i="9"/>
  <c r="F715" i="5"/>
  <c r="A717" i="5"/>
  <c r="F715" i="3"/>
  <c r="A717" i="3"/>
  <c r="A714" i="2"/>
  <c r="B713" i="2"/>
  <c r="D713" i="2"/>
  <c r="E713" i="2"/>
  <c r="C713" i="2"/>
  <c r="K713" i="2" s="1"/>
  <c r="A706" i="1"/>
  <c r="B705" i="1"/>
  <c r="F720" i="13" l="1"/>
  <c r="A722" i="13"/>
  <c r="D721" i="13"/>
  <c r="C721" i="13"/>
  <c r="B721" i="13"/>
  <c r="F721" i="13" s="1"/>
  <c r="C721" i="12"/>
  <c r="D721" i="12"/>
  <c r="A722" i="12"/>
  <c r="B722" i="12" s="1"/>
  <c r="F720" i="10"/>
  <c r="A722" i="10"/>
  <c r="A722" i="9"/>
  <c r="F725" i="6"/>
  <c r="F716" i="5"/>
  <c r="A718" i="5"/>
  <c r="F716" i="3"/>
  <c r="F726" i="6"/>
  <c r="A718" i="3"/>
  <c r="A715" i="2"/>
  <c r="B714" i="2"/>
  <c r="D714" i="2"/>
  <c r="E714" i="2"/>
  <c r="C714" i="2"/>
  <c r="K714" i="2" s="1"/>
  <c r="A707" i="1"/>
  <c r="B706" i="1"/>
  <c r="A723" i="13" l="1"/>
  <c r="D722" i="13"/>
  <c r="C722" i="13"/>
  <c r="B722" i="13"/>
  <c r="F721" i="12"/>
  <c r="A723" i="12"/>
  <c r="B723" i="12" s="1"/>
  <c r="D722" i="12"/>
  <c r="C722" i="12"/>
  <c r="F721" i="10"/>
  <c r="A723" i="10"/>
  <c r="F721" i="9"/>
  <c r="A723" i="9"/>
  <c r="A719" i="5"/>
  <c r="F717" i="5"/>
  <c r="F717" i="3"/>
  <c r="F727" i="6"/>
  <c r="A719" i="3"/>
  <c r="A716" i="2"/>
  <c r="B715" i="2"/>
  <c r="E715" i="2"/>
  <c r="C715" i="2"/>
  <c r="K715" i="2" s="1"/>
  <c r="D715" i="2"/>
  <c r="A708" i="1"/>
  <c r="B707" i="1"/>
  <c r="F722" i="13" l="1"/>
  <c r="B723" i="13"/>
  <c r="A724" i="13"/>
  <c r="D723" i="13"/>
  <c r="C723" i="13"/>
  <c r="F722" i="12"/>
  <c r="A724" i="12"/>
  <c r="B724" i="12" s="1"/>
  <c r="D723" i="12"/>
  <c r="C723" i="12"/>
  <c r="F722" i="10"/>
  <c r="A724" i="10"/>
  <c r="F723" i="10"/>
  <c r="F722" i="9"/>
  <c r="A724" i="9"/>
  <c r="F718" i="5"/>
  <c r="A720" i="5"/>
  <c r="F718" i="3"/>
  <c r="A720" i="3"/>
  <c r="A717" i="2"/>
  <c r="B716" i="2"/>
  <c r="D716" i="2"/>
  <c r="E716" i="2"/>
  <c r="C716" i="2"/>
  <c r="K716" i="2" s="1"/>
  <c r="A709" i="1"/>
  <c r="B708" i="1"/>
  <c r="A725" i="13" l="1"/>
  <c r="D724" i="13"/>
  <c r="C724" i="13"/>
  <c r="B724" i="13"/>
  <c r="F724" i="13" s="1"/>
  <c r="F723" i="13"/>
  <c r="F723" i="12"/>
  <c r="C724" i="12"/>
  <c r="A725" i="12"/>
  <c r="B725" i="12" s="1"/>
  <c r="D724" i="12"/>
  <c r="A725" i="10"/>
  <c r="F724" i="9"/>
  <c r="A725" i="9"/>
  <c r="F723" i="9"/>
  <c r="F728" i="6"/>
  <c r="A721" i="5"/>
  <c r="F720" i="5"/>
  <c r="F719" i="5"/>
  <c r="F719" i="3"/>
  <c r="A721" i="3"/>
  <c r="A718" i="2"/>
  <c r="B717" i="2"/>
  <c r="E717" i="2"/>
  <c r="D717" i="2"/>
  <c r="C717" i="2"/>
  <c r="K717" i="2" s="1"/>
  <c r="A710" i="1"/>
  <c r="B709" i="1"/>
  <c r="D725" i="13" l="1"/>
  <c r="C725" i="13"/>
  <c r="A726" i="13"/>
  <c r="B725" i="13"/>
  <c r="F725" i="13" s="1"/>
  <c r="F724" i="12"/>
  <c r="A726" i="12"/>
  <c r="B726" i="12" s="1"/>
  <c r="D725" i="12"/>
  <c r="C725" i="12"/>
  <c r="F724" i="10"/>
  <c r="F725" i="10"/>
  <c r="A726" i="10"/>
  <c r="A726" i="9"/>
  <c r="F729" i="6"/>
  <c r="F721" i="5"/>
  <c r="A722" i="5"/>
  <c r="F720" i="3"/>
  <c r="A722" i="3"/>
  <c r="A719" i="2"/>
  <c r="B718" i="2"/>
  <c r="E718" i="2"/>
  <c r="C718" i="2"/>
  <c r="K718" i="2" s="1"/>
  <c r="D718" i="2"/>
  <c r="A711" i="1"/>
  <c r="B710" i="1"/>
  <c r="C726" i="13" l="1"/>
  <c r="D726" i="13"/>
  <c r="B726" i="13"/>
  <c r="F726" i="13" s="1"/>
  <c r="A727" i="13"/>
  <c r="F725" i="12"/>
  <c r="D726" i="12"/>
  <c r="C726" i="12"/>
  <c r="A727" i="12"/>
  <c r="B727" i="12" s="1"/>
  <c r="A727" i="10"/>
  <c r="F726" i="10"/>
  <c r="F725" i="9"/>
  <c r="A727" i="9"/>
  <c r="F730" i="6"/>
  <c r="A723" i="5"/>
  <c r="F721" i="3"/>
  <c r="A723" i="3"/>
  <c r="A720" i="2"/>
  <c r="B719" i="2"/>
  <c r="D719" i="2"/>
  <c r="E719" i="2"/>
  <c r="C719" i="2"/>
  <c r="K719" i="2" s="1"/>
  <c r="A712" i="1"/>
  <c r="B711" i="1"/>
  <c r="A728" i="13" l="1"/>
  <c r="D727" i="13"/>
  <c r="C727" i="13"/>
  <c r="B727" i="13"/>
  <c r="F726" i="12"/>
  <c r="C727" i="12"/>
  <c r="A728" i="12"/>
  <c r="B728" i="12" s="1"/>
  <c r="D727" i="12"/>
  <c r="A728" i="10"/>
  <c r="A728" i="9"/>
  <c r="F727" i="9"/>
  <c r="F726" i="9"/>
  <c r="F731" i="6"/>
  <c r="A724" i="5"/>
  <c r="F722" i="5"/>
  <c r="F722" i="3"/>
  <c r="A724" i="3"/>
  <c r="A721" i="2"/>
  <c r="B720" i="2"/>
  <c r="D720" i="2"/>
  <c r="E720" i="2"/>
  <c r="C720" i="2"/>
  <c r="K720" i="2" s="1"/>
  <c r="A713" i="1"/>
  <c r="B712" i="1"/>
  <c r="F727" i="13" l="1"/>
  <c r="A729" i="13"/>
  <c r="D728" i="13"/>
  <c r="C728" i="13"/>
  <c r="B728" i="13"/>
  <c r="D728" i="12"/>
  <c r="C728" i="12"/>
  <c r="A729" i="12"/>
  <c r="B729" i="12" s="1"/>
  <c r="F727" i="12"/>
  <c r="F727" i="10"/>
  <c r="A729" i="10"/>
  <c r="A729" i="9"/>
  <c r="F728" i="9"/>
  <c r="F732" i="6"/>
  <c r="F723" i="5"/>
  <c r="A725" i="5"/>
  <c r="F723" i="3"/>
  <c r="F733" i="6"/>
  <c r="A725" i="3"/>
  <c r="A722" i="2"/>
  <c r="B721" i="2"/>
  <c r="D721" i="2"/>
  <c r="E721" i="2"/>
  <c r="C721" i="2"/>
  <c r="K721" i="2" s="1"/>
  <c r="A714" i="1"/>
  <c r="B713" i="1"/>
  <c r="F728" i="13" l="1"/>
  <c r="C729" i="13"/>
  <c r="A730" i="13"/>
  <c r="D729" i="13"/>
  <c r="B729" i="13"/>
  <c r="C729" i="12"/>
  <c r="A730" i="12"/>
  <c r="B730" i="12" s="1"/>
  <c r="D729" i="12"/>
  <c r="F728" i="12"/>
  <c r="F728" i="10"/>
  <c r="A730" i="10"/>
  <c r="F729" i="10"/>
  <c r="A730" i="9"/>
  <c r="F724" i="5"/>
  <c r="A726" i="5"/>
  <c r="F724" i="3"/>
  <c r="A726" i="3"/>
  <c r="A723" i="2"/>
  <c r="B722" i="2"/>
  <c r="E722" i="2"/>
  <c r="D722" i="2"/>
  <c r="C722" i="2"/>
  <c r="K722" i="2" s="1"/>
  <c r="A715" i="1"/>
  <c r="B714" i="1"/>
  <c r="F729" i="13" l="1"/>
  <c r="D730" i="13"/>
  <c r="C730" i="13"/>
  <c r="B730" i="13"/>
  <c r="A731" i="13"/>
  <c r="C730" i="12"/>
  <c r="A731" i="12"/>
  <c r="B731" i="12" s="1"/>
  <c r="D730" i="12"/>
  <c r="F729" i="12"/>
  <c r="A731" i="10"/>
  <c r="A731" i="9"/>
  <c r="F729" i="9"/>
  <c r="F734" i="6"/>
  <c r="A727" i="5"/>
  <c r="F726" i="5"/>
  <c r="F725" i="5"/>
  <c r="F725" i="3"/>
  <c r="A727" i="3"/>
  <c r="A724" i="2"/>
  <c r="B723" i="2"/>
  <c r="E723" i="2"/>
  <c r="D723" i="2"/>
  <c r="C723" i="2"/>
  <c r="K723" i="2" s="1"/>
  <c r="A716" i="1"/>
  <c r="B715" i="1"/>
  <c r="F730" i="13" l="1"/>
  <c r="A732" i="13"/>
  <c r="D731" i="13"/>
  <c r="C731" i="13"/>
  <c r="B731" i="13"/>
  <c r="F731" i="13" s="1"/>
  <c r="F730" i="12"/>
  <c r="A732" i="12"/>
  <c r="B732" i="12" s="1"/>
  <c r="D731" i="12"/>
  <c r="C731" i="12"/>
  <c r="F730" i="10"/>
  <c r="A732" i="10"/>
  <c r="F731" i="10"/>
  <c r="F730" i="9"/>
  <c r="A732" i="9"/>
  <c r="F735" i="6"/>
  <c r="A728" i="5"/>
  <c r="F727" i="5"/>
  <c r="F726" i="3"/>
  <c r="F736" i="6"/>
  <c r="A728" i="3"/>
  <c r="A725" i="2"/>
  <c r="B724" i="2"/>
  <c r="D724" i="2"/>
  <c r="C724" i="2"/>
  <c r="K724" i="2" s="1"/>
  <c r="E724" i="2"/>
  <c r="A717" i="1"/>
  <c r="B716" i="1"/>
  <c r="C732" i="13" l="1"/>
  <c r="D732" i="13"/>
  <c r="B732" i="13"/>
  <c r="A733" i="13"/>
  <c r="F731" i="12"/>
  <c r="A733" i="12"/>
  <c r="B733" i="12" s="1"/>
  <c r="D732" i="12"/>
  <c r="C732" i="12"/>
  <c r="A733" i="10"/>
  <c r="F732" i="9"/>
  <c r="A733" i="9"/>
  <c r="F731" i="9"/>
  <c r="A729" i="5"/>
  <c r="F727" i="3"/>
  <c r="A729" i="3"/>
  <c r="A726" i="2"/>
  <c r="B725" i="2"/>
  <c r="C725" i="2"/>
  <c r="K725" i="2" s="1"/>
  <c r="E725" i="2"/>
  <c r="D725" i="2"/>
  <c r="A718" i="1"/>
  <c r="B717" i="1"/>
  <c r="A734" i="13" l="1"/>
  <c r="D733" i="13"/>
  <c r="C733" i="13"/>
  <c r="B733" i="13"/>
  <c r="F732" i="13"/>
  <c r="F732" i="12"/>
  <c r="C733" i="12"/>
  <c r="D733" i="12"/>
  <c r="A734" i="12"/>
  <c r="B734" i="12" s="1"/>
  <c r="F732" i="10"/>
  <c r="A734" i="10"/>
  <c r="A734" i="9"/>
  <c r="F737" i="6"/>
  <c r="F728" i="5"/>
  <c r="A730" i="5"/>
  <c r="F728" i="3"/>
  <c r="A730" i="3"/>
  <c r="A727" i="2"/>
  <c r="B726" i="2"/>
  <c r="E726" i="2"/>
  <c r="D726" i="2"/>
  <c r="C726" i="2"/>
  <c r="K726" i="2" s="1"/>
  <c r="A719" i="1"/>
  <c r="B718" i="1"/>
  <c r="F733" i="13" l="1"/>
  <c r="A735" i="13"/>
  <c r="C734" i="13"/>
  <c r="D734" i="13"/>
  <c r="B734" i="13"/>
  <c r="F734" i="13" s="1"/>
  <c r="F733" i="12"/>
  <c r="D734" i="12"/>
  <c r="A735" i="12"/>
  <c r="B735" i="12" s="1"/>
  <c r="C734" i="12"/>
  <c r="F734" i="12"/>
  <c r="F733" i="10"/>
  <c r="A735" i="10"/>
  <c r="F733" i="9"/>
  <c r="A735" i="9"/>
  <c r="F738" i="6"/>
  <c r="F729" i="5"/>
  <c r="A731" i="5"/>
  <c r="F729" i="3"/>
  <c r="A731" i="3"/>
  <c r="A728" i="2"/>
  <c r="B727" i="2"/>
  <c r="D727" i="2"/>
  <c r="E727" i="2"/>
  <c r="C727" i="2"/>
  <c r="K727" i="2" s="1"/>
  <c r="A720" i="1"/>
  <c r="B719" i="1"/>
  <c r="D735" i="13" l="1"/>
  <c r="C735" i="13"/>
  <c r="B735" i="13"/>
  <c r="F735" i="13" s="1"/>
  <c r="A736" i="13"/>
  <c r="A736" i="12"/>
  <c r="B736" i="12" s="1"/>
  <c r="D735" i="12"/>
  <c r="C735" i="12"/>
  <c r="F735" i="12"/>
  <c r="F734" i="10"/>
  <c r="A736" i="10"/>
  <c r="A736" i="9"/>
  <c r="F735" i="9"/>
  <c r="F734" i="9"/>
  <c r="F739" i="6"/>
  <c r="F730" i="5"/>
  <c r="A732" i="5"/>
  <c r="F730" i="3"/>
  <c r="A732" i="3"/>
  <c r="A729" i="2"/>
  <c r="B728" i="2"/>
  <c r="C728" i="2"/>
  <c r="K728" i="2" s="1"/>
  <c r="E728" i="2"/>
  <c r="D728" i="2"/>
  <c r="A721" i="1"/>
  <c r="B720" i="1"/>
  <c r="A737" i="13" l="1"/>
  <c r="D736" i="13"/>
  <c r="C736" i="13"/>
  <c r="B736" i="13"/>
  <c r="F736" i="13" s="1"/>
  <c r="C736" i="12"/>
  <c r="A737" i="12"/>
  <c r="B737" i="12" s="1"/>
  <c r="D736" i="12"/>
  <c r="F735" i="10"/>
  <c r="A737" i="10"/>
  <c r="A737" i="9"/>
  <c r="F740" i="6"/>
  <c r="F731" i="5"/>
  <c r="A733" i="5"/>
  <c r="F731" i="3"/>
  <c r="A733" i="3"/>
  <c r="A730" i="2"/>
  <c r="B729" i="2"/>
  <c r="D729" i="2"/>
  <c r="E729" i="2"/>
  <c r="C729" i="2"/>
  <c r="K729" i="2" s="1"/>
  <c r="A722" i="1"/>
  <c r="B721" i="1"/>
  <c r="C737" i="13" l="1"/>
  <c r="B737" i="13"/>
  <c r="A738" i="13"/>
  <c r="D737" i="13"/>
  <c r="F736" i="12"/>
  <c r="C737" i="12"/>
  <c r="D737" i="12"/>
  <c r="A738" i="12"/>
  <c r="B738" i="12" s="1"/>
  <c r="F736" i="10"/>
  <c r="A738" i="10"/>
  <c r="F737" i="10"/>
  <c r="F736" i="9"/>
  <c r="A738" i="9"/>
  <c r="F741" i="6"/>
  <c r="F732" i="5"/>
  <c r="A734" i="5"/>
  <c r="F732" i="3"/>
  <c r="F742" i="6"/>
  <c r="A734" i="3"/>
  <c r="A731" i="2"/>
  <c r="B730" i="2"/>
  <c r="D730" i="2"/>
  <c r="E730" i="2"/>
  <c r="C730" i="2"/>
  <c r="K730" i="2" s="1"/>
  <c r="A723" i="1"/>
  <c r="B722" i="1"/>
  <c r="F737" i="13" l="1"/>
  <c r="A739" i="13"/>
  <c r="D738" i="13"/>
  <c r="C738" i="13"/>
  <c r="B738" i="13"/>
  <c r="A739" i="12"/>
  <c r="B739" i="12" s="1"/>
  <c r="D738" i="12"/>
  <c r="C738" i="12"/>
  <c r="F737" i="12"/>
  <c r="A739" i="10"/>
  <c r="F737" i="9"/>
  <c r="A739" i="9"/>
  <c r="F733" i="5"/>
  <c r="A735" i="5"/>
  <c r="F733" i="3"/>
  <c r="A735" i="3"/>
  <c r="A732" i="2"/>
  <c r="B731" i="2"/>
  <c r="C731" i="2"/>
  <c r="K731" i="2" s="1"/>
  <c r="E731" i="2"/>
  <c r="D731" i="2"/>
  <c r="A724" i="1"/>
  <c r="B723" i="1"/>
  <c r="F738" i="13" l="1"/>
  <c r="A740" i="13"/>
  <c r="D739" i="13"/>
  <c r="C739" i="13"/>
  <c r="B739" i="13"/>
  <c r="F739" i="13" s="1"/>
  <c r="F738" i="12"/>
  <c r="A740" i="12"/>
  <c r="B740" i="12" s="1"/>
  <c r="C739" i="12"/>
  <c r="D739" i="12"/>
  <c r="F738" i="10"/>
  <c r="A740" i="10"/>
  <c r="A740" i="9"/>
  <c r="F738" i="9"/>
  <c r="F743" i="6"/>
  <c r="A736" i="5"/>
  <c r="F734" i="5"/>
  <c r="F734" i="3"/>
  <c r="A736" i="3"/>
  <c r="A733" i="2"/>
  <c r="B732" i="2"/>
  <c r="D732" i="2"/>
  <c r="E732" i="2"/>
  <c r="C732" i="2"/>
  <c r="K732" i="2" s="1"/>
  <c r="A725" i="1"/>
  <c r="B724" i="1"/>
  <c r="C740" i="13" l="1"/>
  <c r="B740" i="13"/>
  <c r="A741" i="13"/>
  <c r="D740" i="13"/>
  <c r="F739" i="12"/>
  <c r="A741" i="12"/>
  <c r="B741" i="12" s="1"/>
  <c r="D740" i="12"/>
  <c r="C740" i="12"/>
  <c r="F739" i="10"/>
  <c r="A741" i="10"/>
  <c r="F739" i="9"/>
  <c r="F740" i="9"/>
  <c r="A741" i="9"/>
  <c r="F744" i="6"/>
  <c r="F735" i="5"/>
  <c r="A737" i="5"/>
  <c r="F735" i="3"/>
  <c r="F745" i="6"/>
  <c r="A737" i="3"/>
  <c r="A734" i="2"/>
  <c r="B733" i="2"/>
  <c r="E733" i="2"/>
  <c r="D733" i="2"/>
  <c r="C733" i="2"/>
  <c r="K733" i="2" s="1"/>
  <c r="A726" i="1"/>
  <c r="B725" i="1"/>
  <c r="F740" i="13" l="1"/>
  <c r="A742" i="13"/>
  <c r="D741" i="13"/>
  <c r="C741" i="13"/>
  <c r="B741" i="13"/>
  <c r="F740" i="12"/>
  <c r="A742" i="12"/>
  <c r="B742" i="12" s="1"/>
  <c r="D741" i="12"/>
  <c r="C741" i="12"/>
  <c r="F740" i="10"/>
  <c r="A742" i="10"/>
  <c r="A742" i="9"/>
  <c r="F741" i="9"/>
  <c r="A738" i="5"/>
  <c r="F736" i="5"/>
  <c r="F736" i="3"/>
  <c r="A738" i="3"/>
  <c r="A735" i="2"/>
  <c r="B734" i="2"/>
  <c r="E734" i="2"/>
  <c r="D734" i="2"/>
  <c r="C734" i="2"/>
  <c r="K734" i="2" s="1"/>
  <c r="A727" i="1"/>
  <c r="B726" i="1"/>
  <c r="F741" i="13" l="1"/>
  <c r="A743" i="13"/>
  <c r="D742" i="13"/>
  <c r="C742" i="13"/>
  <c r="B742" i="13"/>
  <c r="D742" i="12"/>
  <c r="C742" i="12"/>
  <c r="A743" i="12"/>
  <c r="B743" i="12" s="1"/>
  <c r="F741" i="12"/>
  <c r="F741" i="10"/>
  <c r="A743" i="10"/>
  <c r="A743" i="9"/>
  <c r="F746" i="6"/>
  <c r="F737" i="5"/>
  <c r="A739" i="5"/>
  <c r="F737" i="3"/>
  <c r="A739" i="3"/>
  <c r="A736" i="2"/>
  <c r="B735" i="2"/>
  <c r="C735" i="2"/>
  <c r="K735" i="2" s="1"/>
  <c r="D735" i="2"/>
  <c r="E735" i="2"/>
  <c r="A728" i="1"/>
  <c r="B727" i="1"/>
  <c r="F742" i="13" l="1"/>
  <c r="A744" i="13"/>
  <c r="D743" i="13"/>
  <c r="C743" i="13"/>
  <c r="B743" i="13"/>
  <c r="A744" i="12"/>
  <c r="B744" i="12" s="1"/>
  <c r="F743" i="12"/>
  <c r="D743" i="12"/>
  <c r="C743" i="12"/>
  <c r="F742" i="12"/>
  <c r="F742" i="10"/>
  <c r="A744" i="10"/>
  <c r="A744" i="9"/>
  <c r="F742" i="9"/>
  <c r="F747" i="6"/>
  <c r="F738" i="5"/>
  <c r="A740" i="5"/>
  <c r="F738" i="3"/>
  <c r="A740" i="3"/>
  <c r="A737" i="2"/>
  <c r="B736" i="2"/>
  <c r="E736" i="2"/>
  <c r="D736" i="2"/>
  <c r="C736" i="2"/>
  <c r="K736" i="2" s="1"/>
  <c r="A729" i="1"/>
  <c r="B728" i="1"/>
  <c r="F743" i="13" l="1"/>
  <c r="A745" i="13"/>
  <c r="C744" i="13"/>
  <c r="B744" i="13"/>
  <c r="D744" i="13"/>
  <c r="A745" i="12"/>
  <c r="B745" i="12" s="1"/>
  <c r="D744" i="12"/>
  <c r="C744" i="12"/>
  <c r="F743" i="10"/>
  <c r="A745" i="10"/>
  <c r="A745" i="9"/>
  <c r="F743" i="9"/>
  <c r="F748" i="6"/>
  <c r="F739" i="5"/>
  <c r="A741" i="5"/>
  <c r="F739" i="3"/>
  <c r="A741" i="3"/>
  <c r="A738" i="2"/>
  <c r="B737" i="2"/>
  <c r="D737" i="2"/>
  <c r="C737" i="2"/>
  <c r="K737" i="2" s="1"/>
  <c r="E737" i="2"/>
  <c r="A730" i="1"/>
  <c r="B729" i="1"/>
  <c r="F744" i="13" l="1"/>
  <c r="C745" i="13"/>
  <c r="B745" i="13"/>
  <c r="A746" i="13"/>
  <c r="D745" i="13"/>
  <c r="F744" i="12"/>
  <c r="C745" i="12"/>
  <c r="D745" i="12"/>
  <c r="A746" i="12"/>
  <c r="B746" i="12" s="1"/>
  <c r="F744" i="10"/>
  <c r="A746" i="10"/>
  <c r="A746" i="9"/>
  <c r="F744" i="9"/>
  <c r="F749" i="6"/>
  <c r="A742" i="5"/>
  <c r="F740" i="5"/>
  <c r="F740" i="3"/>
  <c r="A742" i="3"/>
  <c r="A739" i="2"/>
  <c r="B738" i="2"/>
  <c r="E738" i="2"/>
  <c r="D738" i="2"/>
  <c r="C738" i="2"/>
  <c r="K738" i="2" s="1"/>
  <c r="A731" i="1"/>
  <c r="B730" i="1"/>
  <c r="C746" i="13" l="1"/>
  <c r="B746" i="13"/>
  <c r="A747" i="13"/>
  <c r="D746" i="13"/>
  <c r="F745" i="13"/>
  <c r="F745" i="12"/>
  <c r="A747" i="12"/>
  <c r="B747" i="12" s="1"/>
  <c r="D746" i="12"/>
  <c r="C746" i="12"/>
  <c r="F745" i="10"/>
  <c r="A747" i="10"/>
  <c r="A747" i="9"/>
  <c r="F745" i="9"/>
  <c r="F750" i="6"/>
  <c r="A743" i="5"/>
  <c r="F741" i="5"/>
  <c r="F741" i="3"/>
  <c r="A743" i="3"/>
  <c r="A740" i="2"/>
  <c r="B739" i="2"/>
  <c r="D739" i="2"/>
  <c r="E739" i="2"/>
  <c r="C739" i="2"/>
  <c r="K739" i="2" s="1"/>
  <c r="A732" i="1"/>
  <c r="B731" i="1"/>
  <c r="F746" i="13" l="1"/>
  <c r="A748" i="13"/>
  <c r="D747" i="13"/>
  <c r="C747" i="13"/>
  <c r="B747" i="13"/>
  <c r="F746" i="12"/>
  <c r="A748" i="12"/>
  <c r="B748" i="12" s="1"/>
  <c r="D747" i="12"/>
  <c r="C747" i="12"/>
  <c r="F746" i="10"/>
  <c r="A748" i="10"/>
  <c r="F746" i="9"/>
  <c r="F747" i="9"/>
  <c r="A748" i="9"/>
  <c r="F751" i="6"/>
  <c r="A744" i="5"/>
  <c r="F742" i="5"/>
  <c r="F742" i="3"/>
  <c r="A744" i="3"/>
  <c r="A741" i="2"/>
  <c r="B740" i="2"/>
  <c r="E740" i="2"/>
  <c r="D740" i="2"/>
  <c r="C740" i="2"/>
  <c r="K740" i="2" s="1"/>
  <c r="A733" i="1"/>
  <c r="B732" i="1"/>
  <c r="F747" i="13" l="1"/>
  <c r="C748" i="13"/>
  <c r="A749" i="13"/>
  <c r="D748" i="13"/>
  <c r="B748" i="13"/>
  <c r="F748" i="13" s="1"/>
  <c r="F747" i="12"/>
  <c r="D748" i="12"/>
  <c r="A749" i="12"/>
  <c r="B749" i="12" s="1"/>
  <c r="C748" i="12"/>
  <c r="F747" i="10"/>
  <c r="A749" i="10"/>
  <c r="A749" i="9"/>
  <c r="F748" i="9"/>
  <c r="F752" i="6"/>
  <c r="A745" i="5"/>
  <c r="F743" i="5"/>
  <c r="F743" i="3"/>
  <c r="F753" i="6"/>
  <c r="A745" i="3"/>
  <c r="A742" i="2"/>
  <c r="B741" i="2"/>
  <c r="C741" i="2"/>
  <c r="K741" i="2" s="1"/>
  <c r="D741" i="2"/>
  <c r="E741" i="2"/>
  <c r="A734" i="1"/>
  <c r="B733" i="1"/>
  <c r="D749" i="13" l="1"/>
  <c r="C749" i="13"/>
  <c r="B749" i="13"/>
  <c r="F749" i="13" s="1"/>
  <c r="A750" i="13"/>
  <c r="D749" i="12"/>
  <c r="C749" i="12"/>
  <c r="A750" i="12"/>
  <c r="B750" i="12" s="1"/>
  <c r="F748" i="12"/>
  <c r="F748" i="10"/>
  <c r="F749" i="10"/>
  <c r="A750" i="10"/>
  <c r="A750" i="9"/>
  <c r="A746" i="5"/>
  <c r="F744" i="5"/>
  <c r="F744" i="3"/>
  <c r="F754" i="6"/>
  <c r="A746" i="3"/>
  <c r="A743" i="2"/>
  <c r="B742" i="2"/>
  <c r="E742" i="2"/>
  <c r="D742" i="2"/>
  <c r="C742" i="2"/>
  <c r="K742" i="2" s="1"/>
  <c r="A735" i="1"/>
  <c r="B734" i="1"/>
  <c r="A751" i="13" l="1"/>
  <c r="D750" i="13"/>
  <c r="C750" i="13"/>
  <c r="B750" i="13"/>
  <c r="D750" i="12"/>
  <c r="A751" i="12"/>
  <c r="B751" i="12" s="1"/>
  <c r="C750" i="12"/>
  <c r="F750" i="12" s="1"/>
  <c r="F749" i="12"/>
  <c r="A751" i="10"/>
  <c r="F750" i="10"/>
  <c r="A751" i="9"/>
  <c r="F749" i="9"/>
  <c r="A747" i="5"/>
  <c r="F745" i="5"/>
  <c r="F745" i="3"/>
  <c r="A747" i="3"/>
  <c r="A744" i="2"/>
  <c r="B743" i="2"/>
  <c r="D743" i="2"/>
  <c r="C743" i="2"/>
  <c r="K743" i="2" s="1"/>
  <c r="E743" i="2"/>
  <c r="A736" i="1"/>
  <c r="B735" i="1"/>
  <c r="F750" i="13" l="1"/>
  <c r="A752" i="13"/>
  <c r="D751" i="13"/>
  <c r="C751" i="13"/>
  <c r="B751" i="13"/>
  <c r="F751" i="13" s="1"/>
  <c r="D751" i="12"/>
  <c r="A752" i="12"/>
  <c r="B752" i="12" s="1"/>
  <c r="C751" i="12"/>
  <c r="A752" i="10"/>
  <c r="A752" i="9"/>
  <c r="F751" i="9"/>
  <c r="F750" i="9"/>
  <c r="F755" i="6"/>
  <c r="A748" i="5"/>
  <c r="F746" i="5"/>
  <c r="F746" i="3"/>
  <c r="A748" i="3"/>
  <c r="A745" i="2"/>
  <c r="B744" i="2"/>
  <c r="E744" i="2"/>
  <c r="D744" i="2"/>
  <c r="C744" i="2"/>
  <c r="K744" i="2" s="1"/>
  <c r="A737" i="1"/>
  <c r="B736" i="1"/>
  <c r="A753" i="13" l="1"/>
  <c r="D752" i="13"/>
  <c r="C752" i="13"/>
  <c r="B752" i="13"/>
  <c r="F752" i="13" s="1"/>
  <c r="A753" i="12"/>
  <c r="B753" i="12" s="1"/>
  <c r="D752" i="12"/>
  <c r="C752" i="12"/>
  <c r="F751" i="12"/>
  <c r="F751" i="10"/>
  <c r="A753" i="10"/>
  <c r="A753" i="9"/>
  <c r="F747" i="3"/>
  <c r="F756" i="6"/>
  <c r="F747" i="5"/>
  <c r="A749" i="5"/>
  <c r="A749" i="3"/>
  <c r="A746" i="2"/>
  <c r="B745" i="2"/>
  <c r="D745" i="2"/>
  <c r="E745" i="2"/>
  <c r="C745" i="2"/>
  <c r="K745" i="2" s="1"/>
  <c r="A738" i="1"/>
  <c r="B737" i="1"/>
  <c r="C753" i="13" l="1"/>
  <c r="B753" i="13"/>
  <c r="D753" i="13"/>
  <c r="A754" i="13"/>
  <c r="F752" i="12"/>
  <c r="C753" i="12"/>
  <c r="A754" i="12"/>
  <c r="B754" i="12" s="1"/>
  <c r="D753" i="12"/>
  <c r="F752" i="10"/>
  <c r="A754" i="10"/>
  <c r="A754" i="9"/>
  <c r="F752" i="9"/>
  <c r="F757" i="6"/>
  <c r="F748" i="5"/>
  <c r="A750" i="5"/>
  <c r="F748" i="3"/>
  <c r="A750" i="3"/>
  <c r="A747" i="2"/>
  <c r="B746" i="2"/>
  <c r="D746" i="2"/>
  <c r="E746" i="2"/>
  <c r="C746" i="2"/>
  <c r="K746" i="2" s="1"/>
  <c r="A739" i="1"/>
  <c r="B738" i="1"/>
  <c r="A755" i="13" l="1"/>
  <c r="D754" i="13"/>
  <c r="C754" i="13"/>
  <c r="B754" i="13"/>
  <c r="F753" i="13"/>
  <c r="F753" i="12"/>
  <c r="D754" i="12"/>
  <c r="A755" i="12"/>
  <c r="B755" i="12" s="1"/>
  <c r="C754" i="12"/>
  <c r="F753" i="10"/>
  <c r="A755" i="10"/>
  <c r="A755" i="9"/>
  <c r="F753" i="9"/>
  <c r="F758" i="6"/>
  <c r="F749" i="5"/>
  <c r="A751" i="5"/>
  <c r="F749" i="3"/>
  <c r="F759" i="6"/>
  <c r="A751" i="3"/>
  <c r="A748" i="2"/>
  <c r="B747" i="2"/>
  <c r="C747" i="2"/>
  <c r="K747" i="2" s="1"/>
  <c r="D747" i="2"/>
  <c r="E747" i="2"/>
  <c r="A740" i="1"/>
  <c r="B739" i="1"/>
  <c r="F754" i="13" l="1"/>
  <c r="A756" i="13"/>
  <c r="D755" i="13"/>
  <c r="C755" i="13"/>
  <c r="B755" i="13"/>
  <c r="F755" i="13" s="1"/>
  <c r="A756" i="12"/>
  <c r="B756" i="12" s="1"/>
  <c r="D755" i="12"/>
  <c r="C755" i="12"/>
  <c r="F754" i="12"/>
  <c r="F754" i="10"/>
  <c r="A756" i="10"/>
  <c r="F754" i="9"/>
  <c r="A756" i="9"/>
  <c r="A752" i="5"/>
  <c r="F750" i="5"/>
  <c r="F750" i="3"/>
  <c r="A752" i="3"/>
  <c r="A749" i="2"/>
  <c r="B748" i="2"/>
  <c r="D748" i="2"/>
  <c r="E748" i="2"/>
  <c r="C748" i="2"/>
  <c r="K748" i="2" s="1"/>
  <c r="A741" i="1"/>
  <c r="B740" i="1"/>
  <c r="C756" i="13" l="1"/>
  <c r="A757" i="13"/>
  <c r="D756" i="13"/>
  <c r="B756" i="13"/>
  <c r="F756" i="13" s="1"/>
  <c r="F755" i="12"/>
  <c r="A757" i="12"/>
  <c r="B757" i="12" s="1"/>
  <c r="D756" i="12"/>
  <c r="C756" i="12"/>
  <c r="F755" i="10"/>
  <c r="A757" i="10"/>
  <c r="F756" i="10"/>
  <c r="A757" i="9"/>
  <c r="F756" i="9"/>
  <c r="F755" i="9"/>
  <c r="F760" i="6"/>
  <c r="F751" i="5"/>
  <c r="A753" i="5"/>
  <c r="F751" i="3"/>
  <c r="F761" i="6"/>
  <c r="A753" i="3"/>
  <c r="A750" i="2"/>
  <c r="B749" i="2"/>
  <c r="D749" i="2"/>
  <c r="E749" i="2"/>
  <c r="C749" i="2"/>
  <c r="K749" i="2" s="1"/>
  <c r="A742" i="1"/>
  <c r="B741" i="1"/>
  <c r="A758" i="13" l="1"/>
  <c r="D757" i="13"/>
  <c r="C757" i="13"/>
  <c r="B757" i="13"/>
  <c r="F757" i="13" s="1"/>
  <c r="F756" i="12"/>
  <c r="D757" i="12"/>
  <c r="C757" i="12"/>
  <c r="A758" i="12"/>
  <c r="B758" i="12" s="1"/>
  <c r="F757" i="10"/>
  <c r="A758" i="10"/>
  <c r="A758" i="9"/>
  <c r="F757" i="9"/>
  <c r="F752" i="5"/>
  <c r="A754" i="5"/>
  <c r="F752" i="3"/>
  <c r="F762" i="6"/>
  <c r="A754" i="3"/>
  <c r="A751" i="2"/>
  <c r="B750" i="2"/>
  <c r="C750" i="2"/>
  <c r="K750" i="2" s="1"/>
  <c r="E750" i="2"/>
  <c r="D750" i="2"/>
  <c r="A743" i="1"/>
  <c r="B742" i="1"/>
  <c r="A759" i="13" l="1"/>
  <c r="D758" i="13"/>
  <c r="C758" i="13"/>
  <c r="B758" i="13"/>
  <c r="D758" i="12"/>
  <c r="A759" i="12"/>
  <c r="B759" i="12" s="1"/>
  <c r="C758" i="12"/>
  <c r="F758" i="12" s="1"/>
  <c r="F757" i="12"/>
  <c r="A759" i="10"/>
  <c r="A759" i="9"/>
  <c r="F753" i="5"/>
  <c r="A755" i="5"/>
  <c r="F753" i="3"/>
  <c r="F763" i="6"/>
  <c r="A755" i="3"/>
  <c r="A752" i="2"/>
  <c r="B751" i="2"/>
  <c r="C751" i="2"/>
  <c r="K751" i="2" s="1"/>
  <c r="D751" i="2"/>
  <c r="E751" i="2"/>
  <c r="A744" i="1"/>
  <c r="B743" i="1"/>
  <c r="F758" i="13" l="1"/>
  <c r="A760" i="13"/>
  <c r="D759" i="13"/>
  <c r="C759" i="13"/>
  <c r="B759" i="13"/>
  <c r="A760" i="12"/>
  <c r="B760" i="12" s="1"/>
  <c r="D759" i="12"/>
  <c r="C759" i="12"/>
  <c r="F758" i="10"/>
  <c r="A760" i="10"/>
  <c r="F758" i="9"/>
  <c r="A760" i="9"/>
  <c r="F759" i="9"/>
  <c r="A756" i="5"/>
  <c r="F754" i="5"/>
  <c r="F754" i="3"/>
  <c r="A756" i="3"/>
  <c r="A753" i="2"/>
  <c r="B752" i="2"/>
  <c r="D752" i="2"/>
  <c r="E752" i="2"/>
  <c r="C752" i="2"/>
  <c r="K752" i="2" s="1"/>
  <c r="A745" i="1"/>
  <c r="B744" i="1"/>
  <c r="F759" i="13" l="1"/>
  <c r="A761" i="13"/>
  <c r="C760" i="13"/>
  <c r="B760" i="13"/>
  <c r="D760" i="13"/>
  <c r="F759" i="12"/>
  <c r="D760" i="12"/>
  <c r="A761" i="12"/>
  <c r="B761" i="12" s="1"/>
  <c r="C760" i="12"/>
  <c r="F759" i="10"/>
  <c r="A761" i="10"/>
  <c r="A761" i="9"/>
  <c r="F760" i="9"/>
  <c r="F764" i="6"/>
  <c r="F755" i="5"/>
  <c r="A757" i="5"/>
  <c r="F755" i="3"/>
  <c r="A757" i="3"/>
  <c r="A754" i="2"/>
  <c r="D753" i="2"/>
  <c r="B753" i="2"/>
  <c r="C753" i="2"/>
  <c r="K753" i="2" s="1"/>
  <c r="E753" i="2"/>
  <c r="A746" i="1"/>
  <c r="B745" i="1"/>
  <c r="F760" i="13" l="1"/>
  <c r="C761" i="13"/>
  <c r="B761" i="13"/>
  <c r="A762" i="13"/>
  <c r="D761" i="13"/>
  <c r="C761" i="12"/>
  <c r="D761" i="12"/>
  <c r="A762" i="12"/>
  <c r="B762" i="12" s="1"/>
  <c r="F760" i="12"/>
  <c r="F760" i="10"/>
  <c r="A762" i="10"/>
  <c r="F761" i="10"/>
  <c r="A762" i="9"/>
  <c r="F765" i="6"/>
  <c r="F756" i="5"/>
  <c r="A758" i="5"/>
  <c r="F756" i="3"/>
  <c r="A758" i="3"/>
  <c r="A755" i="2"/>
  <c r="B754" i="2"/>
  <c r="C754" i="2"/>
  <c r="K754" i="2" s="1"/>
  <c r="D754" i="2"/>
  <c r="E754" i="2"/>
  <c r="A747" i="1"/>
  <c r="B746" i="1"/>
  <c r="A763" i="13" l="1"/>
  <c r="D762" i="13"/>
  <c r="C762" i="13"/>
  <c r="B762" i="13"/>
  <c r="F761" i="13"/>
  <c r="F761" i="12"/>
  <c r="A763" i="12"/>
  <c r="B763" i="12" s="1"/>
  <c r="D762" i="12"/>
  <c r="C762" i="12"/>
  <c r="A763" i="10"/>
  <c r="A763" i="9"/>
  <c r="F762" i="9"/>
  <c r="F761" i="9"/>
  <c r="F766" i="6"/>
  <c r="A759" i="5"/>
  <c r="F757" i="5"/>
  <c r="F757" i="3"/>
  <c r="A759" i="3"/>
  <c r="A756" i="2"/>
  <c r="B755" i="2"/>
  <c r="D755" i="2"/>
  <c r="E755" i="2"/>
  <c r="C755" i="2"/>
  <c r="K755" i="2" s="1"/>
  <c r="A748" i="1"/>
  <c r="B747" i="1"/>
  <c r="F762" i="13" l="1"/>
  <c r="A764" i="13"/>
  <c r="D763" i="13"/>
  <c r="C763" i="13"/>
  <c r="B763" i="13"/>
  <c r="F763" i="13" s="1"/>
  <c r="F762" i="12"/>
  <c r="A764" i="12"/>
  <c r="B764" i="12" s="1"/>
  <c r="D763" i="12"/>
  <c r="C763" i="12"/>
  <c r="F762" i="10"/>
  <c r="A764" i="10"/>
  <c r="A764" i="9"/>
  <c r="F763" i="9"/>
  <c r="F767" i="6"/>
  <c r="F758" i="5"/>
  <c r="A760" i="5"/>
  <c r="F758" i="3"/>
  <c r="A760" i="3"/>
  <c r="A757" i="2"/>
  <c r="B756" i="2"/>
  <c r="C756" i="2"/>
  <c r="K756" i="2" s="1"/>
  <c r="D756" i="2"/>
  <c r="E756" i="2"/>
  <c r="A749" i="1"/>
  <c r="B748" i="1"/>
  <c r="C764" i="13" l="1"/>
  <c r="B764" i="13"/>
  <c r="A765" i="13"/>
  <c r="D764" i="13"/>
  <c r="F763" i="12"/>
  <c r="A765" i="12"/>
  <c r="B765" i="12" s="1"/>
  <c r="D764" i="12"/>
  <c r="C764" i="12"/>
  <c r="F763" i="10"/>
  <c r="A765" i="10"/>
  <c r="A765" i="9"/>
  <c r="F764" i="9"/>
  <c r="F768" i="6"/>
  <c r="F759" i="5"/>
  <c r="A761" i="5"/>
  <c r="F759" i="3"/>
  <c r="F769" i="6"/>
  <c r="A761" i="3"/>
  <c r="A758" i="2"/>
  <c r="B757" i="2"/>
  <c r="C757" i="2"/>
  <c r="K757" i="2" s="1"/>
  <c r="D757" i="2"/>
  <c r="E757" i="2"/>
  <c r="A750" i="1"/>
  <c r="B749" i="1"/>
  <c r="F764" i="13" l="1"/>
  <c r="A766" i="13"/>
  <c r="D765" i="13"/>
  <c r="C765" i="13"/>
  <c r="B765" i="13"/>
  <c r="F764" i="12"/>
  <c r="A766" i="12"/>
  <c r="B766" i="12" s="1"/>
  <c r="C765" i="12"/>
  <c r="D765" i="12"/>
  <c r="F764" i="10"/>
  <c r="A766" i="10"/>
  <c r="F765" i="9"/>
  <c r="A766" i="9"/>
  <c r="A762" i="5"/>
  <c r="F760" i="5"/>
  <c r="F760" i="3"/>
  <c r="F770" i="6"/>
  <c r="A762" i="3"/>
  <c r="A759" i="2"/>
  <c r="B758" i="2"/>
  <c r="E758" i="2"/>
  <c r="D758" i="2"/>
  <c r="C758" i="2"/>
  <c r="K758" i="2" s="1"/>
  <c r="A751" i="1"/>
  <c r="B750" i="1"/>
  <c r="F765" i="13" l="1"/>
  <c r="A767" i="13"/>
  <c r="D766" i="13"/>
  <c r="C766" i="13"/>
  <c r="B766" i="13"/>
  <c r="F766" i="13" s="1"/>
  <c r="F765" i="12"/>
  <c r="D766" i="12"/>
  <c r="A767" i="12"/>
  <c r="B767" i="12" s="1"/>
  <c r="C766" i="12"/>
  <c r="F765" i="10"/>
  <c r="A767" i="10"/>
  <c r="A767" i="9"/>
  <c r="A763" i="5"/>
  <c r="F761" i="5"/>
  <c r="F761" i="3"/>
  <c r="F762" i="3"/>
  <c r="F771" i="6"/>
  <c r="A763" i="3"/>
  <c r="A760" i="2"/>
  <c r="B759" i="2"/>
  <c r="E759" i="2"/>
  <c r="D759" i="2"/>
  <c r="C759" i="2"/>
  <c r="K759" i="2" s="1"/>
  <c r="A752" i="1"/>
  <c r="B751" i="1"/>
  <c r="D767" i="13" l="1"/>
  <c r="C767" i="13"/>
  <c r="B767" i="13"/>
  <c r="F767" i="13" s="1"/>
  <c r="A768" i="13"/>
  <c r="A768" i="12"/>
  <c r="B768" i="12" s="1"/>
  <c r="D767" i="12"/>
  <c r="C767" i="12"/>
  <c r="F766" i="12"/>
  <c r="F766" i="10"/>
  <c r="A768" i="10"/>
  <c r="F766" i="9"/>
  <c r="A768" i="9"/>
  <c r="A764" i="5"/>
  <c r="F762" i="5"/>
  <c r="A764" i="3"/>
  <c r="A761" i="2"/>
  <c r="B760" i="2"/>
  <c r="E760" i="2"/>
  <c r="D760" i="2"/>
  <c r="C760" i="2"/>
  <c r="K760" i="2" s="1"/>
  <c r="A753" i="1"/>
  <c r="B752" i="1"/>
  <c r="A769" i="13" l="1"/>
  <c r="D768" i="13"/>
  <c r="C768" i="13"/>
  <c r="B768" i="13"/>
  <c r="F767" i="12"/>
  <c r="A769" i="12"/>
  <c r="B769" i="12" s="1"/>
  <c r="C768" i="12"/>
  <c r="D768" i="12"/>
  <c r="F767" i="10"/>
  <c r="A769" i="10"/>
  <c r="F768" i="10"/>
  <c r="F767" i="9"/>
  <c r="A769" i="9"/>
  <c r="F768" i="9"/>
  <c r="F772" i="6"/>
  <c r="F763" i="5"/>
  <c r="A765" i="5"/>
  <c r="F763" i="3"/>
  <c r="A765" i="3"/>
  <c r="A762" i="2"/>
  <c r="B761" i="2"/>
  <c r="D761" i="2"/>
  <c r="E761" i="2"/>
  <c r="C761" i="2"/>
  <c r="K761" i="2" s="1"/>
  <c r="A754" i="1"/>
  <c r="B753" i="1"/>
  <c r="F768" i="13" l="1"/>
  <c r="C769" i="13"/>
  <c r="B769" i="13"/>
  <c r="A770" i="13"/>
  <c r="D769" i="13"/>
  <c r="F768" i="12"/>
  <c r="C769" i="12"/>
  <c r="A770" i="12"/>
  <c r="B770" i="12" s="1"/>
  <c r="D769" i="12"/>
  <c r="A770" i="10"/>
  <c r="F769" i="10"/>
  <c r="A770" i="9"/>
  <c r="F773" i="6"/>
  <c r="A766" i="5"/>
  <c r="F764" i="5"/>
  <c r="F764" i="3"/>
  <c r="A766" i="3"/>
  <c r="A763" i="2"/>
  <c r="B762" i="2"/>
  <c r="E762" i="2"/>
  <c r="D762" i="2"/>
  <c r="C762" i="2"/>
  <c r="K762" i="2" s="1"/>
  <c r="A755" i="1"/>
  <c r="B754" i="1"/>
  <c r="F769" i="13" l="1"/>
  <c r="A771" i="13"/>
  <c r="D770" i="13"/>
  <c r="C770" i="13"/>
  <c r="B770" i="13"/>
  <c r="D770" i="12"/>
  <c r="C770" i="12"/>
  <c r="A771" i="12"/>
  <c r="B771" i="12" s="1"/>
  <c r="F769" i="12"/>
  <c r="A771" i="10"/>
  <c r="A771" i="9"/>
  <c r="F770" i="9"/>
  <c r="F769" i="9"/>
  <c r="F774" i="6"/>
  <c r="F765" i="5"/>
  <c r="A767" i="5"/>
  <c r="F765" i="3"/>
  <c r="A767" i="3"/>
  <c r="A764" i="2"/>
  <c r="D763" i="2"/>
  <c r="B763" i="2"/>
  <c r="C763" i="2"/>
  <c r="K763" i="2" s="1"/>
  <c r="E763" i="2"/>
  <c r="A756" i="1"/>
  <c r="B755" i="1"/>
  <c r="F770" i="13" l="1"/>
  <c r="A772" i="13"/>
  <c r="C771" i="13"/>
  <c r="B771" i="13"/>
  <c r="D771" i="13"/>
  <c r="A772" i="12"/>
  <c r="B772" i="12" s="1"/>
  <c r="C771" i="12"/>
  <c r="D771" i="12"/>
  <c r="F771" i="12"/>
  <c r="F770" i="12"/>
  <c r="F770" i="10"/>
  <c r="A772" i="10"/>
  <c r="A772" i="9"/>
  <c r="F771" i="9"/>
  <c r="F775" i="6"/>
  <c r="A768" i="5"/>
  <c r="F766" i="5"/>
  <c r="F766" i="3"/>
  <c r="A768" i="3"/>
  <c r="A765" i="2"/>
  <c r="B764" i="2"/>
  <c r="C764" i="2"/>
  <c r="K764" i="2" s="1"/>
  <c r="D764" i="2"/>
  <c r="E764" i="2"/>
  <c r="A757" i="1"/>
  <c r="B756" i="1"/>
  <c r="F771" i="13" l="1"/>
  <c r="A773" i="13"/>
  <c r="D772" i="13"/>
  <c r="C772" i="13"/>
  <c r="B772" i="13"/>
  <c r="F772" i="13" s="1"/>
  <c r="A773" i="12"/>
  <c r="B773" i="12" s="1"/>
  <c r="D772" i="12"/>
  <c r="C772" i="12"/>
  <c r="F771" i="10"/>
  <c r="A773" i="10"/>
  <c r="A773" i="9"/>
  <c r="F776" i="6"/>
  <c r="F767" i="5"/>
  <c r="A769" i="5"/>
  <c r="F767" i="3"/>
  <c r="A769" i="3"/>
  <c r="A766" i="2"/>
  <c r="B765" i="2"/>
  <c r="D765" i="2"/>
  <c r="E765" i="2"/>
  <c r="C765" i="2"/>
  <c r="K765" i="2" s="1"/>
  <c r="A758" i="1"/>
  <c r="B757" i="1"/>
  <c r="D773" i="13" l="1"/>
  <c r="C773" i="13"/>
  <c r="B773" i="13"/>
  <c r="F773" i="13" s="1"/>
  <c r="A774" i="13"/>
  <c r="F772" i="12"/>
  <c r="A774" i="12"/>
  <c r="B774" i="12" s="1"/>
  <c r="F773" i="12"/>
  <c r="D773" i="12"/>
  <c r="C773" i="12"/>
  <c r="F772" i="10"/>
  <c r="A774" i="10"/>
  <c r="F772" i="9"/>
  <c r="A774" i="9"/>
  <c r="F777" i="6"/>
  <c r="F768" i="5"/>
  <c r="A770" i="5"/>
  <c r="F768" i="3"/>
  <c r="A770" i="3"/>
  <c r="A767" i="2"/>
  <c r="B766" i="2"/>
  <c r="C766" i="2"/>
  <c r="K766" i="2" s="1"/>
  <c r="D766" i="2"/>
  <c r="E766" i="2"/>
  <c r="A759" i="1"/>
  <c r="B758" i="1"/>
  <c r="D774" i="13" l="1"/>
  <c r="A775" i="13"/>
  <c r="C774" i="13"/>
  <c r="B774" i="13"/>
  <c r="F774" i="13" s="1"/>
  <c r="D774" i="12"/>
  <c r="F774" i="12" s="1"/>
  <c r="A775" i="12"/>
  <c r="B775" i="12" s="1"/>
  <c r="C774" i="12"/>
  <c r="F773" i="10"/>
  <c r="A775" i="10"/>
  <c r="F773" i="9"/>
  <c r="A775" i="9"/>
  <c r="F778" i="6"/>
  <c r="A771" i="5"/>
  <c r="F769" i="5"/>
  <c r="F769" i="3"/>
  <c r="A771" i="3"/>
  <c r="A768" i="2"/>
  <c r="B767" i="2"/>
  <c r="C767" i="2"/>
  <c r="K767" i="2" s="1"/>
  <c r="D767" i="2"/>
  <c r="E767" i="2"/>
  <c r="A760" i="1"/>
  <c r="B759" i="1"/>
  <c r="A776" i="13" l="1"/>
  <c r="D775" i="13"/>
  <c r="C775" i="13"/>
  <c r="B775" i="13"/>
  <c r="A776" i="12"/>
  <c r="B776" i="12" s="1"/>
  <c r="D775" i="12"/>
  <c r="C775" i="12"/>
  <c r="F774" i="10"/>
  <c r="A776" i="10"/>
  <c r="F774" i="9"/>
  <c r="A776" i="9"/>
  <c r="F779" i="6"/>
  <c r="F770" i="5"/>
  <c r="A772" i="5"/>
  <c r="F770" i="3"/>
  <c r="A772" i="3"/>
  <c r="A769" i="2"/>
  <c r="B768" i="2"/>
  <c r="D768" i="2"/>
  <c r="E768" i="2"/>
  <c r="C768" i="2"/>
  <c r="K768" i="2" s="1"/>
  <c r="A761" i="1"/>
  <c r="B760" i="1"/>
  <c r="F775" i="13" l="1"/>
  <c r="A777" i="13"/>
  <c r="D776" i="13"/>
  <c r="C776" i="13"/>
  <c r="B776" i="13"/>
  <c r="F775" i="12"/>
  <c r="A777" i="12"/>
  <c r="B777" i="12" s="1"/>
  <c r="D776" i="12"/>
  <c r="C776" i="12"/>
  <c r="F775" i="10"/>
  <c r="A777" i="10"/>
  <c r="F775" i="9"/>
  <c r="A777" i="9"/>
  <c r="F776" i="9"/>
  <c r="F780" i="6"/>
  <c r="F771" i="5"/>
  <c r="A773" i="5"/>
  <c r="F771" i="3"/>
  <c r="A773" i="3"/>
  <c r="A770" i="2"/>
  <c r="B769" i="2"/>
  <c r="D769" i="2"/>
  <c r="E769" i="2"/>
  <c r="C769" i="2"/>
  <c r="K769" i="2" s="1"/>
  <c r="A762" i="1"/>
  <c r="B761" i="1"/>
  <c r="F776" i="13" l="1"/>
  <c r="C777" i="13"/>
  <c r="B777" i="13"/>
  <c r="A778" i="13"/>
  <c r="D777" i="13"/>
  <c r="F776" i="12"/>
  <c r="C777" i="12"/>
  <c r="A778" i="12"/>
  <c r="B778" i="12" s="1"/>
  <c r="D777" i="12"/>
  <c r="F776" i="10"/>
  <c r="A778" i="10"/>
  <c r="A778" i="9"/>
  <c r="F781" i="6"/>
  <c r="F772" i="5"/>
  <c r="A774" i="5"/>
  <c r="F772" i="3"/>
  <c r="A774" i="3"/>
  <c r="A771" i="2"/>
  <c r="B770" i="2"/>
  <c r="E770" i="2"/>
  <c r="D770" i="2"/>
  <c r="C770" i="2"/>
  <c r="K770" i="2" s="1"/>
  <c r="A763" i="1"/>
  <c r="B762" i="1"/>
  <c r="F777" i="13" l="1"/>
  <c r="A779" i="13"/>
  <c r="D778" i="13"/>
  <c r="C778" i="13"/>
  <c r="B778" i="13"/>
  <c r="F777" i="12"/>
  <c r="A779" i="12"/>
  <c r="B779" i="12" s="1"/>
  <c r="D778" i="12"/>
  <c r="C778" i="12"/>
  <c r="F777" i="10"/>
  <c r="A779" i="10"/>
  <c r="F778" i="10"/>
  <c r="A779" i="9"/>
  <c r="F777" i="9"/>
  <c r="F782" i="6"/>
  <c r="F773" i="5"/>
  <c r="A775" i="5"/>
  <c r="F773" i="3"/>
  <c r="F783" i="6"/>
  <c r="A775" i="3"/>
  <c r="A772" i="2"/>
  <c r="B771" i="2"/>
  <c r="D771" i="2"/>
  <c r="E771" i="2"/>
  <c r="C771" i="2"/>
  <c r="K771" i="2" s="1"/>
  <c r="A764" i="1"/>
  <c r="B763" i="1"/>
  <c r="A780" i="13" l="1"/>
  <c r="D779" i="13"/>
  <c r="C779" i="13"/>
  <c r="B779" i="13"/>
  <c r="F778" i="13"/>
  <c r="F778" i="12"/>
  <c r="A780" i="12"/>
  <c r="B780" i="12" s="1"/>
  <c r="D779" i="12"/>
  <c r="C779" i="12"/>
  <c r="A780" i="10"/>
  <c r="F778" i="9"/>
  <c r="A780" i="9"/>
  <c r="F779" i="9"/>
  <c r="A776" i="5"/>
  <c r="F775" i="5"/>
  <c r="F774" i="5"/>
  <c r="F774" i="3"/>
  <c r="F784" i="6"/>
  <c r="A776" i="3"/>
  <c r="A773" i="2"/>
  <c r="B772" i="2"/>
  <c r="C772" i="2"/>
  <c r="K772" i="2" s="1"/>
  <c r="D772" i="2"/>
  <c r="E772" i="2"/>
  <c r="A765" i="1"/>
  <c r="B764" i="1"/>
  <c r="F779" i="13" l="1"/>
  <c r="D780" i="13"/>
  <c r="C780" i="13"/>
  <c r="B780" i="13"/>
  <c r="A781" i="13"/>
  <c r="F779" i="12"/>
  <c r="A781" i="12"/>
  <c r="B781" i="12" s="1"/>
  <c r="D780" i="12"/>
  <c r="C780" i="12"/>
  <c r="F779" i="10"/>
  <c r="A781" i="10"/>
  <c r="A781" i="9"/>
  <c r="A777" i="5"/>
  <c r="F775" i="3"/>
  <c r="F785" i="6"/>
  <c r="A777" i="3"/>
  <c r="A774" i="2"/>
  <c r="B773" i="2"/>
  <c r="D773" i="2"/>
  <c r="C773" i="2"/>
  <c r="K773" i="2" s="1"/>
  <c r="E773" i="2"/>
  <c r="A766" i="1"/>
  <c r="B765" i="1"/>
  <c r="F780" i="13" l="1"/>
  <c r="A782" i="13"/>
  <c r="D781" i="13"/>
  <c r="C781" i="13"/>
  <c r="B781" i="13"/>
  <c r="F780" i="12"/>
  <c r="A782" i="12"/>
  <c r="B782" i="12" s="1"/>
  <c r="F781" i="12"/>
  <c r="D781" i="12"/>
  <c r="C781" i="12"/>
  <c r="F780" i="10"/>
  <c r="A782" i="10"/>
  <c r="A782" i="9"/>
  <c r="F780" i="9"/>
  <c r="A778" i="5"/>
  <c r="F776" i="5"/>
  <c r="F776" i="3"/>
  <c r="A778" i="3"/>
  <c r="A775" i="2"/>
  <c r="B774" i="2"/>
  <c r="E774" i="2"/>
  <c r="D774" i="2"/>
  <c r="C774" i="2"/>
  <c r="K774" i="2" s="1"/>
  <c r="A767" i="1"/>
  <c r="B766" i="1"/>
  <c r="F781" i="13" l="1"/>
  <c r="D782" i="13"/>
  <c r="A783" i="13"/>
  <c r="C782" i="13"/>
  <c r="B782" i="13"/>
  <c r="D782" i="12"/>
  <c r="A783" i="12"/>
  <c r="B783" i="12" s="1"/>
  <c r="C782" i="12"/>
  <c r="F782" i="12" s="1"/>
  <c r="F781" i="10"/>
  <c r="A783" i="10"/>
  <c r="F781" i="9"/>
  <c r="A783" i="9"/>
  <c r="F786" i="6"/>
  <c r="F777" i="5"/>
  <c r="A779" i="5"/>
  <c r="F777" i="3"/>
  <c r="A779" i="3"/>
  <c r="A776" i="2"/>
  <c r="B775" i="2"/>
  <c r="E775" i="2"/>
  <c r="D775" i="2"/>
  <c r="C775" i="2"/>
  <c r="K775" i="2" s="1"/>
  <c r="A768" i="1"/>
  <c r="B767" i="1"/>
  <c r="F782" i="13" l="1"/>
  <c r="D783" i="13"/>
  <c r="C783" i="13"/>
  <c r="B783" i="13"/>
  <c r="A784" i="13"/>
  <c r="A784" i="12"/>
  <c r="B784" i="12" s="1"/>
  <c r="D783" i="12"/>
  <c r="C783" i="12"/>
  <c r="F782" i="10"/>
  <c r="A784" i="10"/>
  <c r="F782" i="9"/>
  <c r="A784" i="9"/>
  <c r="F787" i="6"/>
  <c r="A780" i="5"/>
  <c r="F778" i="5"/>
  <c r="F778" i="3"/>
  <c r="F788" i="6"/>
  <c r="A780" i="3"/>
  <c r="A777" i="2"/>
  <c r="B776" i="2"/>
  <c r="C776" i="2"/>
  <c r="K776" i="2" s="1"/>
  <c r="D776" i="2"/>
  <c r="E776" i="2"/>
  <c r="A769" i="1"/>
  <c r="B768" i="1"/>
  <c r="F783" i="13" l="1"/>
  <c r="A785" i="13"/>
  <c r="D784" i="13"/>
  <c r="C784" i="13"/>
  <c r="B784" i="13"/>
  <c r="F783" i="12"/>
  <c r="A785" i="12"/>
  <c r="B785" i="12" s="1"/>
  <c r="D784" i="12"/>
  <c r="C784" i="12"/>
  <c r="F783" i="10"/>
  <c r="A785" i="10"/>
  <c r="F784" i="10"/>
  <c r="A785" i="9"/>
  <c r="F783" i="9"/>
  <c r="A781" i="5"/>
  <c r="F779" i="5"/>
  <c r="F779" i="3"/>
  <c r="F789" i="6"/>
  <c r="A781" i="3"/>
  <c r="A778" i="2"/>
  <c r="B777" i="2"/>
  <c r="D777" i="2"/>
  <c r="E777" i="2"/>
  <c r="C777" i="2"/>
  <c r="K777" i="2" s="1"/>
  <c r="A770" i="1"/>
  <c r="B769" i="1"/>
  <c r="F784" i="13" l="1"/>
  <c r="C785" i="13"/>
  <c r="B785" i="13"/>
  <c r="A786" i="13"/>
  <c r="D785" i="13"/>
  <c r="F784" i="12"/>
  <c r="C785" i="12"/>
  <c r="A786" i="12"/>
  <c r="B786" i="12" s="1"/>
  <c r="D785" i="12"/>
  <c r="A786" i="10"/>
  <c r="F784" i="9"/>
  <c r="A786" i="9"/>
  <c r="F780" i="5"/>
  <c r="A782" i="5"/>
  <c r="F780" i="3"/>
  <c r="A782" i="3"/>
  <c r="A779" i="2"/>
  <c r="B778" i="2"/>
  <c r="E778" i="2"/>
  <c r="D778" i="2"/>
  <c r="C778" i="2"/>
  <c r="K778" i="2" s="1"/>
  <c r="A771" i="1"/>
  <c r="B770" i="1"/>
  <c r="A787" i="13" l="1"/>
  <c r="D786" i="13"/>
  <c r="C786" i="13"/>
  <c r="B786" i="13"/>
  <c r="F786" i="13" s="1"/>
  <c r="F785" i="13"/>
  <c r="A787" i="12"/>
  <c r="B787" i="12" s="1"/>
  <c r="D786" i="12"/>
  <c r="C786" i="12"/>
  <c r="F786" i="12"/>
  <c r="F785" i="12"/>
  <c r="F785" i="10"/>
  <c r="A787" i="10"/>
  <c r="A787" i="9"/>
  <c r="F785" i="9"/>
  <c r="F790" i="6"/>
  <c r="A783" i="5"/>
  <c r="F781" i="5"/>
  <c r="F781" i="3"/>
  <c r="A783" i="3"/>
  <c r="A780" i="2"/>
  <c r="B779" i="2"/>
  <c r="D779" i="2"/>
  <c r="C779" i="2"/>
  <c r="K779" i="2" s="1"/>
  <c r="E779" i="2"/>
  <c r="A772" i="1"/>
  <c r="B771" i="1"/>
  <c r="A788" i="13" l="1"/>
  <c r="D787" i="13"/>
  <c r="C787" i="13"/>
  <c r="B787" i="13"/>
  <c r="C787" i="12"/>
  <c r="A788" i="12"/>
  <c r="B788" i="12" s="1"/>
  <c r="D787" i="12"/>
  <c r="F787" i="12"/>
  <c r="F786" i="10"/>
  <c r="A788" i="10"/>
  <c r="F786" i="9"/>
  <c r="A788" i="9"/>
  <c r="F791" i="6"/>
  <c r="A784" i="5"/>
  <c r="F782" i="5"/>
  <c r="F782" i="3"/>
  <c r="F792" i="6"/>
  <c r="A784" i="3"/>
  <c r="A781" i="2"/>
  <c r="B780" i="2"/>
  <c r="D780" i="2"/>
  <c r="E780" i="2"/>
  <c r="C780" i="2"/>
  <c r="K780" i="2" s="1"/>
  <c r="A773" i="1"/>
  <c r="B772" i="1"/>
  <c r="F787" i="13" l="1"/>
  <c r="C788" i="13"/>
  <c r="B788" i="13"/>
  <c r="D788" i="13"/>
  <c r="A789" i="13"/>
  <c r="C788" i="12"/>
  <c r="D788" i="12"/>
  <c r="A789" i="12"/>
  <c r="B789" i="12" s="1"/>
  <c r="F787" i="10"/>
  <c r="A789" i="10"/>
  <c r="F787" i="9"/>
  <c r="A789" i="9"/>
  <c r="F788" i="9"/>
  <c r="F783" i="5"/>
  <c r="A785" i="5"/>
  <c r="F783" i="3"/>
  <c r="A785" i="3"/>
  <c r="A782" i="2"/>
  <c r="B781" i="2"/>
  <c r="E781" i="2"/>
  <c r="D781" i="2"/>
  <c r="C781" i="2"/>
  <c r="K781" i="2" s="1"/>
  <c r="A774" i="1"/>
  <c r="B773" i="1"/>
  <c r="A790" i="13" l="1"/>
  <c r="D789" i="13"/>
  <c r="C789" i="13"/>
  <c r="B789" i="13"/>
  <c r="F788" i="13"/>
  <c r="F788" i="12"/>
  <c r="C789" i="12"/>
  <c r="A790" i="12"/>
  <c r="B790" i="12" s="1"/>
  <c r="F789" i="12"/>
  <c r="D789" i="12"/>
  <c r="F788" i="10"/>
  <c r="A790" i="10"/>
  <c r="A790" i="9"/>
  <c r="F793" i="6"/>
  <c r="A786" i="5"/>
  <c r="F784" i="5"/>
  <c r="F784" i="3"/>
  <c r="A786" i="3"/>
  <c r="A783" i="2"/>
  <c r="B782" i="2"/>
  <c r="C782" i="2"/>
  <c r="K782" i="2" s="1"/>
  <c r="E782" i="2"/>
  <c r="D782" i="2"/>
  <c r="A775" i="1"/>
  <c r="B774" i="1"/>
  <c r="F789" i="13" l="1"/>
  <c r="A791" i="13"/>
  <c r="D790" i="13"/>
  <c r="C790" i="13"/>
  <c r="B790" i="13"/>
  <c r="A791" i="12"/>
  <c r="B791" i="12" s="1"/>
  <c r="F790" i="12"/>
  <c r="D790" i="12"/>
  <c r="C790" i="12"/>
  <c r="F789" i="10"/>
  <c r="A791" i="10"/>
  <c r="A791" i="9"/>
  <c r="F789" i="9"/>
  <c r="F794" i="6"/>
  <c r="F785" i="5"/>
  <c r="A787" i="5"/>
  <c r="F785" i="3"/>
  <c r="A787" i="3"/>
  <c r="A784" i="2"/>
  <c r="C783" i="2"/>
  <c r="K783" i="2" s="1"/>
  <c r="B783" i="2"/>
  <c r="E783" i="2"/>
  <c r="D783" i="2"/>
  <c r="A776" i="1"/>
  <c r="B775" i="1"/>
  <c r="F790" i="13" l="1"/>
  <c r="B791" i="13"/>
  <c r="D791" i="13"/>
  <c r="C791" i="13"/>
  <c r="A792" i="13"/>
  <c r="A792" i="12"/>
  <c r="B792" i="12" s="1"/>
  <c r="C791" i="12"/>
  <c r="D791" i="12"/>
  <c r="F790" i="10"/>
  <c r="A792" i="10"/>
  <c r="F791" i="10"/>
  <c r="F790" i="9"/>
  <c r="A792" i="9"/>
  <c r="F795" i="6"/>
  <c r="F786" i="5"/>
  <c r="A788" i="5"/>
  <c r="F786" i="3"/>
  <c r="A788" i="3"/>
  <c r="A785" i="2"/>
  <c r="B784" i="2"/>
  <c r="E784" i="2"/>
  <c r="D784" i="2"/>
  <c r="C784" i="2"/>
  <c r="K784" i="2" s="1"/>
  <c r="A777" i="1"/>
  <c r="B776" i="1"/>
  <c r="D792" i="13" l="1"/>
  <c r="C792" i="13"/>
  <c r="B792" i="13"/>
  <c r="A793" i="13"/>
  <c r="F791" i="13"/>
  <c r="F791" i="12"/>
  <c r="A793" i="12"/>
  <c r="B793" i="12" s="1"/>
  <c r="D792" i="12"/>
  <c r="C792" i="12"/>
  <c r="F792" i="10"/>
  <c r="A793" i="10"/>
  <c r="F791" i="9"/>
  <c r="A793" i="9"/>
  <c r="F796" i="6"/>
  <c r="A789" i="5"/>
  <c r="F787" i="5"/>
  <c r="F787" i="3"/>
  <c r="A789" i="3"/>
  <c r="A786" i="2"/>
  <c r="B785" i="2"/>
  <c r="D785" i="2"/>
  <c r="E785" i="2"/>
  <c r="C785" i="2"/>
  <c r="K785" i="2" s="1"/>
  <c r="A778" i="1"/>
  <c r="B777" i="1"/>
  <c r="A794" i="13" l="1"/>
  <c r="D793" i="13"/>
  <c r="C793" i="13"/>
  <c r="B793" i="13"/>
  <c r="F793" i="13" s="1"/>
  <c r="F792" i="13"/>
  <c r="A794" i="12"/>
  <c r="B794" i="12" s="1"/>
  <c r="D793" i="12"/>
  <c r="C793" i="12"/>
  <c r="F793" i="12"/>
  <c r="F792" i="12"/>
  <c r="A794" i="10"/>
  <c r="F793" i="10"/>
  <c r="F792" i="9"/>
  <c r="A794" i="9"/>
  <c r="F797" i="6"/>
  <c r="A790" i="5"/>
  <c r="F788" i="5"/>
  <c r="F788" i="3"/>
  <c r="A790" i="3"/>
  <c r="A787" i="2"/>
  <c r="B786" i="2"/>
  <c r="C786" i="2"/>
  <c r="K786" i="2" s="1"/>
  <c r="E786" i="2"/>
  <c r="D786" i="2"/>
  <c r="A779" i="1"/>
  <c r="B778" i="1"/>
  <c r="A795" i="13" l="1"/>
  <c r="D794" i="13"/>
  <c r="C794" i="13"/>
  <c r="B794" i="13"/>
  <c r="C794" i="12"/>
  <c r="A795" i="12"/>
  <c r="B795" i="12" s="1"/>
  <c r="D794" i="12"/>
  <c r="A795" i="10"/>
  <c r="F794" i="10"/>
  <c r="A795" i="9"/>
  <c r="F793" i="9"/>
  <c r="F798" i="6"/>
  <c r="F789" i="5"/>
  <c r="A791" i="5"/>
  <c r="F789" i="3"/>
  <c r="F799" i="6"/>
  <c r="A791" i="3"/>
  <c r="A788" i="2"/>
  <c r="B787" i="2"/>
  <c r="D787" i="2"/>
  <c r="E787" i="2"/>
  <c r="C787" i="2"/>
  <c r="K787" i="2" s="1"/>
  <c r="A780" i="1"/>
  <c r="B779" i="1"/>
  <c r="F794" i="13" l="1"/>
  <c r="A796" i="13"/>
  <c r="D795" i="13"/>
  <c r="C795" i="13"/>
  <c r="B795" i="13"/>
  <c r="C795" i="12"/>
  <c r="D795" i="12"/>
  <c r="A796" i="12"/>
  <c r="B796" i="12" s="1"/>
  <c r="F794" i="12"/>
  <c r="A796" i="10"/>
  <c r="F794" i="9"/>
  <c r="A796" i="9"/>
  <c r="F790" i="5"/>
  <c r="A792" i="5"/>
  <c r="F790" i="3"/>
  <c r="A792" i="3"/>
  <c r="A789" i="2"/>
  <c r="B788" i="2"/>
  <c r="D788" i="2"/>
  <c r="C788" i="2"/>
  <c r="K788" i="2" s="1"/>
  <c r="E788" i="2"/>
  <c r="A781" i="1"/>
  <c r="B780" i="1"/>
  <c r="F795" i="13" l="1"/>
  <c r="C796" i="13"/>
  <c r="A797" i="13"/>
  <c r="D796" i="13"/>
  <c r="B796" i="13"/>
  <c r="F796" i="13" s="1"/>
  <c r="F795" i="12"/>
  <c r="A797" i="12"/>
  <c r="B797" i="12" s="1"/>
  <c r="D796" i="12"/>
  <c r="C796" i="12"/>
  <c r="F795" i="10"/>
  <c r="A797" i="10"/>
  <c r="F795" i="9"/>
  <c r="A797" i="9"/>
  <c r="F800" i="6"/>
  <c r="F791" i="5"/>
  <c r="A793" i="5"/>
  <c r="F791" i="3"/>
  <c r="A793" i="3"/>
  <c r="A790" i="2"/>
  <c r="B789" i="2"/>
  <c r="D789" i="2"/>
  <c r="E789" i="2"/>
  <c r="C789" i="2"/>
  <c r="K789" i="2" s="1"/>
  <c r="A782" i="1"/>
  <c r="B781" i="1"/>
  <c r="A798" i="13" l="1"/>
  <c r="D797" i="13"/>
  <c r="C797" i="13"/>
  <c r="B797" i="13"/>
  <c r="F796" i="12"/>
  <c r="C797" i="12"/>
  <c r="A798" i="12"/>
  <c r="B798" i="12" s="1"/>
  <c r="D797" i="12"/>
  <c r="F796" i="10"/>
  <c r="A798" i="10"/>
  <c r="F797" i="9"/>
  <c r="A798" i="9"/>
  <c r="F796" i="9"/>
  <c r="F801" i="6"/>
  <c r="F792" i="5"/>
  <c r="A794" i="5"/>
  <c r="F792" i="3"/>
  <c r="A794" i="3"/>
  <c r="A791" i="2"/>
  <c r="B790" i="2"/>
  <c r="D790" i="2"/>
  <c r="E790" i="2"/>
  <c r="C790" i="2"/>
  <c r="K790" i="2" s="1"/>
  <c r="A783" i="1"/>
  <c r="B782" i="1"/>
  <c r="F797" i="13" l="1"/>
  <c r="A799" i="13"/>
  <c r="B798" i="13"/>
  <c r="D798" i="13"/>
  <c r="C798" i="13"/>
  <c r="A799" i="12"/>
  <c r="B799" i="12" s="1"/>
  <c r="D798" i="12"/>
  <c r="F798" i="12" s="1"/>
  <c r="C798" i="12"/>
  <c r="F797" i="12"/>
  <c r="F797" i="10"/>
  <c r="A799" i="10"/>
  <c r="A799" i="9"/>
  <c r="F798" i="9"/>
  <c r="F793" i="3"/>
  <c r="F802" i="6"/>
  <c r="F793" i="5"/>
  <c r="A795" i="5"/>
  <c r="A795" i="3"/>
  <c r="A792" i="2"/>
  <c r="B791" i="2"/>
  <c r="C791" i="2"/>
  <c r="K791" i="2" s="1"/>
  <c r="E791" i="2"/>
  <c r="D791" i="2"/>
  <c r="A784" i="1"/>
  <c r="B783" i="1"/>
  <c r="F798" i="13" l="1"/>
  <c r="D799" i="13"/>
  <c r="A800" i="13"/>
  <c r="C799" i="13"/>
  <c r="B799" i="13"/>
  <c r="A800" i="12"/>
  <c r="B800" i="12" s="1"/>
  <c r="D799" i="12"/>
  <c r="C799" i="12"/>
  <c r="F798" i="10"/>
  <c r="A800" i="10"/>
  <c r="A800" i="9"/>
  <c r="F799" i="9"/>
  <c r="F803" i="6"/>
  <c r="A796" i="5"/>
  <c r="F794" i="5"/>
  <c r="F794" i="3"/>
  <c r="A796" i="3"/>
  <c r="A793" i="2"/>
  <c r="B792" i="2"/>
  <c r="D792" i="2"/>
  <c r="C792" i="2"/>
  <c r="K792" i="2" s="1"/>
  <c r="E792" i="2"/>
  <c r="A785" i="1"/>
  <c r="B784" i="1"/>
  <c r="F799" i="13" l="1"/>
  <c r="A801" i="13"/>
  <c r="D800" i="13"/>
  <c r="C800" i="13"/>
  <c r="B800" i="13"/>
  <c r="F799" i="12"/>
  <c r="D800" i="12"/>
  <c r="C800" i="12"/>
  <c r="A801" i="12"/>
  <c r="B801" i="12" s="1"/>
  <c r="F799" i="10"/>
  <c r="A801" i="10"/>
  <c r="A801" i="9"/>
  <c r="F800" i="9"/>
  <c r="F804" i="6"/>
  <c r="F795" i="5"/>
  <c r="A797" i="5"/>
  <c r="F795" i="3"/>
  <c r="F805" i="6"/>
  <c r="A797" i="3"/>
  <c r="A794" i="2"/>
  <c r="B793" i="2"/>
  <c r="C793" i="2"/>
  <c r="K793" i="2" s="1"/>
  <c r="D793" i="2"/>
  <c r="E793" i="2"/>
  <c r="A786" i="1"/>
  <c r="B785" i="1"/>
  <c r="F800" i="13" l="1"/>
  <c r="C801" i="13"/>
  <c r="B801" i="13"/>
  <c r="A802" i="13"/>
  <c r="D801" i="13"/>
  <c r="F800" i="12"/>
  <c r="A802" i="12"/>
  <c r="B802" i="12" s="1"/>
  <c r="D801" i="12"/>
  <c r="C801" i="12"/>
  <c r="F801" i="12" s="1"/>
  <c r="F800" i="10"/>
  <c r="F801" i="10"/>
  <c r="A802" i="10"/>
  <c r="A802" i="9"/>
  <c r="A798" i="5"/>
  <c r="F796" i="5"/>
  <c r="F796" i="3"/>
  <c r="A798" i="3"/>
  <c r="A795" i="2"/>
  <c r="B794" i="2"/>
  <c r="E794" i="2"/>
  <c r="C794" i="2"/>
  <c r="K794" i="2" s="1"/>
  <c r="D794" i="2"/>
  <c r="A787" i="1"/>
  <c r="B786" i="1"/>
  <c r="D802" i="13" l="1"/>
  <c r="C802" i="13"/>
  <c r="B802" i="13"/>
  <c r="F802" i="13" s="1"/>
  <c r="A803" i="13"/>
  <c r="F801" i="13"/>
  <c r="C802" i="12"/>
  <c r="A803" i="12"/>
  <c r="B803" i="12" s="1"/>
  <c r="D802" i="12"/>
  <c r="A803" i="10"/>
  <c r="F802" i="10"/>
  <c r="A803" i="9"/>
  <c r="F801" i="9"/>
  <c r="F806" i="6"/>
  <c r="F797" i="5"/>
  <c r="A799" i="5"/>
  <c r="F797" i="3"/>
  <c r="F807" i="6"/>
  <c r="A799" i="3"/>
  <c r="A796" i="2"/>
  <c r="B795" i="2"/>
  <c r="C795" i="2"/>
  <c r="K795" i="2" s="1"/>
  <c r="E795" i="2"/>
  <c r="D795" i="2"/>
  <c r="A788" i="1"/>
  <c r="B787" i="1"/>
  <c r="A804" i="13" l="1"/>
  <c r="B803" i="13"/>
  <c r="D803" i="13"/>
  <c r="C803" i="13"/>
  <c r="C803" i="12"/>
  <c r="D803" i="12"/>
  <c r="A804" i="12"/>
  <c r="B804" i="12" s="1"/>
  <c r="F803" i="12"/>
  <c r="F802" i="12"/>
  <c r="A804" i="10"/>
  <c r="F802" i="9"/>
  <c r="A804" i="9"/>
  <c r="A800" i="5"/>
  <c r="F798" i="5"/>
  <c r="F798" i="3"/>
  <c r="F808" i="6"/>
  <c r="A800" i="3"/>
  <c r="A797" i="2"/>
  <c r="B796" i="2"/>
  <c r="D796" i="2"/>
  <c r="E796" i="2"/>
  <c r="C796" i="2"/>
  <c r="K796" i="2" s="1"/>
  <c r="A789" i="1"/>
  <c r="B788" i="1"/>
  <c r="F803" i="13" l="1"/>
  <c r="C804" i="13"/>
  <c r="D804" i="13"/>
  <c r="B804" i="13"/>
  <c r="F804" i="13" s="1"/>
  <c r="A805" i="13"/>
  <c r="A805" i="12"/>
  <c r="B805" i="12" s="1"/>
  <c r="D804" i="12"/>
  <c r="C804" i="12"/>
  <c r="F803" i="10"/>
  <c r="A805" i="10"/>
  <c r="A805" i="9"/>
  <c r="F804" i="9"/>
  <c r="F803" i="9"/>
  <c r="F799" i="5"/>
  <c r="A801" i="5"/>
  <c r="F799" i="3"/>
  <c r="A801" i="3"/>
  <c r="A798" i="2"/>
  <c r="B797" i="2"/>
  <c r="E797" i="2"/>
  <c r="D797" i="2"/>
  <c r="C797" i="2"/>
  <c r="K797" i="2" s="1"/>
  <c r="A790" i="1"/>
  <c r="B789" i="1"/>
  <c r="C805" i="13" l="1"/>
  <c r="B805" i="13"/>
  <c r="A806" i="13"/>
  <c r="D805" i="13"/>
  <c r="F804" i="12"/>
  <c r="C805" i="12"/>
  <c r="A806" i="12"/>
  <c r="B806" i="12" s="1"/>
  <c r="D805" i="12"/>
  <c r="F804" i="10"/>
  <c r="A806" i="10"/>
  <c r="A806" i="9"/>
  <c r="F805" i="9"/>
  <c r="F809" i="6"/>
  <c r="A802" i="5"/>
  <c r="F800" i="5"/>
  <c r="F800" i="3"/>
  <c r="A802" i="3"/>
  <c r="A799" i="2"/>
  <c r="B798" i="2"/>
  <c r="E798" i="2"/>
  <c r="C798" i="2"/>
  <c r="K798" i="2" s="1"/>
  <c r="D798" i="2"/>
  <c r="A791" i="1"/>
  <c r="B790" i="1"/>
  <c r="A807" i="13" l="1"/>
  <c r="D806" i="13"/>
  <c r="C806" i="13"/>
  <c r="B806" i="13"/>
  <c r="F805" i="13"/>
  <c r="F805" i="12"/>
  <c r="D806" i="12"/>
  <c r="A807" i="12"/>
  <c r="B807" i="12" s="1"/>
  <c r="C806" i="12"/>
  <c r="F806" i="12" s="1"/>
  <c r="F805" i="10"/>
  <c r="A807" i="10"/>
  <c r="F806" i="9"/>
  <c r="A807" i="9"/>
  <c r="F810" i="6"/>
  <c r="F801" i="5"/>
  <c r="A803" i="5"/>
  <c r="F801" i="3"/>
  <c r="F811" i="6"/>
  <c r="A803" i="3"/>
  <c r="A800" i="2"/>
  <c r="B799" i="2"/>
  <c r="C799" i="2"/>
  <c r="K799" i="2" s="1"/>
  <c r="D799" i="2"/>
  <c r="E799" i="2"/>
  <c r="A792" i="1"/>
  <c r="B791" i="1"/>
  <c r="F806" i="13" l="1"/>
  <c r="A808" i="13"/>
  <c r="D807" i="13"/>
  <c r="C807" i="13"/>
  <c r="B807" i="13"/>
  <c r="A808" i="12"/>
  <c r="B808" i="12" s="1"/>
  <c r="F807" i="12"/>
  <c r="D807" i="12"/>
  <c r="C807" i="12"/>
  <c r="F806" i="10"/>
  <c r="A808" i="10"/>
  <c r="F807" i="10"/>
  <c r="A808" i="9"/>
  <c r="F807" i="9"/>
  <c r="A804" i="5"/>
  <c r="F802" i="5"/>
  <c r="F802" i="3"/>
  <c r="A804" i="3"/>
  <c r="A801" i="2"/>
  <c r="B800" i="2"/>
  <c r="D800" i="2"/>
  <c r="E800" i="2"/>
  <c r="C800" i="2"/>
  <c r="K800" i="2" s="1"/>
  <c r="A793" i="1"/>
  <c r="B792" i="1"/>
  <c r="F807" i="13" l="1"/>
  <c r="B808" i="13"/>
  <c r="D808" i="13"/>
  <c r="C808" i="13"/>
  <c r="A809" i="13"/>
  <c r="A809" i="12"/>
  <c r="B809" i="12" s="1"/>
  <c r="D808" i="12"/>
  <c r="C808" i="12"/>
  <c r="A809" i="10"/>
  <c r="A809" i="9"/>
  <c r="F812" i="6"/>
  <c r="A805" i="5"/>
  <c r="F803" i="5"/>
  <c r="F803" i="3"/>
  <c r="A805" i="3"/>
  <c r="A802" i="2"/>
  <c r="B801" i="2"/>
  <c r="C801" i="2"/>
  <c r="K801" i="2" s="1"/>
  <c r="E801" i="2"/>
  <c r="D801" i="2"/>
  <c r="A794" i="1"/>
  <c r="B793" i="1"/>
  <c r="A810" i="13" l="1"/>
  <c r="D809" i="13"/>
  <c r="C809" i="13"/>
  <c r="B809" i="13"/>
  <c r="F809" i="13" s="1"/>
  <c r="F808" i="13"/>
  <c r="F808" i="12"/>
  <c r="D809" i="12"/>
  <c r="C809" i="12"/>
  <c r="A810" i="12"/>
  <c r="B810" i="12" s="1"/>
  <c r="F808" i="10"/>
  <c r="A810" i="10"/>
  <c r="A810" i="9"/>
  <c r="F808" i="9"/>
  <c r="F813" i="6"/>
  <c r="A806" i="5"/>
  <c r="F804" i="5"/>
  <c r="F804" i="3"/>
  <c r="F814" i="6"/>
  <c r="A806" i="3"/>
  <c r="A803" i="2"/>
  <c r="B802" i="2"/>
  <c r="E802" i="2"/>
  <c r="C802" i="2"/>
  <c r="K802" i="2" s="1"/>
  <c r="D802" i="2"/>
  <c r="A795" i="1"/>
  <c r="B794" i="1"/>
  <c r="A811" i="13" l="1"/>
  <c r="D810" i="13"/>
  <c r="C810" i="13"/>
  <c r="B810" i="13"/>
  <c r="F809" i="12"/>
  <c r="A811" i="12"/>
  <c r="B811" i="12" s="1"/>
  <c r="D810" i="12"/>
  <c r="C810" i="12"/>
  <c r="F809" i="10"/>
  <c r="A811" i="10"/>
  <c r="F809" i="9"/>
  <c r="A811" i="9"/>
  <c r="A807" i="5"/>
  <c r="F806" i="5"/>
  <c r="F805" i="5"/>
  <c r="F805" i="3"/>
  <c r="A807" i="3"/>
  <c r="A804" i="2"/>
  <c r="B803" i="2"/>
  <c r="D803" i="2"/>
  <c r="E803" i="2"/>
  <c r="C803" i="2"/>
  <c r="K803" i="2" s="1"/>
  <c r="A796" i="1"/>
  <c r="B795" i="1"/>
  <c r="F810" i="13" l="1"/>
  <c r="C811" i="13"/>
  <c r="B811" i="13"/>
  <c r="A812" i="13"/>
  <c r="D811" i="13"/>
  <c r="F810" i="12"/>
  <c r="C811" i="12"/>
  <c r="A812" i="12"/>
  <c r="B812" i="12" s="1"/>
  <c r="D811" i="12"/>
  <c r="F810" i="10"/>
  <c r="A812" i="10"/>
  <c r="F810" i="9"/>
  <c r="A812" i="9"/>
  <c r="F815" i="6"/>
  <c r="A808" i="5"/>
  <c r="F806" i="3"/>
  <c r="F816" i="6"/>
  <c r="A808" i="3"/>
  <c r="A805" i="2"/>
  <c r="B804" i="2"/>
  <c r="C804" i="2"/>
  <c r="K804" i="2" s="1"/>
  <c r="E804" i="2"/>
  <c r="D804" i="2"/>
  <c r="A797" i="1"/>
  <c r="B796" i="1"/>
  <c r="F811" i="13" l="1"/>
  <c r="C812" i="13"/>
  <c r="D812" i="13"/>
  <c r="B812" i="13"/>
  <c r="A813" i="13"/>
  <c r="F811" i="12"/>
  <c r="D812" i="12"/>
  <c r="A813" i="12"/>
  <c r="B813" i="12" s="1"/>
  <c r="C812" i="12"/>
  <c r="F812" i="12"/>
  <c r="F811" i="10"/>
  <c r="A813" i="10"/>
  <c r="F812" i="10"/>
  <c r="F811" i="9"/>
  <c r="A813" i="9"/>
  <c r="A809" i="5"/>
  <c r="F807" i="5"/>
  <c r="F807" i="3"/>
  <c r="F817" i="6"/>
  <c r="A809" i="3"/>
  <c r="A806" i="2"/>
  <c r="B805" i="2"/>
  <c r="E805" i="2"/>
  <c r="D805" i="2"/>
  <c r="C805" i="2"/>
  <c r="K805" i="2" s="1"/>
  <c r="A798" i="1"/>
  <c r="B797" i="1"/>
  <c r="F812" i="13" l="1"/>
  <c r="A814" i="13"/>
  <c r="D813" i="13"/>
  <c r="C813" i="13"/>
  <c r="B813" i="13"/>
  <c r="C813" i="12"/>
  <c r="A814" i="12"/>
  <c r="B814" i="12" s="1"/>
  <c r="D813" i="12"/>
  <c r="A814" i="10"/>
  <c r="F813" i="10"/>
  <c r="A814" i="9"/>
  <c r="F812" i="9"/>
  <c r="F808" i="5"/>
  <c r="A810" i="5"/>
  <c r="F808" i="3"/>
  <c r="A810" i="3"/>
  <c r="A807" i="2"/>
  <c r="B806" i="2"/>
  <c r="D806" i="2"/>
  <c r="E806" i="2"/>
  <c r="C806" i="2"/>
  <c r="K806" i="2" s="1"/>
  <c r="A799" i="1"/>
  <c r="B798" i="1"/>
  <c r="F813" i="13" l="1"/>
  <c r="A815" i="13"/>
  <c r="D814" i="13"/>
  <c r="C814" i="13"/>
  <c r="B814" i="13"/>
  <c r="F813" i="12"/>
  <c r="A815" i="12"/>
  <c r="B815" i="12" s="1"/>
  <c r="D814" i="12"/>
  <c r="C814" i="12"/>
  <c r="F814" i="12"/>
  <c r="F814" i="10"/>
  <c r="A815" i="10"/>
  <c r="F814" i="9"/>
  <c r="A815" i="9"/>
  <c r="F813" i="9"/>
  <c r="F818" i="6"/>
  <c r="F809" i="5"/>
  <c r="A811" i="5"/>
  <c r="F809" i="3"/>
  <c r="A811" i="3"/>
  <c r="A808" i="2"/>
  <c r="B807" i="2"/>
  <c r="E807" i="2"/>
  <c r="C807" i="2"/>
  <c r="K807" i="2" s="1"/>
  <c r="D807" i="2"/>
  <c r="A800" i="1"/>
  <c r="B799" i="1"/>
  <c r="F814" i="13" l="1"/>
  <c r="A816" i="13"/>
  <c r="D815" i="13"/>
  <c r="C815" i="13"/>
  <c r="B815" i="13"/>
  <c r="A816" i="12"/>
  <c r="B816" i="12" s="1"/>
  <c r="D815" i="12"/>
  <c r="C815" i="12"/>
  <c r="A816" i="10"/>
  <c r="A816" i="9"/>
  <c r="F815" i="9"/>
  <c r="F819" i="6"/>
  <c r="F810" i="5"/>
  <c r="A812" i="5"/>
  <c r="F810" i="3"/>
  <c r="A812" i="3"/>
  <c r="A809" i="2"/>
  <c r="B808" i="2"/>
  <c r="C808" i="2"/>
  <c r="K808" i="2" s="1"/>
  <c r="E808" i="2"/>
  <c r="D808" i="2"/>
  <c r="A801" i="1"/>
  <c r="B800" i="1"/>
  <c r="F815" i="13" l="1"/>
  <c r="D816" i="13"/>
  <c r="A817" i="13"/>
  <c r="C816" i="13"/>
  <c r="B816" i="13"/>
  <c r="F815" i="12"/>
  <c r="D816" i="12"/>
  <c r="F816" i="12" s="1"/>
  <c r="C816" i="12"/>
  <c r="A817" i="12"/>
  <c r="B817" i="12" s="1"/>
  <c r="F815" i="10"/>
  <c r="A817" i="10"/>
  <c r="F816" i="10"/>
  <c r="A817" i="9"/>
  <c r="F820" i="6"/>
  <c r="A813" i="5"/>
  <c r="F811" i="5"/>
  <c r="F811" i="3"/>
  <c r="A813" i="3"/>
  <c r="A810" i="2"/>
  <c r="B809" i="2"/>
  <c r="D809" i="2"/>
  <c r="E809" i="2"/>
  <c r="C809" i="2"/>
  <c r="K809" i="2" s="1"/>
  <c r="A802" i="1"/>
  <c r="B801" i="1"/>
  <c r="F816" i="13" l="1"/>
  <c r="D817" i="13"/>
  <c r="C817" i="13"/>
  <c r="B817" i="13"/>
  <c r="A818" i="13"/>
  <c r="A818" i="12"/>
  <c r="B818" i="12" s="1"/>
  <c r="D817" i="12"/>
  <c r="C817" i="12"/>
  <c r="A818" i="10"/>
  <c r="F816" i="9"/>
  <c r="A818" i="9"/>
  <c r="F821" i="6"/>
  <c r="A814" i="5"/>
  <c r="F812" i="5"/>
  <c r="F812" i="3"/>
  <c r="A814" i="3"/>
  <c r="A811" i="2"/>
  <c r="B810" i="2"/>
  <c r="E810" i="2"/>
  <c r="D810" i="2"/>
  <c r="C810" i="2"/>
  <c r="K810" i="2" s="1"/>
  <c r="A803" i="1"/>
  <c r="B802" i="1"/>
  <c r="F817" i="13" l="1"/>
  <c r="D818" i="13"/>
  <c r="C818" i="13"/>
  <c r="B818" i="13"/>
  <c r="A819" i="13"/>
  <c r="F817" i="12"/>
  <c r="D818" i="12"/>
  <c r="A819" i="12"/>
  <c r="B819" i="12" s="1"/>
  <c r="C818" i="12"/>
  <c r="F817" i="10"/>
  <c r="A819" i="10"/>
  <c r="F818" i="9"/>
  <c r="A819" i="9"/>
  <c r="F817" i="9"/>
  <c r="F822" i="6"/>
  <c r="A815" i="5"/>
  <c r="F813" i="5"/>
  <c r="F813" i="3"/>
  <c r="F823" i="6"/>
  <c r="A815" i="3"/>
  <c r="A812" i="2"/>
  <c r="B811" i="2"/>
  <c r="E811" i="2"/>
  <c r="C811" i="2"/>
  <c r="K811" i="2" s="1"/>
  <c r="D811" i="2"/>
  <c r="A804" i="1"/>
  <c r="B803" i="1"/>
  <c r="F818" i="13" l="1"/>
  <c r="D819" i="13"/>
  <c r="C819" i="13"/>
  <c r="A820" i="13"/>
  <c r="B819" i="13"/>
  <c r="F819" i="13" s="1"/>
  <c r="F818" i="12"/>
  <c r="C819" i="12"/>
  <c r="A820" i="12"/>
  <c r="B820" i="12" s="1"/>
  <c r="D819" i="12"/>
  <c r="F818" i="10"/>
  <c r="A820" i="10"/>
  <c r="A820" i="9"/>
  <c r="A816" i="5"/>
  <c r="F814" i="5"/>
  <c r="F814" i="3"/>
  <c r="A816" i="3"/>
  <c r="A813" i="2"/>
  <c r="B812" i="2"/>
  <c r="C812" i="2"/>
  <c r="K812" i="2" s="1"/>
  <c r="D812" i="2"/>
  <c r="E812" i="2"/>
  <c r="A805" i="1"/>
  <c r="B804" i="1"/>
  <c r="C820" i="13" l="1"/>
  <c r="A821" i="13"/>
  <c r="D820" i="13"/>
  <c r="B820" i="13"/>
  <c r="F820" i="13" s="1"/>
  <c r="F819" i="12"/>
  <c r="A821" i="12"/>
  <c r="B821" i="12" s="1"/>
  <c r="D820" i="12"/>
  <c r="C820" i="12"/>
  <c r="F819" i="10"/>
  <c r="A821" i="10"/>
  <c r="F819" i="9"/>
  <c r="A821" i="9"/>
  <c r="F824" i="6"/>
  <c r="F815" i="5"/>
  <c r="A817" i="5"/>
  <c r="F815" i="3"/>
  <c r="A817" i="3"/>
  <c r="A814" i="2"/>
  <c r="B813" i="2"/>
  <c r="E813" i="2"/>
  <c r="D813" i="2"/>
  <c r="C813" i="2"/>
  <c r="K813" i="2" s="1"/>
  <c r="A806" i="1"/>
  <c r="B805" i="1"/>
  <c r="C821" i="13" l="1"/>
  <c r="B821" i="13"/>
  <c r="A822" i="13"/>
  <c r="D821" i="13"/>
  <c r="F820" i="12"/>
  <c r="C821" i="12"/>
  <c r="A822" i="12"/>
  <c r="B822" i="12" s="1"/>
  <c r="D821" i="12"/>
  <c r="F821" i="12"/>
  <c r="F820" i="10"/>
  <c r="A822" i="10"/>
  <c r="F820" i="9"/>
  <c r="A822" i="9"/>
  <c r="F821" i="9"/>
  <c r="F825" i="6"/>
  <c r="F816" i="5"/>
  <c r="A818" i="5"/>
  <c r="F816" i="3"/>
  <c r="A818" i="3"/>
  <c r="A815" i="2"/>
  <c r="B814" i="2"/>
  <c r="E814" i="2"/>
  <c r="D814" i="2"/>
  <c r="C814" i="2"/>
  <c r="K814" i="2" s="1"/>
  <c r="A807" i="1"/>
  <c r="B806" i="1"/>
  <c r="F821" i="13" l="1"/>
  <c r="A823" i="13"/>
  <c r="C822" i="13"/>
  <c r="B822" i="13"/>
  <c r="D822" i="13"/>
  <c r="A823" i="12"/>
  <c r="B823" i="12" s="1"/>
  <c r="D822" i="12"/>
  <c r="C822" i="12"/>
  <c r="F821" i="10"/>
  <c r="A823" i="10"/>
  <c r="F822" i="10"/>
  <c r="F822" i="9"/>
  <c r="A823" i="9"/>
  <c r="F826" i="6"/>
  <c r="F817" i="5"/>
  <c r="A819" i="5"/>
  <c r="F817" i="3"/>
  <c r="A819" i="3"/>
  <c r="A816" i="2"/>
  <c r="B815" i="2"/>
  <c r="E815" i="2"/>
  <c r="C815" i="2"/>
  <c r="K815" i="2" s="1"/>
  <c r="D815" i="2"/>
  <c r="A808" i="1"/>
  <c r="B807" i="1"/>
  <c r="A824" i="13" l="1"/>
  <c r="D823" i="13"/>
  <c r="C823" i="13"/>
  <c r="B823" i="13"/>
  <c r="F823" i="13" s="1"/>
  <c r="F822" i="13"/>
  <c r="F822" i="12"/>
  <c r="A824" i="12"/>
  <c r="B824" i="12" s="1"/>
  <c r="C823" i="12"/>
  <c r="D823" i="12"/>
  <c r="A824" i="10"/>
  <c r="A824" i="9"/>
  <c r="F823" i="9"/>
  <c r="F827" i="6"/>
  <c r="F818" i="5"/>
  <c r="A820" i="5"/>
  <c r="F818" i="3"/>
  <c r="A820" i="3"/>
  <c r="A817" i="2"/>
  <c r="B816" i="2"/>
  <c r="D816" i="2"/>
  <c r="E816" i="2"/>
  <c r="C816" i="2"/>
  <c r="K816" i="2" s="1"/>
  <c r="A809" i="1"/>
  <c r="B808" i="1"/>
  <c r="A825" i="13" l="1"/>
  <c r="B824" i="13"/>
  <c r="D824" i="13"/>
  <c r="C824" i="13"/>
  <c r="A825" i="12"/>
  <c r="B825" i="12" s="1"/>
  <c r="D824" i="12"/>
  <c r="C824" i="12"/>
  <c r="F824" i="12"/>
  <c r="F823" i="12"/>
  <c r="F823" i="10"/>
  <c r="A825" i="10"/>
  <c r="F824" i="9"/>
  <c r="A825" i="9"/>
  <c r="F828" i="6"/>
  <c r="A821" i="5"/>
  <c r="F820" i="5"/>
  <c r="F819" i="5"/>
  <c r="F819" i="3"/>
  <c r="A821" i="3"/>
  <c r="A818" i="2"/>
  <c r="B817" i="2"/>
  <c r="C817" i="2"/>
  <c r="K817" i="2" s="1"/>
  <c r="E817" i="2"/>
  <c r="D817" i="2"/>
  <c r="A810" i="1"/>
  <c r="B809" i="1"/>
  <c r="F824" i="13" l="1"/>
  <c r="B825" i="13"/>
  <c r="D825" i="13"/>
  <c r="C825" i="13"/>
  <c r="A826" i="13"/>
  <c r="A826" i="12"/>
  <c r="B826" i="12" s="1"/>
  <c r="D825" i="12"/>
  <c r="C825" i="12"/>
  <c r="F825" i="12"/>
  <c r="F824" i="10"/>
  <c r="A826" i="10"/>
  <c r="A826" i="9"/>
  <c r="F829" i="6"/>
  <c r="A822" i="5"/>
  <c r="F821" i="5"/>
  <c r="F820" i="3"/>
  <c r="A822" i="3"/>
  <c r="A819" i="2"/>
  <c r="B818" i="2"/>
  <c r="E818" i="2"/>
  <c r="D818" i="2"/>
  <c r="C818" i="2"/>
  <c r="K818" i="2" s="1"/>
  <c r="A811" i="1"/>
  <c r="B810" i="1"/>
  <c r="A827" i="13" l="1"/>
  <c r="D826" i="13"/>
  <c r="C826" i="13"/>
  <c r="B826" i="13"/>
  <c r="F825" i="13"/>
  <c r="D826" i="12"/>
  <c r="C826" i="12"/>
  <c r="A827" i="12"/>
  <c r="B827" i="12" s="1"/>
  <c r="F825" i="10"/>
  <c r="F826" i="10"/>
  <c r="A827" i="10"/>
  <c r="F825" i="9"/>
  <c r="A827" i="9"/>
  <c r="F830" i="6"/>
  <c r="A823" i="5"/>
  <c r="F821" i="3"/>
  <c r="A823" i="3"/>
  <c r="A820" i="2"/>
  <c r="B819" i="2"/>
  <c r="D819" i="2"/>
  <c r="E819" i="2"/>
  <c r="C819" i="2"/>
  <c r="K819" i="2" s="1"/>
  <c r="A812" i="1"/>
  <c r="B811" i="1"/>
  <c r="F826" i="13" l="1"/>
  <c r="A828" i="13"/>
  <c r="C827" i="13"/>
  <c r="B827" i="13"/>
  <c r="D827" i="13"/>
  <c r="C827" i="12"/>
  <c r="A828" i="12"/>
  <c r="B828" i="12" s="1"/>
  <c r="D827" i="12"/>
  <c r="F826" i="12"/>
  <c r="A828" i="10"/>
  <c r="F827" i="10"/>
  <c r="F826" i="9"/>
  <c r="A828" i="9"/>
  <c r="F831" i="6"/>
  <c r="F822" i="5"/>
  <c r="A824" i="5"/>
  <c r="F822" i="3"/>
  <c r="F832" i="6"/>
  <c r="A824" i="3"/>
  <c r="A821" i="2"/>
  <c r="B820" i="2"/>
  <c r="C820" i="2"/>
  <c r="K820" i="2" s="1"/>
  <c r="E820" i="2"/>
  <c r="D820" i="2"/>
  <c r="A813" i="1"/>
  <c r="B812" i="1"/>
  <c r="F827" i="13" l="1"/>
  <c r="C828" i="13"/>
  <c r="A829" i="13"/>
  <c r="D828" i="13"/>
  <c r="B828" i="13"/>
  <c r="F827" i="12"/>
  <c r="A829" i="12"/>
  <c r="B829" i="12" s="1"/>
  <c r="D828" i="12"/>
  <c r="C828" i="12"/>
  <c r="A829" i="10"/>
  <c r="F827" i="9"/>
  <c r="A829" i="9"/>
  <c r="F828" i="9"/>
  <c r="A825" i="5"/>
  <c r="F823" i="5"/>
  <c r="F823" i="3"/>
  <c r="A825" i="3"/>
  <c r="A822" i="2"/>
  <c r="E821" i="2"/>
  <c r="B821" i="2"/>
  <c r="C821" i="2"/>
  <c r="K821" i="2" s="1"/>
  <c r="D821" i="2"/>
  <c r="A814" i="1"/>
  <c r="B813" i="1"/>
  <c r="F828" i="13" l="1"/>
  <c r="A830" i="13"/>
  <c r="D829" i="13"/>
  <c r="C829" i="13"/>
  <c r="B829" i="13"/>
  <c r="F828" i="12"/>
  <c r="C829" i="12"/>
  <c r="A830" i="12"/>
  <c r="B830" i="12" s="1"/>
  <c r="D829" i="12"/>
  <c r="F829" i="12"/>
  <c r="F828" i="10"/>
  <c r="A830" i="10"/>
  <c r="A830" i="9"/>
  <c r="F833" i="6"/>
  <c r="A826" i="5"/>
  <c r="F824" i="5"/>
  <c r="F824" i="3"/>
  <c r="A826" i="3"/>
  <c r="A823" i="2"/>
  <c r="B822" i="2"/>
  <c r="D822" i="2"/>
  <c r="E822" i="2"/>
  <c r="C822" i="2"/>
  <c r="K822" i="2" s="1"/>
  <c r="A815" i="1"/>
  <c r="B814" i="1"/>
  <c r="F829" i="13" l="1"/>
  <c r="A831" i="13"/>
  <c r="D830" i="13"/>
  <c r="C830" i="13"/>
  <c r="B830" i="13"/>
  <c r="A831" i="12"/>
  <c r="B831" i="12" s="1"/>
  <c r="C830" i="12"/>
  <c r="D830" i="12"/>
  <c r="F829" i="10"/>
  <c r="A831" i="10"/>
  <c r="F829" i="9"/>
  <c r="A831" i="9"/>
  <c r="F834" i="6"/>
  <c r="A827" i="5"/>
  <c r="F825" i="5"/>
  <c r="F825" i="3"/>
  <c r="F835" i="6"/>
  <c r="A827" i="3"/>
  <c r="A824" i="2"/>
  <c r="B823" i="2"/>
  <c r="D823" i="2"/>
  <c r="E823" i="2"/>
  <c r="C823" i="2"/>
  <c r="K823" i="2" s="1"/>
  <c r="A816" i="1"/>
  <c r="B815" i="1"/>
  <c r="F830" i="13" l="1"/>
  <c r="A832" i="13"/>
  <c r="D831" i="13"/>
  <c r="C831" i="13"/>
  <c r="B831" i="13"/>
  <c r="F831" i="13" s="1"/>
  <c r="F830" i="12"/>
  <c r="A832" i="12"/>
  <c r="B832" i="12" s="1"/>
  <c r="D831" i="12"/>
  <c r="C831" i="12"/>
  <c r="F830" i="10"/>
  <c r="A832" i="10"/>
  <c r="A832" i="9"/>
  <c r="F830" i="9"/>
  <c r="F826" i="5"/>
  <c r="A828" i="5"/>
  <c r="F826" i="3"/>
  <c r="A828" i="3"/>
  <c r="A825" i="2"/>
  <c r="B824" i="2"/>
  <c r="C824" i="2"/>
  <c r="K824" i="2" s="1"/>
  <c r="E824" i="2"/>
  <c r="D824" i="2"/>
  <c r="A817" i="1"/>
  <c r="B816" i="1"/>
  <c r="A833" i="13" l="1"/>
  <c r="D832" i="13"/>
  <c r="C832" i="13"/>
  <c r="B832" i="13"/>
  <c r="F832" i="13" s="1"/>
  <c r="A833" i="12"/>
  <c r="B833" i="12" s="1"/>
  <c r="D832" i="12"/>
  <c r="C832" i="12"/>
  <c r="F832" i="12"/>
  <c r="F831" i="12"/>
  <c r="F831" i="10"/>
  <c r="F832" i="10"/>
  <c r="A833" i="10"/>
  <c r="F831" i="9"/>
  <c r="A833" i="9"/>
  <c r="F832" i="9"/>
  <c r="F836" i="6"/>
  <c r="A829" i="5"/>
  <c r="F827" i="5"/>
  <c r="F827" i="3"/>
  <c r="F837" i="6"/>
  <c r="A829" i="3"/>
  <c r="A826" i="2"/>
  <c r="B825" i="2"/>
  <c r="C825" i="2"/>
  <c r="K825" i="2" s="1"/>
  <c r="D825" i="2"/>
  <c r="E825" i="2"/>
  <c r="A818" i="1"/>
  <c r="B817" i="1"/>
  <c r="D833" i="13" l="1"/>
  <c r="A834" i="13"/>
  <c r="C833" i="13"/>
  <c r="B833" i="13"/>
  <c r="A834" i="12"/>
  <c r="B834" i="12" s="1"/>
  <c r="D833" i="12"/>
  <c r="C833" i="12"/>
  <c r="F833" i="12"/>
  <c r="A834" i="10"/>
  <c r="F833" i="10"/>
  <c r="A834" i="9"/>
  <c r="F833" i="9"/>
  <c r="F828" i="5"/>
  <c r="A830" i="5"/>
  <c r="F828" i="3"/>
  <c r="F838" i="6"/>
  <c r="A830" i="3"/>
  <c r="A827" i="2"/>
  <c r="B826" i="2"/>
  <c r="D826" i="2"/>
  <c r="C826" i="2"/>
  <c r="K826" i="2" s="1"/>
  <c r="E826" i="2"/>
  <c r="A819" i="1"/>
  <c r="B818" i="1"/>
  <c r="F833" i="13" l="1"/>
  <c r="B834" i="13"/>
  <c r="A835" i="13"/>
  <c r="D834" i="13"/>
  <c r="C834" i="13"/>
  <c r="A835" i="12"/>
  <c r="B835" i="12" s="1"/>
  <c r="C834" i="12"/>
  <c r="D834" i="12"/>
  <c r="A835" i="10"/>
  <c r="F834" i="10"/>
  <c r="A835" i="9"/>
  <c r="F834" i="9"/>
  <c r="A831" i="5"/>
  <c r="F829" i="5"/>
  <c r="F829" i="3"/>
  <c r="A831" i="3"/>
  <c r="A828" i="2"/>
  <c r="B827" i="2"/>
  <c r="D827" i="2"/>
  <c r="E827" i="2"/>
  <c r="C827" i="2"/>
  <c r="K827" i="2" s="1"/>
  <c r="A820" i="1"/>
  <c r="B819" i="1"/>
  <c r="A836" i="13" l="1"/>
  <c r="C835" i="13"/>
  <c r="B835" i="13"/>
  <c r="D835" i="13"/>
  <c r="F834" i="13"/>
  <c r="C835" i="12"/>
  <c r="A836" i="12"/>
  <c r="B836" i="12" s="1"/>
  <c r="D835" i="12"/>
  <c r="F835" i="12"/>
  <c r="F834" i="12"/>
  <c r="F835" i="10"/>
  <c r="A836" i="10"/>
  <c r="A836" i="9"/>
  <c r="F835" i="9"/>
  <c r="F839" i="6"/>
  <c r="F830" i="5"/>
  <c r="A832" i="5"/>
  <c r="F830" i="3"/>
  <c r="A832" i="3"/>
  <c r="A829" i="2"/>
  <c r="B828" i="2"/>
  <c r="C828" i="2"/>
  <c r="K828" i="2" s="1"/>
  <c r="D828" i="2"/>
  <c r="E828" i="2"/>
  <c r="A821" i="1"/>
  <c r="B820" i="1"/>
  <c r="F835" i="13" l="1"/>
  <c r="C836" i="13"/>
  <c r="D836" i="13"/>
  <c r="A837" i="13"/>
  <c r="B836" i="13"/>
  <c r="F836" i="13" s="1"/>
  <c r="C836" i="12"/>
  <c r="A837" i="12"/>
  <c r="B837" i="12" s="1"/>
  <c r="D836" i="12"/>
  <c r="A837" i="10"/>
  <c r="F836" i="10"/>
  <c r="A837" i="9"/>
  <c r="F836" i="9"/>
  <c r="F840" i="6"/>
  <c r="F831" i="5"/>
  <c r="A833" i="5"/>
  <c r="F831" i="3"/>
  <c r="F841" i="6"/>
  <c r="A833" i="3"/>
  <c r="A830" i="2"/>
  <c r="B829" i="2"/>
  <c r="D829" i="2"/>
  <c r="E829" i="2"/>
  <c r="C829" i="2"/>
  <c r="K829" i="2" s="1"/>
  <c r="A822" i="1"/>
  <c r="B821" i="1"/>
  <c r="C837" i="13" l="1"/>
  <c r="B837" i="13"/>
  <c r="A838" i="13"/>
  <c r="D837" i="13"/>
  <c r="F836" i="12"/>
  <c r="C837" i="12"/>
  <c r="A838" i="12"/>
  <c r="B838" i="12" s="1"/>
  <c r="D837" i="12"/>
  <c r="A838" i="10"/>
  <c r="F837" i="10"/>
  <c r="A838" i="9"/>
  <c r="F837" i="9"/>
  <c r="F832" i="5"/>
  <c r="A834" i="5"/>
  <c r="F832" i="3"/>
  <c r="A834" i="3"/>
  <c r="A831" i="2"/>
  <c r="D830" i="2"/>
  <c r="B830" i="2"/>
  <c r="C830" i="2"/>
  <c r="K830" i="2" s="1"/>
  <c r="E830" i="2"/>
  <c r="A823" i="1"/>
  <c r="B822" i="1"/>
  <c r="F837" i="13" l="1"/>
  <c r="A839" i="13"/>
  <c r="D838" i="13"/>
  <c r="C838" i="13"/>
  <c r="B838" i="13"/>
  <c r="F837" i="12"/>
  <c r="A839" i="12"/>
  <c r="B839" i="12" s="1"/>
  <c r="D838" i="12"/>
  <c r="C838" i="12"/>
  <c r="A839" i="10"/>
  <c r="F838" i="10"/>
  <c r="F838" i="9"/>
  <c r="A839" i="9"/>
  <c r="F842" i="6"/>
  <c r="A835" i="5"/>
  <c r="F834" i="5"/>
  <c r="F833" i="5"/>
  <c r="F833" i="3"/>
  <c r="F843" i="6"/>
  <c r="A835" i="3"/>
  <c r="A832" i="2"/>
  <c r="B831" i="2"/>
  <c r="D831" i="2"/>
  <c r="E831" i="2"/>
  <c r="C831" i="2"/>
  <c r="K831" i="2" s="1"/>
  <c r="A824" i="1"/>
  <c r="B823" i="1"/>
  <c r="F838" i="13" l="1"/>
  <c r="D839" i="13"/>
  <c r="C839" i="13"/>
  <c r="A840" i="13"/>
  <c r="B839" i="13"/>
  <c r="F839" i="13" s="1"/>
  <c r="F838" i="12"/>
  <c r="A840" i="12"/>
  <c r="B840" i="12" s="1"/>
  <c r="D839" i="12"/>
  <c r="C839" i="12"/>
  <c r="A840" i="10"/>
  <c r="F839" i="10"/>
  <c r="A840" i="9"/>
  <c r="F839" i="9"/>
  <c r="A836" i="5"/>
  <c r="F834" i="3"/>
  <c r="A836" i="3"/>
  <c r="A833" i="2"/>
  <c r="B832" i="2"/>
  <c r="D832" i="2"/>
  <c r="E832" i="2"/>
  <c r="C832" i="2"/>
  <c r="K832" i="2" s="1"/>
  <c r="A825" i="1"/>
  <c r="B824" i="1"/>
  <c r="D840" i="13" l="1"/>
  <c r="C840" i="13"/>
  <c r="B840" i="13"/>
  <c r="A841" i="13"/>
  <c r="C840" i="12"/>
  <c r="F840" i="12" s="1"/>
  <c r="A841" i="12"/>
  <c r="B841" i="12" s="1"/>
  <c r="D840" i="12"/>
  <c r="F839" i="12"/>
  <c r="A841" i="10"/>
  <c r="F840" i="10"/>
  <c r="A841" i="9"/>
  <c r="F844" i="6"/>
  <c r="F835" i="5"/>
  <c r="A837" i="5"/>
  <c r="F835" i="3"/>
  <c r="F845" i="6"/>
  <c r="A837" i="3"/>
  <c r="A834" i="2"/>
  <c r="B833" i="2"/>
  <c r="C833" i="2"/>
  <c r="K833" i="2" s="1"/>
  <c r="D833" i="2"/>
  <c r="E833" i="2"/>
  <c r="A826" i="1"/>
  <c r="B825" i="1"/>
  <c r="A842" i="13" l="1"/>
  <c r="D841" i="13"/>
  <c r="C841" i="13"/>
  <c r="B841" i="13"/>
  <c r="F841" i="13" s="1"/>
  <c r="F840" i="13"/>
  <c r="D841" i="12"/>
  <c r="C841" i="12"/>
  <c r="A842" i="12"/>
  <c r="B842" i="12" s="1"/>
  <c r="F841" i="12"/>
  <c r="A842" i="10"/>
  <c r="F841" i="10"/>
  <c r="A842" i="9"/>
  <c r="F841" i="9"/>
  <c r="F840" i="9"/>
  <c r="A838" i="5"/>
  <c r="F836" i="5"/>
  <c r="F836" i="3"/>
  <c r="A838" i="3"/>
  <c r="A835" i="2"/>
  <c r="D834" i="2"/>
  <c r="B834" i="2"/>
  <c r="C834" i="2"/>
  <c r="K834" i="2" s="1"/>
  <c r="E834" i="2"/>
  <c r="A827" i="1"/>
  <c r="B826" i="1"/>
  <c r="C842" i="13" l="1"/>
  <c r="B842" i="13"/>
  <c r="A843" i="13"/>
  <c r="D842" i="13"/>
  <c r="A843" i="12"/>
  <c r="B843" i="12" s="1"/>
  <c r="C842" i="12"/>
  <c r="D842" i="12"/>
  <c r="F842" i="10"/>
  <c r="A843" i="10"/>
  <c r="F842" i="9"/>
  <c r="A843" i="9"/>
  <c r="F846" i="6"/>
  <c r="A839" i="5"/>
  <c r="F837" i="5"/>
  <c r="F837" i="3"/>
  <c r="A839" i="3"/>
  <c r="A836" i="2"/>
  <c r="B835" i="2"/>
  <c r="D835" i="2"/>
  <c r="E835" i="2"/>
  <c r="C835" i="2"/>
  <c r="K835" i="2" s="1"/>
  <c r="A828" i="1"/>
  <c r="B827" i="1"/>
  <c r="F842" i="13" l="1"/>
  <c r="D843" i="13"/>
  <c r="C843" i="13"/>
  <c r="B843" i="13"/>
  <c r="A844" i="13"/>
  <c r="C843" i="12"/>
  <c r="A844" i="12"/>
  <c r="B844" i="12" s="1"/>
  <c r="D843" i="12"/>
  <c r="F842" i="12"/>
  <c r="A844" i="10"/>
  <c r="A844" i="9"/>
  <c r="F843" i="9"/>
  <c r="F847" i="6"/>
  <c r="F838" i="5"/>
  <c r="A840" i="5"/>
  <c r="F838" i="3"/>
  <c r="F848" i="6"/>
  <c r="A840" i="3"/>
  <c r="A837" i="2"/>
  <c r="B836" i="2"/>
  <c r="D836" i="2"/>
  <c r="E836" i="2"/>
  <c r="C836" i="2"/>
  <c r="K836" i="2" s="1"/>
  <c r="A829" i="1"/>
  <c r="B828" i="1"/>
  <c r="F843" i="13" l="1"/>
  <c r="C844" i="13"/>
  <c r="A845" i="13"/>
  <c r="D844" i="13"/>
  <c r="B844" i="13"/>
  <c r="F844" i="13" s="1"/>
  <c r="F843" i="12"/>
  <c r="C844" i="12"/>
  <c r="A845" i="12"/>
  <c r="B845" i="12" s="1"/>
  <c r="D844" i="12"/>
  <c r="F844" i="12" s="1"/>
  <c r="F843" i="10"/>
  <c r="A845" i="10"/>
  <c r="A845" i="9"/>
  <c r="F844" i="9"/>
  <c r="F839" i="5"/>
  <c r="A841" i="5"/>
  <c r="F839" i="3"/>
  <c r="F849" i="6"/>
  <c r="A841" i="3"/>
  <c r="A838" i="2"/>
  <c r="B837" i="2"/>
  <c r="C837" i="2"/>
  <c r="K837" i="2" s="1"/>
  <c r="D837" i="2"/>
  <c r="E837" i="2"/>
  <c r="A830" i="1"/>
  <c r="B829" i="1"/>
  <c r="B845" i="13" l="1"/>
  <c r="A846" i="13"/>
  <c r="D845" i="13"/>
  <c r="C845" i="13"/>
  <c r="C845" i="12"/>
  <c r="A846" i="12"/>
  <c r="B846" i="12" s="1"/>
  <c r="D845" i="12"/>
  <c r="F844" i="10"/>
  <c r="A846" i="10"/>
  <c r="A846" i="9"/>
  <c r="F845" i="9"/>
  <c r="F840" i="5"/>
  <c r="A842" i="5"/>
  <c r="F840" i="3"/>
  <c r="A842" i="3"/>
  <c r="A839" i="2"/>
  <c r="B838" i="2"/>
  <c r="D838" i="2"/>
  <c r="E838" i="2"/>
  <c r="C838" i="2"/>
  <c r="K838" i="2" s="1"/>
  <c r="A831" i="1"/>
  <c r="B830" i="1"/>
  <c r="A847" i="13" l="1"/>
  <c r="D846" i="13"/>
  <c r="C846" i="13"/>
  <c r="B846" i="13"/>
  <c r="F845" i="13"/>
  <c r="F845" i="12"/>
  <c r="A847" i="12"/>
  <c r="B847" i="12" s="1"/>
  <c r="D846" i="12"/>
  <c r="C846" i="12"/>
  <c r="F845" i="10"/>
  <c r="A847" i="10"/>
  <c r="A847" i="9"/>
  <c r="F846" i="9"/>
  <c r="F850" i="6"/>
  <c r="A843" i="5"/>
  <c r="F841" i="5"/>
  <c r="F841" i="3"/>
  <c r="A843" i="3"/>
  <c r="A840" i="2"/>
  <c r="C839" i="2"/>
  <c r="K839" i="2" s="1"/>
  <c r="B839" i="2"/>
  <c r="E839" i="2"/>
  <c r="D839" i="2"/>
  <c r="A832" i="1"/>
  <c r="B831" i="1"/>
  <c r="F846" i="13" l="1"/>
  <c r="A848" i="13"/>
  <c r="D847" i="13"/>
  <c r="C847" i="13"/>
  <c r="B847" i="13"/>
  <c r="F847" i="13" s="1"/>
  <c r="F846" i="12"/>
  <c r="A848" i="12"/>
  <c r="B848" i="12" s="1"/>
  <c r="D847" i="12"/>
  <c r="C847" i="12"/>
  <c r="F846" i="10"/>
  <c r="A848" i="10"/>
  <c r="A848" i="9"/>
  <c r="F851" i="6"/>
  <c r="F842" i="5"/>
  <c r="A844" i="5"/>
  <c r="F842" i="3"/>
  <c r="A844" i="3"/>
  <c r="A841" i="2"/>
  <c r="B840" i="2"/>
  <c r="C840" i="2"/>
  <c r="K840" i="2" s="1"/>
  <c r="D840" i="2"/>
  <c r="E840" i="2"/>
  <c r="A833" i="1"/>
  <c r="B832" i="1"/>
  <c r="A849" i="13" l="1"/>
  <c r="D848" i="13"/>
  <c r="C848" i="13"/>
  <c r="B848" i="13"/>
  <c r="F847" i="12"/>
  <c r="C848" i="12"/>
  <c r="D848" i="12"/>
  <c r="A849" i="12"/>
  <c r="B849" i="12" s="1"/>
  <c r="F847" i="10"/>
  <c r="A849" i="10"/>
  <c r="F848" i="10"/>
  <c r="F847" i="9"/>
  <c r="A849" i="9"/>
  <c r="F852" i="6"/>
  <c r="A845" i="5"/>
  <c r="F843" i="5"/>
  <c r="F843" i="3"/>
  <c r="A845" i="3"/>
  <c r="A842" i="2"/>
  <c r="B841" i="2"/>
  <c r="C841" i="2"/>
  <c r="K841" i="2" s="1"/>
  <c r="D841" i="2"/>
  <c r="E841" i="2"/>
  <c r="A834" i="1"/>
  <c r="B833" i="1"/>
  <c r="F848" i="13" l="1"/>
  <c r="A850" i="13"/>
  <c r="D849" i="13"/>
  <c r="C849" i="13"/>
  <c r="B849" i="13"/>
  <c r="F848" i="12"/>
  <c r="A850" i="12"/>
  <c r="B850" i="12" s="1"/>
  <c r="D849" i="12"/>
  <c r="C849" i="12"/>
  <c r="A850" i="10"/>
  <c r="F848" i="9"/>
  <c r="A850" i="9"/>
  <c r="F853" i="6"/>
  <c r="F844" i="5"/>
  <c r="A846" i="5"/>
  <c r="F844" i="3"/>
  <c r="A846" i="3"/>
  <c r="A843" i="2"/>
  <c r="B842" i="2"/>
  <c r="C842" i="2"/>
  <c r="K842" i="2" s="1"/>
  <c r="E842" i="2"/>
  <c r="D842" i="2"/>
  <c r="A835" i="1"/>
  <c r="B834" i="1"/>
  <c r="F849" i="13" l="1"/>
  <c r="B850" i="13"/>
  <c r="D850" i="13"/>
  <c r="C850" i="13"/>
  <c r="A851" i="13"/>
  <c r="F849" i="12"/>
  <c r="A851" i="12"/>
  <c r="B851" i="12" s="1"/>
  <c r="C850" i="12"/>
  <c r="D850" i="12"/>
  <c r="F849" i="10"/>
  <c r="A851" i="10"/>
  <c r="F849" i="9"/>
  <c r="A851" i="9"/>
  <c r="F854" i="6"/>
  <c r="A847" i="5"/>
  <c r="F845" i="5"/>
  <c r="F845" i="3"/>
  <c r="A847" i="3"/>
  <c r="A844" i="2"/>
  <c r="B843" i="2"/>
  <c r="C843" i="2"/>
  <c r="K843" i="2" s="1"/>
  <c r="E843" i="2"/>
  <c r="D843" i="2"/>
  <c r="A836" i="1"/>
  <c r="B835" i="1"/>
  <c r="F850" i="13" l="1"/>
  <c r="A852" i="13"/>
  <c r="D851" i="13"/>
  <c r="C851" i="13"/>
  <c r="B851" i="13"/>
  <c r="F851" i="13" s="1"/>
  <c r="C851" i="12"/>
  <c r="A852" i="12"/>
  <c r="B852" i="12" s="1"/>
  <c r="D851" i="12"/>
  <c r="F850" i="12"/>
  <c r="F850" i="10"/>
  <c r="A852" i="10"/>
  <c r="F850" i="9"/>
  <c r="A852" i="9"/>
  <c r="F855" i="6"/>
  <c r="F846" i="5"/>
  <c r="A848" i="5"/>
  <c r="F846" i="3"/>
  <c r="A848" i="3"/>
  <c r="A845" i="2"/>
  <c r="B844" i="2"/>
  <c r="C844" i="2"/>
  <c r="K844" i="2" s="1"/>
  <c r="D844" i="2"/>
  <c r="E844" i="2"/>
  <c r="A837" i="1"/>
  <c r="B836" i="1"/>
  <c r="C852" i="13" l="1"/>
  <c r="A853" i="13"/>
  <c r="D852" i="13"/>
  <c r="B852" i="13"/>
  <c r="F852" i="13" s="1"/>
  <c r="F851" i="12"/>
  <c r="C852" i="12"/>
  <c r="A853" i="12"/>
  <c r="B853" i="12" s="1"/>
  <c r="D852" i="12"/>
  <c r="F851" i="10"/>
  <c r="A853" i="10"/>
  <c r="F852" i="10"/>
  <c r="F851" i="9"/>
  <c r="A853" i="9"/>
  <c r="F852" i="9"/>
  <c r="F856" i="6"/>
  <c r="F847" i="5"/>
  <c r="A849" i="5"/>
  <c r="F847" i="3"/>
  <c r="A849" i="3"/>
  <c r="A846" i="2"/>
  <c r="B845" i="2"/>
  <c r="E845" i="2"/>
  <c r="D845" i="2"/>
  <c r="C845" i="2"/>
  <c r="K845" i="2" s="1"/>
  <c r="A838" i="1"/>
  <c r="B837" i="1"/>
  <c r="D853" i="13" l="1"/>
  <c r="C853" i="13"/>
  <c r="B853" i="13"/>
  <c r="A854" i="13"/>
  <c r="C853" i="12"/>
  <c r="A854" i="12"/>
  <c r="B854" i="12" s="1"/>
  <c r="D853" i="12"/>
  <c r="F853" i="12" s="1"/>
  <c r="F852" i="12"/>
  <c r="A854" i="10"/>
  <c r="F853" i="10"/>
  <c r="A854" i="9"/>
  <c r="F857" i="6"/>
  <c r="F848" i="5"/>
  <c r="A850" i="5"/>
  <c r="F848" i="3"/>
  <c r="F858" i="6"/>
  <c r="A850" i="3"/>
  <c r="A847" i="2"/>
  <c r="B846" i="2"/>
  <c r="C846" i="2"/>
  <c r="K846" i="2" s="1"/>
  <c r="E846" i="2"/>
  <c r="D846" i="2"/>
  <c r="A839" i="1"/>
  <c r="B838" i="1"/>
  <c r="A855" i="13" l="1"/>
  <c r="D854" i="13"/>
  <c r="C854" i="13"/>
  <c r="B854" i="13"/>
  <c r="F853" i="13"/>
  <c r="A855" i="12"/>
  <c r="B855" i="12" s="1"/>
  <c r="D854" i="12"/>
  <c r="C854" i="12"/>
  <c r="A855" i="10"/>
  <c r="F853" i="9"/>
  <c r="A855" i="9"/>
  <c r="A851" i="5"/>
  <c r="F849" i="5"/>
  <c r="F849" i="3"/>
  <c r="A851" i="3"/>
  <c r="A848" i="2"/>
  <c r="C847" i="2"/>
  <c r="K847" i="2" s="1"/>
  <c r="B847" i="2"/>
  <c r="D847" i="2"/>
  <c r="E847" i="2"/>
  <c r="A840" i="1"/>
  <c r="B839" i="1"/>
  <c r="F854" i="13" l="1"/>
  <c r="A856" i="13"/>
  <c r="D855" i="13"/>
  <c r="C855" i="13"/>
  <c r="B855" i="13"/>
  <c r="F854" i="12"/>
  <c r="A856" i="12"/>
  <c r="B856" i="12" s="1"/>
  <c r="D855" i="12"/>
  <c r="C855" i="12"/>
  <c r="F854" i="10"/>
  <c r="A856" i="10"/>
  <c r="A856" i="9"/>
  <c r="F855" i="9"/>
  <c r="F854" i="9"/>
  <c r="F859" i="6"/>
  <c r="A852" i="5"/>
  <c r="F850" i="5"/>
  <c r="F850" i="3"/>
  <c r="A852" i="3"/>
  <c r="A849" i="2"/>
  <c r="B848" i="2"/>
  <c r="D848" i="2"/>
  <c r="E848" i="2"/>
  <c r="C848" i="2"/>
  <c r="K848" i="2" s="1"/>
  <c r="A841" i="1"/>
  <c r="B840" i="1"/>
  <c r="F855" i="13" l="1"/>
  <c r="D856" i="13"/>
  <c r="C856" i="13"/>
  <c r="B856" i="13"/>
  <c r="F856" i="13" s="1"/>
  <c r="A857" i="13"/>
  <c r="F855" i="12"/>
  <c r="C856" i="12"/>
  <c r="A857" i="12"/>
  <c r="B857" i="12" s="1"/>
  <c r="D856" i="12"/>
  <c r="F855" i="10"/>
  <c r="A857" i="10"/>
  <c r="A857" i="9"/>
  <c r="F856" i="9"/>
  <c r="F860" i="6"/>
  <c r="F851" i="5"/>
  <c r="A853" i="5"/>
  <c r="F851" i="3"/>
  <c r="A853" i="3"/>
  <c r="A850" i="2"/>
  <c r="B849" i="2"/>
  <c r="E849" i="2"/>
  <c r="D849" i="2"/>
  <c r="C849" i="2"/>
  <c r="K849" i="2" s="1"/>
  <c r="A842" i="1"/>
  <c r="B841" i="1"/>
  <c r="A858" i="13" l="1"/>
  <c r="B857" i="13"/>
  <c r="D857" i="13"/>
  <c r="C857" i="13"/>
  <c r="F856" i="12"/>
  <c r="A858" i="12"/>
  <c r="B858" i="12" s="1"/>
  <c r="D857" i="12"/>
  <c r="C857" i="12"/>
  <c r="F856" i="10"/>
  <c r="A858" i="10"/>
  <c r="A858" i="9"/>
  <c r="F857" i="9"/>
  <c r="F861" i="6"/>
  <c r="A854" i="5"/>
  <c r="F852" i="5"/>
  <c r="F852" i="3"/>
  <c r="A854" i="3"/>
  <c r="A851" i="2"/>
  <c r="B850" i="2"/>
  <c r="C850" i="2"/>
  <c r="K850" i="2" s="1"/>
  <c r="E850" i="2"/>
  <c r="D850" i="2"/>
  <c r="A843" i="1"/>
  <c r="B842" i="1"/>
  <c r="A859" i="13" l="1"/>
  <c r="D858" i="13"/>
  <c r="C858" i="13"/>
  <c r="B858" i="13"/>
  <c r="F858" i="13" s="1"/>
  <c r="F857" i="13"/>
  <c r="F857" i="12"/>
  <c r="C858" i="12"/>
  <c r="A859" i="12"/>
  <c r="B859" i="12" s="1"/>
  <c r="D858" i="12"/>
  <c r="F857" i="10"/>
  <c r="A859" i="10"/>
  <c r="A859" i="9"/>
  <c r="F862" i="6"/>
  <c r="F853" i="5"/>
  <c r="A855" i="5"/>
  <c r="F853" i="3"/>
  <c r="A855" i="3"/>
  <c r="A852" i="2"/>
  <c r="B851" i="2"/>
  <c r="D851" i="2"/>
  <c r="E851" i="2"/>
  <c r="C851" i="2"/>
  <c r="K851" i="2" s="1"/>
  <c r="A844" i="1"/>
  <c r="B843" i="1"/>
  <c r="C859" i="13" l="1"/>
  <c r="B859" i="13"/>
  <c r="A860" i="13"/>
  <c r="D859" i="13"/>
  <c r="F858" i="12"/>
  <c r="C859" i="12"/>
  <c r="A860" i="12"/>
  <c r="B860" i="12" s="1"/>
  <c r="D859" i="12"/>
  <c r="F859" i="12"/>
  <c r="F858" i="10"/>
  <c r="A860" i="10"/>
  <c r="F858" i="9"/>
  <c r="A860" i="9"/>
  <c r="F859" i="9"/>
  <c r="F863" i="6"/>
  <c r="F854" i="5"/>
  <c r="A856" i="5"/>
  <c r="F854" i="3"/>
  <c r="A856" i="3"/>
  <c r="A853" i="2"/>
  <c r="B852" i="2"/>
  <c r="E852" i="2"/>
  <c r="C852" i="2"/>
  <c r="K852" i="2" s="1"/>
  <c r="D852" i="2"/>
  <c r="A845" i="1"/>
  <c r="B844" i="1"/>
  <c r="F859" i="13" l="1"/>
  <c r="C860" i="13"/>
  <c r="A861" i="13"/>
  <c r="D860" i="13"/>
  <c r="B860" i="13"/>
  <c r="F860" i="13" s="1"/>
  <c r="A861" i="12"/>
  <c r="B861" i="12" s="1"/>
  <c r="C860" i="12"/>
  <c r="D860" i="12"/>
  <c r="F859" i="10"/>
  <c r="A861" i="10"/>
  <c r="A861" i="9"/>
  <c r="F864" i="6"/>
  <c r="F855" i="5"/>
  <c r="A857" i="5"/>
  <c r="F855" i="3"/>
  <c r="A857" i="3"/>
  <c r="A854" i="2"/>
  <c r="B853" i="2"/>
  <c r="E853" i="2"/>
  <c r="D853" i="2"/>
  <c r="C853" i="2"/>
  <c r="K853" i="2" s="1"/>
  <c r="A846" i="1"/>
  <c r="B845" i="1"/>
  <c r="A862" i="13" l="1"/>
  <c r="D861" i="13"/>
  <c r="C861" i="13"/>
  <c r="B861" i="13"/>
  <c r="F861" i="13" s="1"/>
  <c r="F860" i="12"/>
  <c r="C861" i="12"/>
  <c r="A862" i="12"/>
  <c r="B862" i="12" s="1"/>
  <c r="F861" i="12"/>
  <c r="D861" i="12"/>
  <c r="F860" i="10"/>
  <c r="A862" i="10"/>
  <c r="F860" i="9"/>
  <c r="A862" i="9"/>
  <c r="F865" i="6"/>
  <c r="A858" i="5"/>
  <c r="F856" i="5"/>
  <c r="F856" i="3"/>
  <c r="A858" i="3"/>
  <c r="A855" i="2"/>
  <c r="B854" i="2"/>
  <c r="D854" i="2"/>
  <c r="E854" i="2"/>
  <c r="C854" i="2"/>
  <c r="K854" i="2" s="1"/>
  <c r="A847" i="1"/>
  <c r="B846" i="1"/>
  <c r="A863" i="13" l="1"/>
  <c r="B862" i="13"/>
  <c r="D862" i="13"/>
  <c r="C862" i="13"/>
  <c r="A863" i="12"/>
  <c r="B863" i="12" s="1"/>
  <c r="D862" i="12"/>
  <c r="C862" i="12"/>
  <c r="F862" i="12"/>
  <c r="F861" i="10"/>
  <c r="A863" i="10"/>
  <c r="A863" i="9"/>
  <c r="F862" i="9"/>
  <c r="F861" i="9"/>
  <c r="F866" i="6"/>
  <c r="A859" i="5"/>
  <c r="F857" i="5"/>
  <c r="F857" i="3"/>
  <c r="F867" i="6"/>
  <c r="A859" i="3"/>
  <c r="A856" i="2"/>
  <c r="B855" i="2"/>
  <c r="C855" i="2"/>
  <c r="K855" i="2" s="1"/>
  <c r="E855" i="2"/>
  <c r="D855" i="2"/>
  <c r="A848" i="1"/>
  <c r="B847" i="1"/>
  <c r="F862" i="13" l="1"/>
  <c r="C863" i="13"/>
  <c r="B863" i="13"/>
  <c r="A864" i="13"/>
  <c r="D863" i="13"/>
  <c r="A864" i="12"/>
  <c r="B864" i="12" s="1"/>
  <c r="D863" i="12"/>
  <c r="C863" i="12"/>
  <c r="F863" i="12" s="1"/>
  <c r="F862" i="10"/>
  <c r="A864" i="10"/>
  <c r="A864" i="9"/>
  <c r="F863" i="9"/>
  <c r="F858" i="5"/>
  <c r="A860" i="5"/>
  <c r="F858" i="3"/>
  <c r="A860" i="3"/>
  <c r="A857" i="2"/>
  <c r="B856" i="2"/>
  <c r="D856" i="2"/>
  <c r="E856" i="2"/>
  <c r="C856" i="2"/>
  <c r="K856" i="2" s="1"/>
  <c r="A849" i="1"/>
  <c r="B848" i="1"/>
  <c r="A865" i="13" l="1"/>
  <c r="D864" i="13"/>
  <c r="C864" i="13"/>
  <c r="B864" i="13"/>
  <c r="F864" i="13" s="1"/>
  <c r="F863" i="13"/>
  <c r="C864" i="12"/>
  <c r="F864" i="12" s="1"/>
  <c r="A865" i="12"/>
  <c r="B865" i="12" s="1"/>
  <c r="D864" i="12"/>
  <c r="F863" i="10"/>
  <c r="A865" i="10"/>
  <c r="F864" i="9"/>
  <c r="A865" i="9"/>
  <c r="F868" i="6"/>
  <c r="A861" i="5"/>
  <c r="F859" i="5"/>
  <c r="F859" i="3"/>
  <c r="A861" i="3"/>
  <c r="A858" i="2"/>
  <c r="B857" i="2"/>
  <c r="D857" i="2"/>
  <c r="E857" i="2"/>
  <c r="C857" i="2"/>
  <c r="K857" i="2" s="1"/>
  <c r="A850" i="1"/>
  <c r="B849" i="1"/>
  <c r="A866" i="13" l="1"/>
  <c r="D865" i="13"/>
  <c r="C865" i="13"/>
  <c r="B865" i="13"/>
  <c r="F865" i="13" s="1"/>
  <c r="A866" i="12"/>
  <c r="B866" i="12" s="1"/>
  <c r="D865" i="12"/>
  <c r="C865" i="12"/>
  <c r="F864" i="10"/>
  <c r="A866" i="10"/>
  <c r="A866" i="9"/>
  <c r="F869" i="6"/>
  <c r="F860" i="5"/>
  <c r="A862" i="5"/>
  <c r="F860" i="3"/>
  <c r="A862" i="3"/>
  <c r="A859" i="2"/>
  <c r="B858" i="2"/>
  <c r="D858" i="2"/>
  <c r="C858" i="2"/>
  <c r="K858" i="2" s="1"/>
  <c r="E858" i="2"/>
  <c r="A851" i="1"/>
  <c r="B850" i="1"/>
  <c r="D866" i="13" l="1"/>
  <c r="C866" i="13"/>
  <c r="B866" i="13"/>
  <c r="A867" i="13"/>
  <c r="F865" i="12"/>
  <c r="C866" i="12"/>
  <c r="A867" i="12"/>
  <c r="B867" i="12" s="1"/>
  <c r="D866" i="12"/>
  <c r="F866" i="12"/>
  <c r="F865" i="10"/>
  <c r="A867" i="10"/>
  <c r="F865" i="9"/>
  <c r="A867" i="9"/>
  <c r="F870" i="6"/>
  <c r="A863" i="5"/>
  <c r="F861" i="5"/>
  <c r="F861" i="3"/>
  <c r="A863" i="3"/>
  <c r="A860" i="2"/>
  <c r="B859" i="2"/>
  <c r="C859" i="2"/>
  <c r="K859" i="2" s="1"/>
  <c r="E859" i="2"/>
  <c r="D859" i="2"/>
  <c r="A852" i="1"/>
  <c r="B851" i="1"/>
  <c r="A868" i="13" l="1"/>
  <c r="D867" i="13"/>
  <c r="C867" i="13"/>
  <c r="B867" i="13"/>
  <c r="F867" i="13" s="1"/>
  <c r="F866" i="13"/>
  <c r="C867" i="12"/>
  <c r="F867" i="12"/>
  <c r="D867" i="12"/>
  <c r="A868" i="12"/>
  <c r="B868" i="12" s="1"/>
  <c r="F866" i="10"/>
  <c r="A868" i="10"/>
  <c r="F867" i="10"/>
  <c r="F866" i="9"/>
  <c r="A868" i="9"/>
  <c r="F867" i="9"/>
  <c r="F871" i="6"/>
  <c r="F862" i="5"/>
  <c r="A864" i="5"/>
  <c r="F862" i="3"/>
  <c r="A864" i="3"/>
  <c r="A861" i="2"/>
  <c r="B860" i="2"/>
  <c r="D860" i="2"/>
  <c r="E860" i="2"/>
  <c r="C860" i="2"/>
  <c r="K860" i="2" s="1"/>
  <c r="A853" i="1"/>
  <c r="B852" i="1"/>
  <c r="C868" i="13" l="1"/>
  <c r="A869" i="13"/>
  <c r="D868" i="13"/>
  <c r="B868" i="13"/>
  <c r="A869" i="12"/>
  <c r="B869" i="12" s="1"/>
  <c r="C868" i="12"/>
  <c r="D868" i="12"/>
  <c r="A869" i="10"/>
  <c r="F868" i="10"/>
  <c r="A869" i="9"/>
  <c r="F872" i="6"/>
  <c r="A865" i="5"/>
  <c r="F863" i="5"/>
  <c r="F863" i="3"/>
  <c r="A865" i="3"/>
  <c r="A862" i="2"/>
  <c r="B861" i="2"/>
  <c r="E861" i="2"/>
  <c r="D861" i="2"/>
  <c r="C861" i="2"/>
  <c r="K861" i="2" s="1"/>
  <c r="A854" i="1"/>
  <c r="B853" i="1"/>
  <c r="F868" i="13" l="1"/>
  <c r="D869" i="13"/>
  <c r="C869" i="13"/>
  <c r="B869" i="13"/>
  <c r="A870" i="13"/>
  <c r="F868" i="12"/>
  <c r="C869" i="12"/>
  <c r="A870" i="12"/>
  <c r="B870" i="12" s="1"/>
  <c r="D869" i="12"/>
  <c r="A870" i="10"/>
  <c r="F869" i="10"/>
  <c r="F868" i="9"/>
  <c r="A870" i="9"/>
  <c r="F873" i="6"/>
  <c r="F864" i="5"/>
  <c r="A866" i="5"/>
  <c r="F864" i="3"/>
  <c r="A866" i="3"/>
  <c r="A863" i="2"/>
  <c r="B862" i="2"/>
  <c r="D862" i="2"/>
  <c r="C862" i="2"/>
  <c r="K862" i="2" s="1"/>
  <c r="E862" i="2"/>
  <c r="A855" i="1"/>
  <c r="B854" i="1"/>
  <c r="F869" i="13" l="1"/>
  <c r="A871" i="13"/>
  <c r="D870" i="13"/>
  <c r="C870" i="13"/>
  <c r="B870" i="13"/>
  <c r="F870" i="13" s="1"/>
  <c r="F869" i="12"/>
  <c r="A871" i="12"/>
  <c r="B871" i="12" s="1"/>
  <c r="D870" i="12"/>
  <c r="C870" i="12"/>
  <c r="A871" i="10"/>
  <c r="A871" i="9"/>
  <c r="F870" i="9"/>
  <c r="F869" i="9"/>
  <c r="F874" i="6"/>
  <c r="F865" i="5"/>
  <c r="A867" i="5"/>
  <c r="F865" i="3"/>
  <c r="A867" i="3"/>
  <c r="A864" i="2"/>
  <c r="B863" i="2"/>
  <c r="C863" i="2"/>
  <c r="K863" i="2" s="1"/>
  <c r="E863" i="2"/>
  <c r="D863" i="2"/>
  <c r="A856" i="1"/>
  <c r="B855" i="1"/>
  <c r="A872" i="13" l="1"/>
  <c r="D871" i="13"/>
  <c r="C871" i="13"/>
  <c r="B871" i="13"/>
  <c r="F870" i="12"/>
  <c r="A872" i="12"/>
  <c r="B872" i="12" s="1"/>
  <c r="C871" i="12"/>
  <c r="D871" i="12"/>
  <c r="F870" i="10"/>
  <c r="A872" i="10"/>
  <c r="F871" i="10"/>
  <c r="A872" i="9"/>
  <c r="F871" i="9"/>
  <c r="F875" i="6"/>
  <c r="A868" i="5"/>
  <c r="F866" i="5"/>
  <c r="F866" i="3"/>
  <c r="A868" i="3"/>
  <c r="A865" i="2"/>
  <c r="B864" i="2"/>
  <c r="D864" i="2"/>
  <c r="E864" i="2"/>
  <c r="C864" i="2"/>
  <c r="K864" i="2" s="1"/>
  <c r="A857" i="1"/>
  <c r="B856" i="1"/>
  <c r="F871" i="13" l="1"/>
  <c r="D872" i="13"/>
  <c r="C872" i="13"/>
  <c r="B872" i="13"/>
  <c r="A873" i="13"/>
  <c r="F871" i="12"/>
  <c r="C872" i="12"/>
  <c r="D872" i="12"/>
  <c r="F872" i="12" s="1"/>
  <c r="A873" i="12"/>
  <c r="B873" i="12" s="1"/>
  <c r="A873" i="10"/>
  <c r="F872" i="10"/>
  <c r="A873" i="9"/>
  <c r="F872" i="9"/>
  <c r="F876" i="6"/>
  <c r="F867" i="5"/>
  <c r="A869" i="5"/>
  <c r="F867" i="3"/>
  <c r="A869" i="3"/>
  <c r="A866" i="2"/>
  <c r="B865" i="2"/>
  <c r="C865" i="2"/>
  <c r="K865" i="2" s="1"/>
  <c r="D865" i="2"/>
  <c r="E865" i="2"/>
  <c r="A858" i="1"/>
  <c r="B857" i="1"/>
  <c r="F872" i="13" l="1"/>
  <c r="D873" i="13"/>
  <c r="C873" i="13"/>
  <c r="A874" i="13"/>
  <c r="B873" i="13"/>
  <c r="F873" i="13" s="1"/>
  <c r="A874" i="12"/>
  <c r="B874" i="12" s="1"/>
  <c r="D873" i="12"/>
  <c r="C873" i="12"/>
  <c r="F873" i="12"/>
  <c r="A874" i="10"/>
  <c r="A874" i="9"/>
  <c r="F877" i="6"/>
  <c r="F868" i="5"/>
  <c r="A870" i="5"/>
  <c r="F868" i="3"/>
  <c r="F878" i="6"/>
  <c r="A870" i="3"/>
  <c r="A867" i="2"/>
  <c r="B866" i="2"/>
  <c r="C866" i="2"/>
  <c r="K866" i="2" s="1"/>
  <c r="E866" i="2"/>
  <c r="D866" i="2"/>
  <c r="A859" i="1"/>
  <c r="B858" i="1"/>
  <c r="A875" i="13" l="1"/>
  <c r="D874" i="13"/>
  <c r="C874" i="13"/>
  <c r="B874" i="13"/>
  <c r="C874" i="12"/>
  <c r="A875" i="12"/>
  <c r="B875" i="12" s="1"/>
  <c r="D874" i="12"/>
  <c r="F874" i="12" s="1"/>
  <c r="F873" i="10"/>
  <c r="A875" i="10"/>
  <c r="A875" i="9"/>
  <c r="F874" i="9"/>
  <c r="F873" i="9"/>
  <c r="F869" i="5"/>
  <c r="A871" i="5"/>
  <c r="F869" i="3"/>
  <c r="A871" i="3"/>
  <c r="A868" i="2"/>
  <c r="B867" i="2"/>
  <c r="D867" i="2"/>
  <c r="E867" i="2"/>
  <c r="C867" i="2"/>
  <c r="K867" i="2" s="1"/>
  <c r="A860" i="1"/>
  <c r="B859" i="1"/>
  <c r="F874" i="13" l="1"/>
  <c r="A876" i="13"/>
  <c r="D875" i="13"/>
  <c r="C875" i="13"/>
  <c r="B875" i="13"/>
  <c r="C875" i="12"/>
  <c r="D875" i="12"/>
  <c r="A876" i="12"/>
  <c r="B876" i="12" s="1"/>
  <c r="F874" i="10"/>
  <c r="A876" i="10"/>
  <c r="A876" i="9"/>
  <c r="F875" i="9"/>
  <c r="F879" i="6"/>
  <c r="F870" i="5"/>
  <c r="A872" i="5"/>
  <c r="F870" i="3"/>
  <c r="A872" i="3"/>
  <c r="A869" i="2"/>
  <c r="B868" i="2"/>
  <c r="C868" i="2"/>
  <c r="K868" i="2" s="1"/>
  <c r="D868" i="2"/>
  <c r="E868" i="2"/>
  <c r="A861" i="1"/>
  <c r="B860" i="1"/>
  <c r="F875" i="13" l="1"/>
  <c r="C876" i="13"/>
  <c r="D876" i="13"/>
  <c r="B876" i="13"/>
  <c r="A877" i="13"/>
  <c r="A877" i="12"/>
  <c r="B877" i="12" s="1"/>
  <c r="C876" i="12"/>
  <c r="D876" i="12"/>
  <c r="F876" i="12"/>
  <c r="F875" i="12"/>
  <c r="F875" i="10"/>
  <c r="A877" i="10"/>
  <c r="A877" i="9"/>
  <c r="F876" i="9"/>
  <c r="F880" i="6"/>
  <c r="A873" i="5"/>
  <c r="F871" i="5"/>
  <c r="F871" i="3"/>
  <c r="A873" i="3"/>
  <c r="A870" i="2"/>
  <c r="B869" i="2"/>
  <c r="C869" i="2"/>
  <c r="K869" i="2" s="1"/>
  <c r="E869" i="2"/>
  <c r="D869" i="2"/>
  <c r="A862" i="1"/>
  <c r="B861" i="1"/>
  <c r="A878" i="13" l="1"/>
  <c r="D877" i="13"/>
  <c r="C877" i="13"/>
  <c r="B877" i="13"/>
  <c r="F877" i="13" s="1"/>
  <c r="F876" i="13"/>
  <c r="C877" i="12"/>
  <c r="A878" i="12"/>
  <c r="B878" i="12" s="1"/>
  <c r="D877" i="12"/>
  <c r="F877" i="12"/>
  <c r="F876" i="10"/>
  <c r="A878" i="10"/>
  <c r="F877" i="10"/>
  <c r="F877" i="9"/>
  <c r="A878" i="9"/>
  <c r="F881" i="6"/>
  <c r="F872" i="5"/>
  <c r="A874" i="5"/>
  <c r="F872" i="3"/>
  <c r="A874" i="3"/>
  <c r="A871" i="2"/>
  <c r="B870" i="2"/>
  <c r="D870" i="2"/>
  <c r="E870" i="2"/>
  <c r="C870" i="2"/>
  <c r="K870" i="2" s="1"/>
  <c r="A863" i="1"/>
  <c r="B862" i="1"/>
  <c r="A879" i="13" l="1"/>
  <c r="D878" i="13"/>
  <c r="C878" i="13"/>
  <c r="B878" i="13"/>
  <c r="A879" i="12"/>
  <c r="B879" i="12" s="1"/>
  <c r="D878" i="12"/>
  <c r="C878" i="12"/>
  <c r="A879" i="10"/>
  <c r="F878" i="10"/>
  <c r="A879" i="9"/>
  <c r="F878" i="9"/>
  <c r="F882" i="6"/>
  <c r="A875" i="5"/>
  <c r="F873" i="5"/>
  <c r="F873" i="3"/>
  <c r="A875" i="3"/>
  <c r="A872" i="2"/>
  <c r="B871" i="2"/>
  <c r="D871" i="2"/>
  <c r="C871" i="2"/>
  <c r="K871" i="2" s="1"/>
  <c r="E871" i="2"/>
  <c r="A864" i="1"/>
  <c r="B863" i="1"/>
  <c r="F878" i="13" l="1"/>
  <c r="C879" i="13"/>
  <c r="B879" i="13"/>
  <c r="D879" i="13"/>
  <c r="A880" i="13"/>
  <c r="F878" i="12"/>
  <c r="A880" i="12"/>
  <c r="B880" i="12" s="1"/>
  <c r="D879" i="12"/>
  <c r="C879" i="12"/>
  <c r="A880" i="10"/>
  <c r="A880" i="9"/>
  <c r="F879" i="9"/>
  <c r="F883" i="6"/>
  <c r="F874" i="5"/>
  <c r="A876" i="5"/>
  <c r="F874" i="3"/>
  <c r="A876" i="3"/>
  <c r="A873" i="2"/>
  <c r="B872" i="2"/>
  <c r="C872" i="2"/>
  <c r="K872" i="2" s="1"/>
  <c r="D872" i="2"/>
  <c r="E872" i="2"/>
  <c r="A865" i="1"/>
  <c r="B864" i="1"/>
  <c r="A881" i="13" l="1"/>
  <c r="D880" i="13"/>
  <c r="C880" i="13"/>
  <c r="B880" i="13"/>
  <c r="F880" i="13" s="1"/>
  <c r="F879" i="13"/>
  <c r="F879" i="12"/>
  <c r="C880" i="12"/>
  <c r="A881" i="12"/>
  <c r="B881" i="12" s="1"/>
  <c r="D880" i="12"/>
  <c r="F879" i="10"/>
  <c r="A881" i="10"/>
  <c r="A881" i="9"/>
  <c r="F884" i="6"/>
  <c r="A877" i="5"/>
  <c r="F875" i="5"/>
  <c r="F875" i="3"/>
  <c r="A877" i="3"/>
  <c r="A874" i="2"/>
  <c r="B873" i="2"/>
  <c r="C873" i="2"/>
  <c r="K873" i="2" s="1"/>
  <c r="E873" i="2"/>
  <c r="D873" i="2"/>
  <c r="A866" i="1"/>
  <c r="B865" i="1"/>
  <c r="A882" i="13" l="1"/>
  <c r="D881" i="13"/>
  <c r="C881" i="13"/>
  <c r="B881" i="13"/>
  <c r="F881" i="13" s="1"/>
  <c r="F880" i="12"/>
  <c r="A882" i="12"/>
  <c r="B882" i="12" s="1"/>
  <c r="D881" i="12"/>
  <c r="C881" i="12"/>
  <c r="F880" i="10"/>
  <c r="A882" i="10"/>
  <c r="F880" i="9"/>
  <c r="F881" i="9"/>
  <c r="A882" i="9"/>
  <c r="F885" i="6"/>
  <c r="A878" i="5"/>
  <c r="F876" i="5"/>
  <c r="F876" i="3"/>
  <c r="A878" i="3"/>
  <c r="A875" i="2"/>
  <c r="B874" i="2"/>
  <c r="D874" i="2"/>
  <c r="E874" i="2"/>
  <c r="C874" i="2"/>
  <c r="K874" i="2" s="1"/>
  <c r="A867" i="1"/>
  <c r="B866" i="1"/>
  <c r="B882" i="13" l="1"/>
  <c r="D882" i="13"/>
  <c r="C882" i="13"/>
  <c r="A883" i="13"/>
  <c r="F881" i="12"/>
  <c r="C882" i="12"/>
  <c r="F882" i="12" s="1"/>
  <c r="A883" i="12"/>
  <c r="B883" i="12" s="1"/>
  <c r="D882" i="12"/>
  <c r="F881" i="10"/>
  <c r="A883" i="10"/>
  <c r="F882" i="10"/>
  <c r="A883" i="9"/>
  <c r="F882" i="9"/>
  <c r="F886" i="6"/>
  <c r="F877" i="5"/>
  <c r="A879" i="5"/>
  <c r="F877" i="3"/>
  <c r="A879" i="3"/>
  <c r="A876" i="2"/>
  <c r="B875" i="2"/>
  <c r="D875" i="2"/>
  <c r="E875" i="2"/>
  <c r="C875" i="2"/>
  <c r="K875" i="2" s="1"/>
  <c r="A868" i="1"/>
  <c r="B867" i="1"/>
  <c r="A884" i="13" l="1"/>
  <c r="D883" i="13"/>
  <c r="C883" i="13"/>
  <c r="B883" i="13"/>
  <c r="F882" i="13"/>
  <c r="C883" i="12"/>
  <c r="D883" i="12"/>
  <c r="A884" i="12"/>
  <c r="B884" i="12" s="1"/>
  <c r="F883" i="10"/>
  <c r="A884" i="10"/>
  <c r="A884" i="9"/>
  <c r="F887" i="6"/>
  <c r="F878" i="5"/>
  <c r="A880" i="5"/>
  <c r="F878" i="3"/>
  <c r="A880" i="3"/>
  <c r="A877" i="2"/>
  <c r="B876" i="2"/>
  <c r="C876" i="2"/>
  <c r="K876" i="2" s="1"/>
  <c r="D876" i="2"/>
  <c r="E876" i="2"/>
  <c r="A869" i="1"/>
  <c r="B868" i="1"/>
  <c r="F883" i="13" l="1"/>
  <c r="C884" i="13"/>
  <c r="A885" i="13"/>
  <c r="D884" i="13"/>
  <c r="B884" i="13"/>
  <c r="F884" i="13" s="1"/>
  <c r="A885" i="12"/>
  <c r="B885" i="12" s="1"/>
  <c r="C884" i="12"/>
  <c r="D884" i="12"/>
  <c r="F883" i="12"/>
  <c r="A885" i="10"/>
  <c r="F884" i="10"/>
  <c r="F883" i="9"/>
  <c r="A885" i="9"/>
  <c r="F888" i="6"/>
  <c r="F879" i="5"/>
  <c r="A881" i="5"/>
  <c r="F879" i="3"/>
  <c r="F889" i="6"/>
  <c r="A881" i="3"/>
  <c r="A878" i="2"/>
  <c r="B877" i="2"/>
  <c r="E877" i="2"/>
  <c r="D877" i="2"/>
  <c r="C877" i="2"/>
  <c r="K877" i="2" s="1"/>
  <c r="A870" i="1"/>
  <c r="B869" i="1"/>
  <c r="A886" i="13" l="1"/>
  <c r="D885" i="13"/>
  <c r="C885" i="13"/>
  <c r="B885" i="13"/>
  <c r="F884" i="12"/>
  <c r="C885" i="12"/>
  <c r="A886" i="12"/>
  <c r="B886" i="12" s="1"/>
  <c r="D885" i="12"/>
  <c r="A886" i="10"/>
  <c r="F885" i="10"/>
  <c r="F884" i="9"/>
  <c r="A886" i="9"/>
  <c r="F885" i="9"/>
  <c r="F880" i="5"/>
  <c r="A882" i="5"/>
  <c r="F880" i="3"/>
  <c r="A882" i="3"/>
  <c r="A879" i="2"/>
  <c r="B878" i="2"/>
  <c r="D878" i="2"/>
  <c r="E878" i="2"/>
  <c r="C878" i="2"/>
  <c r="K878" i="2" s="1"/>
  <c r="A871" i="1"/>
  <c r="B870" i="1"/>
  <c r="F885" i="13" l="1"/>
  <c r="A887" i="13"/>
  <c r="D886" i="13"/>
  <c r="C886" i="13"/>
  <c r="B886" i="13"/>
  <c r="F886" i="13" s="1"/>
  <c r="F885" i="12"/>
  <c r="A887" i="12"/>
  <c r="B887" i="12" s="1"/>
  <c r="D886" i="12"/>
  <c r="C886" i="12"/>
  <c r="A887" i="10"/>
  <c r="F886" i="10"/>
  <c r="A887" i="9"/>
  <c r="F890" i="6"/>
  <c r="A883" i="5"/>
  <c r="F881" i="5"/>
  <c r="F881" i="3"/>
  <c r="F891" i="6"/>
  <c r="A883" i="3"/>
  <c r="A880" i="2"/>
  <c r="B879" i="2"/>
  <c r="D879" i="2"/>
  <c r="E879" i="2"/>
  <c r="C879" i="2"/>
  <c r="K879" i="2" s="1"/>
  <c r="A872" i="1"/>
  <c r="B871" i="1"/>
  <c r="A888" i="13" l="1"/>
  <c r="D887" i="13"/>
  <c r="C887" i="13"/>
  <c r="B887" i="13"/>
  <c r="F887" i="13" s="1"/>
  <c r="F886" i="12"/>
  <c r="A888" i="12"/>
  <c r="B888" i="12" s="1"/>
  <c r="C887" i="12"/>
  <c r="D887" i="12"/>
  <c r="A888" i="10"/>
  <c r="A888" i="9"/>
  <c r="F887" i="9"/>
  <c r="F886" i="9"/>
  <c r="A884" i="5"/>
  <c r="F882" i="5"/>
  <c r="F882" i="3"/>
  <c r="F892" i="6"/>
  <c r="A884" i="3"/>
  <c r="A881" i="2"/>
  <c r="B880" i="2"/>
  <c r="D880" i="2"/>
  <c r="E880" i="2"/>
  <c r="C880" i="2"/>
  <c r="K880" i="2" s="1"/>
  <c r="A873" i="1"/>
  <c r="B872" i="1"/>
  <c r="A889" i="13" l="1"/>
  <c r="D888" i="13"/>
  <c r="C888" i="13"/>
  <c r="B888" i="13"/>
  <c r="F888" i="13" s="1"/>
  <c r="F887" i="12"/>
  <c r="C888" i="12"/>
  <c r="A889" i="12"/>
  <c r="B889" i="12" s="1"/>
  <c r="D888" i="12"/>
  <c r="F888" i="12" s="1"/>
  <c r="F887" i="10"/>
  <c r="A889" i="10"/>
  <c r="A889" i="9"/>
  <c r="F888" i="9"/>
  <c r="A885" i="5"/>
  <c r="F883" i="5"/>
  <c r="F883" i="3"/>
  <c r="A885" i="3"/>
  <c r="A882" i="2"/>
  <c r="B881" i="2"/>
  <c r="C881" i="2"/>
  <c r="K881" i="2" s="1"/>
  <c r="E881" i="2"/>
  <c r="D881" i="2"/>
  <c r="A874" i="1"/>
  <c r="B873" i="1"/>
  <c r="B889" i="13" l="1"/>
  <c r="A890" i="13"/>
  <c r="D889" i="13"/>
  <c r="C889" i="13"/>
  <c r="A890" i="12"/>
  <c r="B890" i="12" s="1"/>
  <c r="D889" i="12"/>
  <c r="C889" i="12"/>
  <c r="F889" i="12"/>
  <c r="F888" i="10"/>
  <c r="A890" i="10"/>
  <c r="A890" i="9"/>
  <c r="F889" i="9"/>
  <c r="F893" i="6"/>
  <c r="A886" i="5"/>
  <c r="F884" i="5"/>
  <c r="F884" i="3"/>
  <c r="F894" i="6"/>
  <c r="A886" i="3"/>
  <c r="A883" i="2"/>
  <c r="B882" i="2"/>
  <c r="E882" i="2"/>
  <c r="D882" i="2"/>
  <c r="C882" i="2"/>
  <c r="K882" i="2" s="1"/>
  <c r="A875" i="1"/>
  <c r="B874" i="1"/>
  <c r="F889" i="13" l="1"/>
  <c r="D890" i="13"/>
  <c r="A891" i="13"/>
  <c r="C890" i="13"/>
  <c r="B890" i="13"/>
  <c r="C890" i="12"/>
  <c r="A891" i="12"/>
  <c r="B891" i="12" s="1"/>
  <c r="D890" i="12"/>
  <c r="F889" i="10"/>
  <c r="A891" i="10"/>
  <c r="A891" i="9"/>
  <c r="F890" i="9"/>
  <c r="F885" i="5"/>
  <c r="A887" i="5"/>
  <c r="F885" i="3"/>
  <c r="A887" i="3"/>
  <c r="A884" i="2"/>
  <c r="B883" i="2"/>
  <c r="D883" i="2"/>
  <c r="E883" i="2"/>
  <c r="C883" i="2"/>
  <c r="K883" i="2" s="1"/>
  <c r="A876" i="1"/>
  <c r="B875" i="1"/>
  <c r="F890" i="13" l="1"/>
  <c r="A892" i="13"/>
  <c r="D891" i="13"/>
  <c r="C891" i="13"/>
  <c r="B891" i="13"/>
  <c r="F891" i="13" s="1"/>
  <c r="F890" i="12"/>
  <c r="C891" i="12"/>
  <c r="D891" i="12"/>
  <c r="A892" i="12"/>
  <c r="B892" i="12" s="1"/>
  <c r="F890" i="10"/>
  <c r="A892" i="10"/>
  <c r="A892" i="9"/>
  <c r="F895" i="6"/>
  <c r="F886" i="5"/>
  <c r="A888" i="5"/>
  <c r="F886" i="3"/>
  <c r="F896" i="6"/>
  <c r="A888" i="3"/>
  <c r="A885" i="2"/>
  <c r="B884" i="2"/>
  <c r="C884" i="2"/>
  <c r="K884" i="2" s="1"/>
  <c r="E884" i="2"/>
  <c r="D884" i="2"/>
  <c r="A877" i="1"/>
  <c r="B876" i="1"/>
  <c r="C892" i="13" l="1"/>
  <c r="D892" i="13"/>
  <c r="B892" i="13"/>
  <c r="A893" i="13"/>
  <c r="F891" i="12"/>
  <c r="A893" i="12"/>
  <c r="B893" i="12" s="1"/>
  <c r="C892" i="12"/>
  <c r="D892" i="12"/>
  <c r="F891" i="10"/>
  <c r="A893" i="10"/>
  <c r="F892" i="10"/>
  <c r="F891" i="9"/>
  <c r="A893" i="9"/>
  <c r="F887" i="5"/>
  <c r="A889" i="5"/>
  <c r="F887" i="3"/>
  <c r="F897" i="6"/>
  <c r="A889" i="3"/>
  <c r="A886" i="2"/>
  <c r="E885" i="2"/>
  <c r="B885" i="2"/>
  <c r="C885" i="2"/>
  <c r="K885" i="2" s="1"/>
  <c r="D885" i="2"/>
  <c r="A878" i="1"/>
  <c r="B877" i="1"/>
  <c r="D893" i="13" l="1"/>
  <c r="C893" i="13"/>
  <c r="A894" i="13"/>
  <c r="B893" i="13"/>
  <c r="F892" i="13"/>
  <c r="F892" i="12"/>
  <c r="C893" i="12"/>
  <c r="A894" i="12"/>
  <c r="B894" i="12" s="1"/>
  <c r="D893" i="12"/>
  <c r="A894" i="10"/>
  <c r="F892" i="9"/>
  <c r="A894" i="9"/>
  <c r="A890" i="5"/>
  <c r="F888" i="5"/>
  <c r="F888" i="3"/>
  <c r="A890" i="3"/>
  <c r="A887" i="2"/>
  <c r="B886" i="2"/>
  <c r="D886" i="2"/>
  <c r="E886" i="2"/>
  <c r="C886" i="2"/>
  <c r="K886" i="2" s="1"/>
  <c r="A879" i="1"/>
  <c r="B878" i="1"/>
  <c r="F893" i="13" l="1"/>
  <c r="A895" i="13"/>
  <c r="D894" i="13"/>
  <c r="C894" i="13"/>
  <c r="B894" i="13"/>
  <c r="F894" i="13" s="1"/>
  <c r="F893" i="12"/>
  <c r="A895" i="12"/>
  <c r="B895" i="12" s="1"/>
  <c r="D894" i="12"/>
  <c r="C894" i="12"/>
  <c r="F893" i="10"/>
  <c r="A895" i="10"/>
  <c r="F893" i="9"/>
  <c r="A895" i="9"/>
  <c r="F898" i="6"/>
  <c r="A891" i="5"/>
  <c r="F889" i="5"/>
  <c r="F889" i="3"/>
  <c r="A891" i="3"/>
  <c r="A888" i="2"/>
  <c r="B887" i="2"/>
  <c r="D887" i="2"/>
  <c r="E887" i="2"/>
  <c r="C887" i="2"/>
  <c r="K887" i="2" s="1"/>
  <c r="A880" i="1"/>
  <c r="B879" i="1"/>
  <c r="D895" i="13" l="1"/>
  <c r="C895" i="13"/>
  <c r="B895" i="13"/>
  <c r="F895" i="13" s="1"/>
  <c r="A896" i="13"/>
  <c r="F894" i="12"/>
  <c r="A896" i="12"/>
  <c r="B896" i="12" s="1"/>
  <c r="C895" i="12"/>
  <c r="D895" i="12"/>
  <c r="F894" i="10"/>
  <c r="A896" i="10"/>
  <c r="F895" i="10"/>
  <c r="F894" i="9"/>
  <c r="A896" i="9"/>
  <c r="F899" i="6"/>
  <c r="F890" i="5"/>
  <c r="A892" i="5"/>
  <c r="F890" i="3"/>
  <c r="A892" i="3"/>
  <c r="A889" i="2"/>
  <c r="B888" i="2"/>
  <c r="C888" i="2"/>
  <c r="K888" i="2" s="1"/>
  <c r="E888" i="2"/>
  <c r="D888" i="2"/>
  <c r="A881" i="1"/>
  <c r="B880" i="1"/>
  <c r="C896" i="13" l="1"/>
  <c r="B896" i="13"/>
  <c r="A897" i="13"/>
  <c r="D896" i="13"/>
  <c r="F895" i="12"/>
  <c r="C896" i="12"/>
  <c r="A897" i="12"/>
  <c r="B897" i="12" s="1"/>
  <c r="D896" i="12"/>
  <c r="A897" i="10"/>
  <c r="F896" i="10"/>
  <c r="F895" i="9"/>
  <c r="A897" i="9"/>
  <c r="F896" i="9"/>
  <c r="F900" i="6"/>
  <c r="F891" i="5"/>
  <c r="A893" i="5"/>
  <c r="F891" i="3"/>
  <c r="A893" i="3"/>
  <c r="A890" i="2"/>
  <c r="B889" i="2"/>
  <c r="C889" i="2"/>
  <c r="K889" i="2" s="1"/>
  <c r="D889" i="2"/>
  <c r="E889" i="2"/>
  <c r="A882" i="1"/>
  <c r="B881" i="1"/>
  <c r="F896" i="13" l="1"/>
  <c r="A898" i="13"/>
  <c r="D897" i="13"/>
  <c r="C897" i="13"/>
  <c r="B897" i="13"/>
  <c r="A898" i="12"/>
  <c r="B898" i="12" s="1"/>
  <c r="D897" i="12"/>
  <c r="C897" i="12"/>
  <c r="F896" i="12"/>
  <c r="A898" i="10"/>
  <c r="F897" i="10"/>
  <c r="A898" i="9"/>
  <c r="F901" i="6"/>
  <c r="F892" i="5"/>
  <c r="A894" i="5"/>
  <c r="F892" i="3"/>
  <c r="A894" i="3"/>
  <c r="A891" i="2"/>
  <c r="B890" i="2"/>
  <c r="D890" i="2"/>
  <c r="C890" i="2"/>
  <c r="K890" i="2" s="1"/>
  <c r="E890" i="2"/>
  <c r="A883" i="1"/>
  <c r="B882" i="1"/>
  <c r="F897" i="13" l="1"/>
  <c r="A899" i="13"/>
  <c r="D898" i="13"/>
  <c r="C898" i="13"/>
  <c r="B898" i="13"/>
  <c r="F897" i="12"/>
  <c r="C898" i="12"/>
  <c r="F898" i="12" s="1"/>
  <c r="A899" i="12"/>
  <c r="B899" i="12" s="1"/>
  <c r="D898" i="12"/>
  <c r="F898" i="10"/>
  <c r="A899" i="10"/>
  <c r="F897" i="9"/>
  <c r="A899" i="9"/>
  <c r="F902" i="6"/>
  <c r="A895" i="5"/>
  <c r="F893" i="5"/>
  <c r="F893" i="3"/>
  <c r="A895" i="3"/>
  <c r="A892" i="2"/>
  <c r="B891" i="2"/>
  <c r="D891" i="2"/>
  <c r="E891" i="2"/>
  <c r="C891" i="2"/>
  <c r="K891" i="2" s="1"/>
  <c r="A884" i="1"/>
  <c r="B883" i="1"/>
  <c r="F898" i="13" l="1"/>
  <c r="B899" i="13"/>
  <c r="A900" i="13"/>
  <c r="D899" i="13"/>
  <c r="C899" i="13"/>
  <c r="C899" i="12"/>
  <c r="A900" i="12"/>
  <c r="B900" i="12" s="1"/>
  <c r="D899" i="12"/>
  <c r="A900" i="10"/>
  <c r="F899" i="10"/>
  <c r="F898" i="9"/>
  <c r="A900" i="9"/>
  <c r="F903" i="6"/>
  <c r="F894" i="5"/>
  <c r="A896" i="5"/>
  <c r="F894" i="3"/>
  <c r="A896" i="3"/>
  <c r="A893" i="2"/>
  <c r="B892" i="2"/>
  <c r="C892" i="2"/>
  <c r="K892" i="2" s="1"/>
  <c r="D892" i="2"/>
  <c r="E892" i="2"/>
  <c r="A885" i="1"/>
  <c r="B884" i="1"/>
  <c r="C900" i="13" l="1"/>
  <c r="A901" i="13"/>
  <c r="D900" i="13"/>
  <c r="B900" i="13"/>
  <c r="F900" i="13" s="1"/>
  <c r="F899" i="13"/>
  <c r="F899" i="12"/>
  <c r="A901" i="12"/>
  <c r="B901" i="12" s="1"/>
  <c r="C900" i="12"/>
  <c r="D900" i="12"/>
  <c r="A901" i="10"/>
  <c r="F900" i="10"/>
  <c r="F899" i="9"/>
  <c r="A901" i="9"/>
  <c r="F904" i="6"/>
  <c r="F895" i="5"/>
  <c r="A897" i="5"/>
  <c r="F895" i="3"/>
  <c r="F905" i="6"/>
  <c r="A897" i="3"/>
  <c r="A894" i="2"/>
  <c r="B893" i="2"/>
  <c r="E893" i="2"/>
  <c r="D893" i="2"/>
  <c r="C893" i="2"/>
  <c r="K893" i="2" s="1"/>
  <c r="A886" i="1"/>
  <c r="B885" i="1"/>
  <c r="A902" i="13" l="1"/>
  <c r="D901" i="13"/>
  <c r="C901" i="13"/>
  <c r="B901" i="13"/>
  <c r="F901" i="13" s="1"/>
  <c r="F900" i="12"/>
  <c r="C901" i="12"/>
  <c r="A902" i="12"/>
  <c r="B902" i="12" s="1"/>
  <c r="D901" i="12"/>
  <c r="F901" i="10"/>
  <c r="A902" i="10"/>
  <c r="F900" i="9"/>
  <c r="A902" i="9"/>
  <c r="F901" i="9"/>
  <c r="A898" i="5"/>
  <c r="F896" i="5"/>
  <c r="F896" i="3"/>
  <c r="F906" i="6"/>
  <c r="A898" i="3"/>
  <c r="A895" i="2"/>
  <c r="D894" i="2"/>
  <c r="B894" i="2"/>
  <c r="C894" i="2"/>
  <c r="K894" i="2" s="1"/>
  <c r="E894" i="2"/>
  <c r="A887" i="1"/>
  <c r="B886" i="1"/>
  <c r="A903" i="13" l="1"/>
  <c r="C902" i="13"/>
  <c r="B902" i="13"/>
  <c r="D902" i="13"/>
  <c r="F901" i="12"/>
  <c r="A903" i="12"/>
  <c r="B903" i="12" s="1"/>
  <c r="D902" i="12"/>
  <c r="C902" i="12"/>
  <c r="A903" i="10"/>
  <c r="F902" i="10"/>
  <c r="A903" i="9"/>
  <c r="F902" i="9"/>
  <c r="F897" i="5"/>
  <c r="A899" i="5"/>
  <c r="F897" i="3"/>
  <c r="A899" i="3"/>
  <c r="A896" i="2"/>
  <c r="B895" i="2"/>
  <c r="D895" i="2"/>
  <c r="E895" i="2"/>
  <c r="C895" i="2"/>
  <c r="K895" i="2" s="1"/>
  <c r="A888" i="1"/>
  <c r="B887" i="1"/>
  <c r="F902" i="13" l="1"/>
  <c r="A904" i="13"/>
  <c r="D903" i="13"/>
  <c r="C903" i="13"/>
  <c r="B903" i="13"/>
  <c r="F902" i="12"/>
  <c r="A904" i="12"/>
  <c r="B904" i="12" s="1"/>
  <c r="C903" i="12"/>
  <c r="D903" i="12"/>
  <c r="A904" i="10"/>
  <c r="F903" i="10"/>
  <c r="A904" i="9"/>
  <c r="F903" i="9"/>
  <c r="F907" i="6"/>
  <c r="F898" i="5"/>
  <c r="A900" i="5"/>
  <c r="F898" i="3"/>
  <c r="A900" i="3"/>
  <c r="A897" i="2"/>
  <c r="B896" i="2"/>
  <c r="E896" i="2"/>
  <c r="D896" i="2"/>
  <c r="C896" i="2"/>
  <c r="K896" i="2" s="1"/>
  <c r="A889" i="1"/>
  <c r="B888" i="1"/>
  <c r="F903" i="13" l="1"/>
  <c r="A905" i="13"/>
  <c r="D904" i="13"/>
  <c r="C904" i="13"/>
  <c r="B904" i="13"/>
  <c r="F903" i="12"/>
  <c r="C904" i="12"/>
  <c r="D904" i="12"/>
  <c r="A905" i="12"/>
  <c r="B905" i="12" s="1"/>
  <c r="A905" i="10"/>
  <c r="F904" i="10"/>
  <c r="A905" i="9"/>
  <c r="F908" i="6"/>
  <c r="A901" i="5"/>
  <c r="F899" i="5"/>
  <c r="F899" i="3"/>
  <c r="A901" i="3"/>
  <c r="A898" i="2"/>
  <c r="C897" i="2"/>
  <c r="K897" i="2" s="1"/>
  <c r="B897" i="2"/>
  <c r="D897" i="2"/>
  <c r="E897" i="2"/>
  <c r="A890" i="1"/>
  <c r="B889" i="1"/>
  <c r="F904" i="13" l="1"/>
  <c r="D905" i="13"/>
  <c r="C905" i="13"/>
  <c r="B905" i="13"/>
  <c r="F905" i="13" s="1"/>
  <c r="A906" i="13"/>
  <c r="F904" i="12"/>
  <c r="A906" i="12"/>
  <c r="B906" i="12" s="1"/>
  <c r="D905" i="12"/>
  <c r="C905" i="12"/>
  <c r="F905" i="12"/>
  <c r="A906" i="10"/>
  <c r="F905" i="10"/>
  <c r="A906" i="9"/>
  <c r="F905" i="9"/>
  <c r="F904" i="9"/>
  <c r="F909" i="6"/>
  <c r="A902" i="5"/>
  <c r="F900" i="5"/>
  <c r="F900" i="3"/>
  <c r="F910" i="6"/>
  <c r="A902" i="3"/>
  <c r="A899" i="2"/>
  <c r="D898" i="2"/>
  <c r="B898" i="2"/>
  <c r="C898" i="2"/>
  <c r="K898" i="2" s="1"/>
  <c r="E898" i="2"/>
  <c r="A891" i="1"/>
  <c r="B890" i="1"/>
  <c r="A907" i="13" l="1"/>
  <c r="D906" i="13"/>
  <c r="C906" i="13"/>
  <c r="B906" i="13"/>
  <c r="C906" i="12"/>
  <c r="A907" i="12"/>
  <c r="B907" i="12" s="1"/>
  <c r="D906" i="12"/>
  <c r="F906" i="12" s="1"/>
  <c r="A907" i="10"/>
  <c r="F906" i="10"/>
  <c r="A907" i="9"/>
  <c r="F906" i="9"/>
  <c r="F901" i="5"/>
  <c r="A903" i="5"/>
  <c r="F901" i="3"/>
  <c r="A903" i="3"/>
  <c r="A900" i="2"/>
  <c r="B899" i="2"/>
  <c r="D899" i="2"/>
  <c r="E899" i="2"/>
  <c r="C899" i="2"/>
  <c r="K899" i="2" s="1"/>
  <c r="A892" i="1"/>
  <c r="B891" i="1"/>
  <c r="F906" i="13" l="1"/>
  <c r="D907" i="13"/>
  <c r="A908" i="13"/>
  <c r="C907" i="13"/>
  <c r="B907" i="13"/>
  <c r="C907" i="12"/>
  <c r="A908" i="12"/>
  <c r="B908" i="12" s="1"/>
  <c r="D907" i="12"/>
  <c r="F907" i="12"/>
  <c r="A908" i="10"/>
  <c r="A908" i="9"/>
  <c r="F907" i="9"/>
  <c r="F911" i="6"/>
  <c r="A904" i="5"/>
  <c r="F902" i="5"/>
  <c r="F902" i="3"/>
  <c r="A904" i="3"/>
  <c r="A901" i="2"/>
  <c r="B900" i="2"/>
  <c r="E900" i="2"/>
  <c r="C900" i="2"/>
  <c r="K900" i="2" s="1"/>
  <c r="D900" i="2"/>
  <c r="A893" i="1"/>
  <c r="B892" i="1"/>
  <c r="F907" i="13" l="1"/>
  <c r="C908" i="13"/>
  <c r="D908" i="13"/>
  <c r="B908" i="13"/>
  <c r="F908" i="13" s="1"/>
  <c r="A909" i="13"/>
  <c r="A909" i="12"/>
  <c r="B909" i="12" s="1"/>
  <c r="C908" i="12"/>
  <c r="D908" i="12"/>
  <c r="F907" i="10"/>
  <c r="A909" i="10"/>
  <c r="A909" i="9"/>
  <c r="F912" i="6"/>
  <c r="A905" i="5"/>
  <c r="F903" i="5"/>
  <c r="F903" i="3"/>
  <c r="A905" i="3"/>
  <c r="A902" i="2"/>
  <c r="C901" i="2"/>
  <c r="K901" i="2" s="1"/>
  <c r="B901" i="2"/>
  <c r="D901" i="2"/>
  <c r="E901" i="2"/>
  <c r="A894" i="1"/>
  <c r="B893" i="1"/>
  <c r="A910" i="13" l="1"/>
  <c r="D909" i="13"/>
  <c r="C909" i="13"/>
  <c r="B909" i="13"/>
  <c r="F908" i="12"/>
  <c r="C909" i="12"/>
  <c r="A910" i="12"/>
  <c r="B910" i="12" s="1"/>
  <c r="D909" i="12"/>
  <c r="F908" i="10"/>
  <c r="A910" i="10"/>
  <c r="F908" i="9"/>
  <c r="A910" i="9"/>
  <c r="F909" i="9"/>
  <c r="F913" i="6"/>
  <c r="A906" i="5"/>
  <c r="F904" i="5"/>
  <c r="F904" i="3"/>
  <c r="A906" i="3"/>
  <c r="A903" i="2"/>
  <c r="B902" i="2"/>
  <c r="D902" i="2"/>
  <c r="E902" i="2"/>
  <c r="C902" i="2"/>
  <c r="K902" i="2" s="1"/>
  <c r="A895" i="1"/>
  <c r="B894" i="1"/>
  <c r="F909" i="13" l="1"/>
  <c r="A911" i="13"/>
  <c r="D910" i="13"/>
  <c r="C910" i="13"/>
  <c r="B910" i="13"/>
  <c r="F909" i="12"/>
  <c r="A911" i="12"/>
  <c r="B911" i="12" s="1"/>
  <c r="D910" i="12"/>
  <c r="C910" i="12"/>
  <c r="F910" i="12" s="1"/>
  <c r="F909" i="10"/>
  <c r="A911" i="10"/>
  <c r="A911" i="9"/>
  <c r="F914" i="6"/>
  <c r="F905" i="5"/>
  <c r="A907" i="5"/>
  <c r="F905" i="3"/>
  <c r="A907" i="3"/>
  <c r="A904" i="2"/>
  <c r="C903" i="2"/>
  <c r="K903" i="2" s="1"/>
  <c r="B903" i="2"/>
  <c r="E903" i="2"/>
  <c r="D903" i="2"/>
  <c r="A896" i="1"/>
  <c r="B895" i="1"/>
  <c r="F910" i="13" l="1"/>
  <c r="A912" i="13"/>
  <c r="D911" i="13"/>
  <c r="C911" i="13"/>
  <c r="B911" i="13"/>
  <c r="A912" i="12"/>
  <c r="B912" i="12" s="1"/>
  <c r="C911" i="12"/>
  <c r="D911" i="12"/>
  <c r="F910" i="10"/>
  <c r="A912" i="10"/>
  <c r="A912" i="9"/>
  <c r="F911" i="9"/>
  <c r="F910" i="9"/>
  <c r="F906" i="3"/>
  <c r="F915" i="6"/>
  <c r="A908" i="5"/>
  <c r="F906" i="5"/>
  <c r="A908" i="3"/>
  <c r="A905" i="2"/>
  <c r="B904" i="2"/>
  <c r="C904" i="2"/>
  <c r="K904" i="2" s="1"/>
  <c r="D904" i="2"/>
  <c r="E904" i="2"/>
  <c r="A897" i="1"/>
  <c r="B896" i="1"/>
  <c r="F911" i="13" l="1"/>
  <c r="A913" i="13"/>
  <c r="D912" i="13"/>
  <c r="C912" i="13"/>
  <c r="B912" i="13"/>
  <c r="F911" i="12"/>
  <c r="C912" i="12"/>
  <c r="A913" i="12"/>
  <c r="B913" i="12" s="1"/>
  <c r="D912" i="12"/>
  <c r="F911" i="10"/>
  <c r="A913" i="10"/>
  <c r="F912" i="9"/>
  <c r="A913" i="9"/>
  <c r="F907" i="3"/>
  <c r="F916" i="6"/>
  <c r="F907" i="5"/>
  <c r="A909" i="5"/>
  <c r="A909" i="3"/>
  <c r="A906" i="2"/>
  <c r="C905" i="2"/>
  <c r="K905" i="2" s="1"/>
  <c r="B905" i="2"/>
  <c r="D905" i="2"/>
  <c r="E905" i="2"/>
  <c r="A898" i="1"/>
  <c r="B897" i="1"/>
  <c r="F912" i="13" l="1"/>
  <c r="C913" i="13"/>
  <c r="B913" i="13"/>
  <c r="A914" i="13"/>
  <c r="D913" i="13"/>
  <c r="F912" i="12"/>
  <c r="A914" i="12"/>
  <c r="B914" i="12" s="1"/>
  <c r="D913" i="12"/>
  <c r="C913" i="12"/>
  <c r="F912" i="10"/>
  <c r="A914" i="10"/>
  <c r="A914" i="9"/>
  <c r="F913" i="9"/>
  <c r="F908" i="3"/>
  <c r="F917" i="6"/>
  <c r="F908" i="5"/>
  <c r="A910" i="5"/>
  <c r="F918" i="6"/>
  <c r="A910" i="3"/>
  <c r="A907" i="2"/>
  <c r="B906" i="2"/>
  <c r="C906" i="2"/>
  <c r="K906" i="2" s="1"/>
  <c r="E906" i="2"/>
  <c r="D906" i="2"/>
  <c r="A899" i="1"/>
  <c r="B898" i="1"/>
  <c r="A915" i="13" l="1"/>
  <c r="D914" i="13"/>
  <c r="C914" i="13"/>
  <c r="B914" i="13"/>
  <c r="F913" i="13"/>
  <c r="F913" i="12"/>
  <c r="C914" i="12"/>
  <c r="A915" i="12"/>
  <c r="B915" i="12" s="1"/>
  <c r="D914" i="12"/>
  <c r="F913" i="10"/>
  <c r="A915" i="10"/>
  <c r="A915" i="9"/>
  <c r="F914" i="9"/>
  <c r="F909" i="5"/>
  <c r="A911" i="5"/>
  <c r="F909" i="3"/>
  <c r="F919" i="6"/>
  <c r="A911" i="3"/>
  <c r="A908" i="2"/>
  <c r="B907" i="2"/>
  <c r="C907" i="2"/>
  <c r="K907" i="2" s="1"/>
  <c r="E907" i="2"/>
  <c r="D907" i="2"/>
  <c r="A900" i="1"/>
  <c r="B899" i="1"/>
  <c r="F914" i="13" l="1"/>
  <c r="A916" i="13"/>
  <c r="B915" i="13"/>
  <c r="D915" i="13"/>
  <c r="C915" i="13"/>
  <c r="F914" i="12"/>
  <c r="C915" i="12"/>
  <c r="A916" i="12"/>
  <c r="B916" i="12" s="1"/>
  <c r="D915" i="12"/>
  <c r="F914" i="10"/>
  <c r="A916" i="10"/>
  <c r="A916" i="9"/>
  <c r="F910" i="5"/>
  <c r="A912" i="5"/>
  <c r="F910" i="3"/>
  <c r="F920" i="6"/>
  <c r="A912" i="3"/>
  <c r="A909" i="2"/>
  <c r="B908" i="2"/>
  <c r="E908" i="2"/>
  <c r="C908" i="2"/>
  <c r="K908" i="2" s="1"/>
  <c r="D908" i="2"/>
  <c r="A901" i="1"/>
  <c r="B900" i="1"/>
  <c r="F915" i="13" l="1"/>
  <c r="C916" i="13"/>
  <c r="B916" i="13"/>
  <c r="A917" i="13"/>
  <c r="D916" i="13"/>
  <c r="F915" i="12"/>
  <c r="A917" i="12"/>
  <c r="B917" i="12" s="1"/>
  <c r="C916" i="12"/>
  <c r="D916" i="12"/>
  <c r="F915" i="10"/>
  <c r="A917" i="10"/>
  <c r="F915" i="9"/>
  <c r="A917" i="9"/>
  <c r="F916" i="9"/>
  <c r="A913" i="5"/>
  <c r="F911" i="5"/>
  <c r="F911" i="3"/>
  <c r="F921" i="6"/>
  <c r="A913" i="3"/>
  <c r="A910" i="2"/>
  <c r="B909" i="2"/>
  <c r="E909" i="2"/>
  <c r="D909" i="2"/>
  <c r="C909" i="2"/>
  <c r="K909" i="2" s="1"/>
  <c r="A902" i="1"/>
  <c r="B901" i="1"/>
  <c r="A918" i="13" l="1"/>
  <c r="D917" i="13"/>
  <c r="C917" i="13"/>
  <c r="B917" i="13"/>
  <c r="F916" i="13"/>
  <c r="F916" i="12"/>
  <c r="C917" i="12"/>
  <c r="A918" i="12"/>
  <c r="B918" i="12" s="1"/>
  <c r="D917" i="12"/>
  <c r="F917" i="12" s="1"/>
  <c r="F916" i="10"/>
  <c r="A918" i="10"/>
  <c r="A918" i="9"/>
  <c r="F917" i="9"/>
  <c r="F912" i="5"/>
  <c r="A914" i="5"/>
  <c r="F912" i="3"/>
  <c r="F922" i="6"/>
  <c r="A914" i="3"/>
  <c r="A911" i="2"/>
  <c r="B910" i="2"/>
  <c r="C910" i="2"/>
  <c r="K910" i="2" s="1"/>
  <c r="E910" i="2"/>
  <c r="D910" i="2"/>
  <c r="A903" i="1"/>
  <c r="B902" i="1"/>
  <c r="F917" i="13" l="1"/>
  <c r="A919" i="13"/>
  <c r="C918" i="13"/>
  <c r="B918" i="13"/>
  <c r="D918" i="13"/>
  <c r="A919" i="12"/>
  <c r="B919" i="12" s="1"/>
  <c r="D918" i="12"/>
  <c r="C918" i="12"/>
  <c r="F917" i="10"/>
  <c r="A919" i="10"/>
  <c r="F918" i="10"/>
  <c r="A919" i="9"/>
  <c r="F913" i="5"/>
  <c r="A915" i="5"/>
  <c r="F913" i="3"/>
  <c r="A915" i="3"/>
  <c r="A912" i="2"/>
  <c r="C911" i="2"/>
  <c r="K911" i="2" s="1"/>
  <c r="B911" i="2"/>
  <c r="E911" i="2"/>
  <c r="D911" i="2"/>
  <c r="A904" i="1"/>
  <c r="B903" i="1"/>
  <c r="F918" i="13" l="1"/>
  <c r="B919" i="13"/>
  <c r="A920" i="13"/>
  <c r="D919" i="13"/>
  <c r="C919" i="13"/>
  <c r="F918" i="12"/>
  <c r="A920" i="12"/>
  <c r="B920" i="12" s="1"/>
  <c r="C919" i="12"/>
  <c r="D919" i="12"/>
  <c r="A920" i="10"/>
  <c r="F918" i="9"/>
  <c r="A920" i="9"/>
  <c r="F923" i="6"/>
  <c r="F914" i="5"/>
  <c r="A916" i="5"/>
  <c r="F914" i="3"/>
  <c r="A916" i="3"/>
  <c r="A913" i="2"/>
  <c r="B912" i="2"/>
  <c r="D912" i="2"/>
  <c r="E912" i="2"/>
  <c r="C912" i="2"/>
  <c r="K912" i="2" s="1"/>
  <c r="A905" i="1"/>
  <c r="B904" i="1"/>
  <c r="F919" i="13" l="1"/>
  <c r="A921" i="13"/>
  <c r="D920" i="13"/>
  <c r="C920" i="13"/>
  <c r="B920" i="13"/>
  <c r="F920" i="13" s="1"/>
  <c r="F919" i="12"/>
  <c r="C920" i="12"/>
  <c r="A921" i="12"/>
  <c r="B921" i="12" s="1"/>
  <c r="D920" i="12"/>
  <c r="F919" i="10"/>
  <c r="A921" i="10"/>
  <c r="F920" i="10"/>
  <c r="F919" i="9"/>
  <c r="A921" i="9"/>
  <c r="F920" i="9"/>
  <c r="F924" i="6"/>
  <c r="F915" i="5"/>
  <c r="A917" i="5"/>
  <c r="F915" i="3"/>
  <c r="A917" i="3"/>
  <c r="A914" i="2"/>
  <c r="B913" i="2"/>
  <c r="C913" i="2"/>
  <c r="K913" i="2" s="1"/>
  <c r="E913" i="2"/>
  <c r="D913" i="2"/>
  <c r="A906" i="1"/>
  <c r="B905" i="1"/>
  <c r="A922" i="13" l="1"/>
  <c r="D921" i="13"/>
  <c r="C921" i="13"/>
  <c r="B921" i="13"/>
  <c r="F921" i="13" s="1"/>
  <c r="F920" i="12"/>
  <c r="A922" i="12"/>
  <c r="B922" i="12" s="1"/>
  <c r="D921" i="12"/>
  <c r="C921" i="12"/>
  <c r="A922" i="10"/>
  <c r="F921" i="10"/>
  <c r="A922" i="9"/>
  <c r="F921" i="9"/>
  <c r="F925" i="6"/>
  <c r="F916" i="5"/>
  <c r="A918" i="5"/>
  <c r="F916" i="3"/>
  <c r="A918" i="3"/>
  <c r="A915" i="2"/>
  <c r="B914" i="2"/>
  <c r="C914" i="2"/>
  <c r="K914" i="2" s="1"/>
  <c r="E914" i="2"/>
  <c r="D914" i="2"/>
  <c r="A907" i="1"/>
  <c r="B906" i="1"/>
  <c r="A923" i="13" l="1"/>
  <c r="D922" i="13"/>
  <c r="C922" i="13"/>
  <c r="B922" i="13"/>
  <c r="F921" i="12"/>
  <c r="C922" i="12"/>
  <c r="A923" i="12"/>
  <c r="B923" i="12" s="1"/>
  <c r="D922" i="12"/>
  <c r="F922" i="12" s="1"/>
  <c r="A923" i="10"/>
  <c r="F922" i="10"/>
  <c r="A923" i="9"/>
  <c r="F922" i="9"/>
  <c r="F926" i="6"/>
  <c r="F917" i="5"/>
  <c r="A919" i="5"/>
  <c r="F917" i="3"/>
  <c r="A919" i="3"/>
  <c r="A916" i="2"/>
  <c r="B915" i="2"/>
  <c r="D915" i="2"/>
  <c r="E915" i="2"/>
  <c r="C915" i="2"/>
  <c r="K915" i="2" s="1"/>
  <c r="A908" i="1"/>
  <c r="B907" i="1"/>
  <c r="F922" i="13" l="1"/>
  <c r="A924" i="13"/>
  <c r="D923" i="13"/>
  <c r="C923" i="13"/>
  <c r="B923" i="13"/>
  <c r="C923" i="12"/>
  <c r="A924" i="12"/>
  <c r="B924" i="12" s="1"/>
  <c r="D923" i="12"/>
  <c r="F923" i="12"/>
  <c r="A924" i="10"/>
  <c r="F923" i="10"/>
  <c r="A924" i="9"/>
  <c r="F927" i="6"/>
  <c r="F918" i="5"/>
  <c r="A920" i="5"/>
  <c r="F918" i="3"/>
  <c r="A920" i="3"/>
  <c r="A917" i="2"/>
  <c r="B916" i="2"/>
  <c r="D916" i="2"/>
  <c r="E916" i="2"/>
  <c r="C916" i="2"/>
  <c r="K916" i="2" s="1"/>
  <c r="A909" i="1"/>
  <c r="B908" i="1"/>
  <c r="F923" i="13" l="1"/>
  <c r="C924" i="13"/>
  <c r="A925" i="13"/>
  <c r="D924" i="13"/>
  <c r="B924" i="13"/>
  <c r="A925" i="12"/>
  <c r="B925" i="12" s="1"/>
  <c r="F924" i="12"/>
  <c r="C924" i="12"/>
  <c r="D924" i="12"/>
  <c r="A925" i="10"/>
  <c r="F924" i="10"/>
  <c r="F923" i="9"/>
  <c r="A925" i="9"/>
  <c r="F928" i="6"/>
  <c r="A921" i="5"/>
  <c r="F919" i="5"/>
  <c r="F919" i="3"/>
  <c r="A921" i="3"/>
  <c r="A918" i="2"/>
  <c r="B917" i="2"/>
  <c r="C917" i="2"/>
  <c r="K917" i="2" s="1"/>
  <c r="E917" i="2"/>
  <c r="D917" i="2"/>
  <c r="A910" i="1"/>
  <c r="B909" i="1"/>
  <c r="F924" i="13" l="1"/>
  <c r="B925" i="13"/>
  <c r="A926" i="13"/>
  <c r="D925" i="13"/>
  <c r="C925" i="13"/>
  <c r="C925" i="12"/>
  <c r="A926" i="12"/>
  <c r="B926" i="12" s="1"/>
  <c r="D925" i="12"/>
  <c r="F925" i="12" s="1"/>
  <c r="A926" i="10"/>
  <c r="F925" i="10"/>
  <c r="A926" i="9"/>
  <c r="F924" i="9"/>
  <c r="F929" i="6"/>
  <c r="A922" i="5"/>
  <c r="F920" i="5"/>
  <c r="F920" i="3"/>
  <c r="A922" i="3"/>
  <c r="A919" i="2"/>
  <c r="B918" i="2"/>
  <c r="D918" i="2"/>
  <c r="E918" i="2"/>
  <c r="C918" i="2"/>
  <c r="K918" i="2" s="1"/>
  <c r="A911" i="1"/>
  <c r="B910" i="1"/>
  <c r="A927" i="13" l="1"/>
  <c r="D926" i="13"/>
  <c r="C926" i="13"/>
  <c r="B926" i="13"/>
  <c r="F925" i="13"/>
  <c r="A927" i="12"/>
  <c r="B927" i="12" s="1"/>
  <c r="D926" i="12"/>
  <c r="C926" i="12"/>
  <c r="A927" i="10"/>
  <c r="A927" i="9"/>
  <c r="F925" i="9"/>
  <c r="F930" i="6"/>
  <c r="A923" i="5"/>
  <c r="F921" i="5"/>
  <c r="F921" i="3"/>
  <c r="A923" i="3"/>
  <c r="A920" i="2"/>
  <c r="B919" i="2"/>
  <c r="C919" i="2"/>
  <c r="K919" i="2" s="1"/>
  <c r="D919" i="2"/>
  <c r="E919" i="2"/>
  <c r="A912" i="1"/>
  <c r="B911" i="1"/>
  <c r="F926" i="13" l="1"/>
  <c r="D927" i="13"/>
  <c r="A928" i="13"/>
  <c r="C927" i="13"/>
  <c r="B927" i="13"/>
  <c r="F926" i="12"/>
  <c r="A928" i="12"/>
  <c r="B928" i="12" s="1"/>
  <c r="C927" i="12"/>
  <c r="D927" i="12"/>
  <c r="F927" i="12"/>
  <c r="F926" i="10"/>
  <c r="A928" i="10"/>
  <c r="F926" i="9"/>
  <c r="A928" i="9"/>
  <c r="F927" i="9"/>
  <c r="F931" i="6"/>
  <c r="A924" i="5"/>
  <c r="F923" i="5"/>
  <c r="F922" i="5"/>
  <c r="F922" i="3"/>
  <c r="A924" i="3"/>
  <c r="A921" i="2"/>
  <c r="B920" i="2"/>
  <c r="E920" i="2"/>
  <c r="C920" i="2"/>
  <c r="K920" i="2" s="1"/>
  <c r="D920" i="2"/>
  <c r="A913" i="1"/>
  <c r="B912" i="1"/>
  <c r="F927" i="13" l="1"/>
  <c r="C928" i="13"/>
  <c r="B928" i="13"/>
  <c r="A929" i="13"/>
  <c r="D928" i="13"/>
  <c r="C928" i="12"/>
  <c r="A929" i="12"/>
  <c r="B929" i="12" s="1"/>
  <c r="D928" i="12"/>
  <c r="F928" i="12" s="1"/>
  <c r="F927" i="10"/>
  <c r="A929" i="10"/>
  <c r="A929" i="9"/>
  <c r="F928" i="9"/>
  <c r="F932" i="6"/>
  <c r="A925" i="5"/>
  <c r="F923" i="3"/>
  <c r="A925" i="3"/>
  <c r="A922" i="2"/>
  <c r="B921" i="2"/>
  <c r="C921" i="2"/>
  <c r="K921" i="2" s="1"/>
  <c r="D921" i="2"/>
  <c r="E921" i="2"/>
  <c r="A914" i="1"/>
  <c r="B913" i="1"/>
  <c r="F928" i="13" l="1"/>
  <c r="A930" i="13"/>
  <c r="D929" i="13"/>
  <c r="C929" i="13"/>
  <c r="B929" i="13"/>
  <c r="A930" i="12"/>
  <c r="B930" i="12" s="1"/>
  <c r="D929" i="12"/>
  <c r="C929" i="12"/>
  <c r="F928" i="10"/>
  <c r="A930" i="10"/>
  <c r="F929" i="10"/>
  <c r="A930" i="9"/>
  <c r="F933" i="6"/>
  <c r="A926" i="5"/>
  <c r="F924" i="5"/>
  <c r="F924" i="3"/>
  <c r="A926" i="3"/>
  <c r="A923" i="2"/>
  <c r="B922" i="2"/>
  <c r="C922" i="2"/>
  <c r="K922" i="2" s="1"/>
  <c r="E922" i="2"/>
  <c r="D922" i="2"/>
  <c r="A915" i="1"/>
  <c r="B914" i="1"/>
  <c r="F929" i="13" l="1"/>
  <c r="D930" i="13"/>
  <c r="C930" i="13"/>
  <c r="A931" i="13"/>
  <c r="B930" i="13"/>
  <c r="F930" i="13" s="1"/>
  <c r="F929" i="12"/>
  <c r="C930" i="12"/>
  <c r="A931" i="12"/>
  <c r="B931" i="12" s="1"/>
  <c r="D930" i="12"/>
  <c r="F930" i="10"/>
  <c r="A931" i="10"/>
  <c r="F929" i="9"/>
  <c r="A931" i="9"/>
  <c r="F934" i="6"/>
  <c r="F925" i="5"/>
  <c r="A927" i="5"/>
  <c r="F925" i="3"/>
  <c r="A927" i="3"/>
  <c r="A924" i="2"/>
  <c r="B923" i="2"/>
  <c r="C923" i="2"/>
  <c r="K923" i="2" s="1"/>
  <c r="D923" i="2"/>
  <c r="E923" i="2"/>
  <c r="A916" i="1"/>
  <c r="B915" i="1"/>
  <c r="D931" i="13" l="1"/>
  <c r="C931" i="13"/>
  <c r="B931" i="13"/>
  <c r="A932" i="13"/>
  <c r="F930" i="12"/>
  <c r="C931" i="12"/>
  <c r="D931" i="12"/>
  <c r="A932" i="12"/>
  <c r="B932" i="12" s="1"/>
  <c r="A932" i="10"/>
  <c r="F931" i="10"/>
  <c r="F930" i="9"/>
  <c r="A932" i="9"/>
  <c r="F931" i="9"/>
  <c r="F935" i="6"/>
  <c r="A928" i="5"/>
  <c r="F926" i="5"/>
  <c r="F926" i="3"/>
  <c r="A928" i="3"/>
  <c r="A925" i="2"/>
  <c r="B924" i="2"/>
  <c r="E924" i="2"/>
  <c r="D924" i="2"/>
  <c r="C924" i="2"/>
  <c r="K924" i="2" s="1"/>
  <c r="A917" i="1"/>
  <c r="B916" i="1"/>
  <c r="C932" i="13" l="1"/>
  <c r="A933" i="13"/>
  <c r="D932" i="13"/>
  <c r="B932" i="13"/>
  <c r="F932" i="13" s="1"/>
  <c r="F931" i="13"/>
  <c r="F931" i="12"/>
  <c r="A933" i="12"/>
  <c r="B933" i="12" s="1"/>
  <c r="C932" i="12"/>
  <c r="D932" i="12"/>
  <c r="A933" i="10"/>
  <c r="F932" i="10"/>
  <c r="A933" i="9"/>
  <c r="F936" i="6"/>
  <c r="F927" i="5"/>
  <c r="A929" i="5"/>
  <c r="F927" i="3"/>
  <c r="A929" i="3"/>
  <c r="A926" i="2"/>
  <c r="B925" i="2"/>
  <c r="E925" i="2"/>
  <c r="D925" i="2"/>
  <c r="C925" i="2"/>
  <c r="K925" i="2" s="1"/>
  <c r="A918" i="1"/>
  <c r="B917" i="1"/>
  <c r="C933" i="13" l="1"/>
  <c r="B933" i="13"/>
  <c r="A934" i="13"/>
  <c r="D933" i="13"/>
  <c r="F932" i="12"/>
  <c r="C933" i="12"/>
  <c r="A934" i="12"/>
  <c r="B934" i="12" s="1"/>
  <c r="D933" i="12"/>
  <c r="A934" i="10"/>
  <c r="F933" i="10"/>
  <c r="F932" i="9"/>
  <c r="A934" i="9"/>
  <c r="F933" i="9"/>
  <c r="F937" i="6"/>
  <c r="F928" i="5"/>
  <c r="A930" i="5"/>
  <c r="F928" i="3"/>
  <c r="A930" i="3"/>
  <c r="A927" i="2"/>
  <c r="B926" i="2"/>
  <c r="C926" i="2"/>
  <c r="K926" i="2" s="1"/>
  <c r="D926" i="2"/>
  <c r="E926" i="2"/>
  <c r="A919" i="1"/>
  <c r="B918" i="1"/>
  <c r="A935" i="13" l="1"/>
  <c r="D934" i="13"/>
  <c r="C934" i="13"/>
  <c r="B934" i="13"/>
  <c r="F933" i="13"/>
  <c r="F933" i="12"/>
  <c r="A935" i="12"/>
  <c r="B935" i="12" s="1"/>
  <c r="D934" i="12"/>
  <c r="C934" i="12"/>
  <c r="A935" i="10"/>
  <c r="F934" i="10"/>
  <c r="F934" i="9"/>
  <c r="A935" i="9"/>
  <c r="F938" i="6"/>
  <c r="A931" i="5"/>
  <c r="F929" i="5"/>
  <c r="F929" i="3"/>
  <c r="A931" i="3"/>
  <c r="A928" i="2"/>
  <c r="B927" i="2"/>
  <c r="C927" i="2"/>
  <c r="K927" i="2" s="1"/>
  <c r="D927" i="2"/>
  <c r="E927" i="2"/>
  <c r="A920" i="1"/>
  <c r="B919" i="1"/>
  <c r="F934" i="13" l="1"/>
  <c r="A936" i="13"/>
  <c r="B935" i="13"/>
  <c r="D935" i="13"/>
  <c r="C935" i="13"/>
  <c r="F934" i="12"/>
  <c r="A936" i="12"/>
  <c r="B936" i="12" s="1"/>
  <c r="C935" i="12"/>
  <c r="D935" i="12"/>
  <c r="A936" i="10"/>
  <c r="A936" i="9"/>
  <c r="F935" i="9"/>
  <c r="F939" i="6"/>
  <c r="F930" i="5"/>
  <c r="A932" i="5"/>
  <c r="F930" i="3"/>
  <c r="F940" i="6"/>
  <c r="A932" i="3"/>
  <c r="A929" i="2"/>
  <c r="B928" i="2"/>
  <c r="E928" i="2"/>
  <c r="D928" i="2"/>
  <c r="C928" i="2"/>
  <c r="K928" i="2" s="1"/>
  <c r="A921" i="1"/>
  <c r="B920" i="1"/>
  <c r="F935" i="13" l="1"/>
  <c r="B936" i="13"/>
  <c r="A937" i="13"/>
  <c r="D936" i="13"/>
  <c r="C936" i="13"/>
  <c r="F935" i="12"/>
  <c r="C936" i="12"/>
  <c r="A937" i="12"/>
  <c r="B937" i="12" s="1"/>
  <c r="D936" i="12"/>
  <c r="F936" i="12"/>
  <c r="F935" i="10"/>
  <c r="A937" i="10"/>
  <c r="A937" i="9"/>
  <c r="F936" i="9"/>
  <c r="F931" i="5"/>
  <c r="A933" i="5"/>
  <c r="F931" i="3"/>
  <c r="A933" i="3"/>
  <c r="A930" i="2"/>
  <c r="B929" i="2"/>
  <c r="C929" i="2"/>
  <c r="K929" i="2" s="1"/>
  <c r="E929" i="2"/>
  <c r="D929" i="2"/>
  <c r="A922" i="1"/>
  <c r="B921" i="1"/>
  <c r="F936" i="13" l="1"/>
  <c r="A938" i="13"/>
  <c r="D937" i="13"/>
  <c r="C937" i="13"/>
  <c r="B937" i="13"/>
  <c r="A938" i="12"/>
  <c r="B938" i="12" s="1"/>
  <c r="D937" i="12"/>
  <c r="C937" i="12"/>
  <c r="F936" i="10"/>
  <c r="A938" i="10"/>
  <c r="A938" i="9"/>
  <c r="F937" i="9"/>
  <c r="F941" i="6"/>
  <c r="F932" i="5"/>
  <c r="A934" i="5"/>
  <c r="F932" i="3"/>
  <c r="F942" i="6"/>
  <c r="A934" i="3"/>
  <c r="A931" i="2"/>
  <c r="B930" i="2"/>
  <c r="C930" i="2"/>
  <c r="K930" i="2" s="1"/>
  <c r="D930" i="2"/>
  <c r="E930" i="2"/>
  <c r="A923" i="1"/>
  <c r="B922" i="1"/>
  <c r="F937" i="13" l="1"/>
  <c r="A939" i="13"/>
  <c r="D938" i="13"/>
  <c r="C938" i="13"/>
  <c r="B938" i="13"/>
  <c r="F937" i="12"/>
  <c r="C938" i="12"/>
  <c r="A939" i="12"/>
  <c r="B939" i="12" s="1"/>
  <c r="D938" i="12"/>
  <c r="F938" i="12" s="1"/>
  <c r="F937" i="10"/>
  <c r="A939" i="10"/>
  <c r="F938" i="10"/>
  <c r="A939" i="9"/>
  <c r="F938" i="9"/>
  <c r="A935" i="5"/>
  <c r="F933" i="5"/>
  <c r="F933" i="3"/>
  <c r="A935" i="3"/>
  <c r="A932" i="2"/>
  <c r="B931" i="2"/>
  <c r="D931" i="2"/>
  <c r="E931" i="2"/>
  <c r="C931" i="2"/>
  <c r="K931" i="2" s="1"/>
  <c r="A924" i="1"/>
  <c r="B923" i="1"/>
  <c r="F938" i="13" l="1"/>
  <c r="C939" i="13"/>
  <c r="B939" i="13"/>
  <c r="A940" i="13"/>
  <c r="D939" i="13"/>
  <c r="C939" i="12"/>
  <c r="A940" i="12"/>
  <c r="B940" i="12" s="1"/>
  <c r="D939" i="12"/>
  <c r="A940" i="10"/>
  <c r="F939" i="10"/>
  <c r="A940" i="9"/>
  <c r="F939" i="9"/>
  <c r="F943" i="6"/>
  <c r="F934" i="5"/>
  <c r="A936" i="5"/>
  <c r="F934" i="3"/>
  <c r="A936" i="3"/>
  <c r="A933" i="2"/>
  <c r="B932" i="2"/>
  <c r="C932" i="2"/>
  <c r="K932" i="2" s="1"/>
  <c r="E932" i="2"/>
  <c r="D932" i="2"/>
  <c r="A925" i="1"/>
  <c r="B924" i="1"/>
  <c r="F939" i="13" l="1"/>
  <c r="C940" i="13"/>
  <c r="A941" i="13"/>
  <c r="D940" i="13"/>
  <c r="B940" i="13"/>
  <c r="F940" i="13" s="1"/>
  <c r="F939" i="12"/>
  <c r="A941" i="12"/>
  <c r="B941" i="12" s="1"/>
  <c r="C940" i="12"/>
  <c r="D940" i="12"/>
  <c r="F940" i="12"/>
  <c r="A941" i="10"/>
  <c r="A941" i="9"/>
  <c r="F940" i="9"/>
  <c r="F944" i="6"/>
  <c r="F935" i="5"/>
  <c r="A937" i="5"/>
  <c r="F935" i="3"/>
  <c r="A937" i="3"/>
  <c r="A934" i="2"/>
  <c r="B933" i="2"/>
  <c r="C933" i="2"/>
  <c r="K933" i="2" s="1"/>
  <c r="E933" i="2"/>
  <c r="D933" i="2"/>
  <c r="A926" i="1"/>
  <c r="B925" i="1"/>
  <c r="D941" i="13" l="1"/>
  <c r="C941" i="13"/>
  <c r="A942" i="13"/>
  <c r="B941" i="13"/>
  <c r="F941" i="13" s="1"/>
  <c r="C941" i="12"/>
  <c r="A942" i="12"/>
  <c r="B942" i="12" s="1"/>
  <c r="D941" i="12"/>
  <c r="F941" i="12" s="1"/>
  <c r="F940" i="10"/>
  <c r="A942" i="10"/>
  <c r="A942" i="9"/>
  <c r="F941" i="9"/>
  <c r="F945" i="6"/>
  <c r="A938" i="5"/>
  <c r="F936" i="5"/>
  <c r="F936" i="3"/>
  <c r="A938" i="3"/>
  <c r="A935" i="2"/>
  <c r="B934" i="2"/>
  <c r="D934" i="2"/>
  <c r="E934" i="2"/>
  <c r="C934" i="2"/>
  <c r="K934" i="2" s="1"/>
  <c r="A927" i="1"/>
  <c r="B926" i="1"/>
  <c r="A943" i="13" l="1"/>
  <c r="D942" i="13"/>
  <c r="C942" i="13"/>
  <c r="B942" i="13"/>
  <c r="F942" i="13" s="1"/>
  <c r="A943" i="12"/>
  <c r="B943" i="12" s="1"/>
  <c r="D942" i="12"/>
  <c r="C942" i="12"/>
  <c r="F941" i="10"/>
  <c r="A943" i="10"/>
  <c r="F942" i="10"/>
  <c r="A943" i="9"/>
  <c r="F942" i="9"/>
  <c r="F946" i="6"/>
  <c r="F937" i="5"/>
  <c r="A939" i="5"/>
  <c r="F937" i="3"/>
  <c r="A939" i="3"/>
  <c r="A936" i="2"/>
  <c r="B935" i="2"/>
  <c r="C935" i="2"/>
  <c r="K935" i="2" s="1"/>
  <c r="E935" i="2"/>
  <c r="D935" i="2"/>
  <c r="A928" i="1"/>
  <c r="B927" i="1"/>
  <c r="A944" i="13" l="1"/>
  <c r="D943" i="13"/>
  <c r="C943" i="13"/>
  <c r="B943" i="13"/>
  <c r="F942" i="12"/>
  <c r="A944" i="12"/>
  <c r="B944" i="12" s="1"/>
  <c r="C943" i="12"/>
  <c r="D943" i="12"/>
  <c r="A944" i="10"/>
  <c r="A944" i="9"/>
  <c r="F947" i="6"/>
  <c r="F938" i="5"/>
  <c r="A940" i="5"/>
  <c r="F938" i="3"/>
  <c r="A940" i="3"/>
  <c r="A937" i="2"/>
  <c r="B936" i="2"/>
  <c r="C936" i="2"/>
  <c r="K936" i="2" s="1"/>
  <c r="E936" i="2"/>
  <c r="D936" i="2"/>
  <c r="A929" i="1"/>
  <c r="B928" i="1"/>
  <c r="F943" i="13" l="1"/>
  <c r="D944" i="13"/>
  <c r="C944" i="13"/>
  <c r="B944" i="13"/>
  <c r="A945" i="13"/>
  <c r="F943" i="12"/>
  <c r="C944" i="12"/>
  <c r="A945" i="12"/>
  <c r="B945" i="12" s="1"/>
  <c r="D944" i="12"/>
  <c r="F944" i="12" s="1"/>
  <c r="F943" i="10"/>
  <c r="A945" i="10"/>
  <c r="F943" i="9"/>
  <c r="A945" i="9"/>
  <c r="F948" i="6"/>
  <c r="A941" i="5"/>
  <c r="F940" i="5"/>
  <c r="F939" i="5"/>
  <c r="F939" i="3"/>
  <c r="A941" i="3"/>
  <c r="A938" i="2"/>
  <c r="B937" i="2"/>
  <c r="C937" i="2"/>
  <c r="K937" i="2" s="1"/>
  <c r="D937" i="2"/>
  <c r="E937" i="2"/>
  <c r="A930" i="1"/>
  <c r="B929" i="1"/>
  <c r="F944" i="13" l="1"/>
  <c r="A946" i="13"/>
  <c r="D945" i="13"/>
  <c r="C945" i="13"/>
  <c r="B945" i="13"/>
  <c r="A946" i="12"/>
  <c r="B946" i="12" s="1"/>
  <c r="D945" i="12"/>
  <c r="C945" i="12"/>
  <c r="F945" i="12" s="1"/>
  <c r="F944" i="10"/>
  <c r="A946" i="10"/>
  <c r="A946" i="9"/>
  <c r="F945" i="9"/>
  <c r="F944" i="9"/>
  <c r="F949" i="6"/>
  <c r="A942" i="5"/>
  <c r="F940" i="3"/>
  <c r="A942" i="3"/>
  <c r="A939" i="2"/>
  <c r="B938" i="2"/>
  <c r="C938" i="2"/>
  <c r="K938" i="2" s="1"/>
  <c r="D938" i="2"/>
  <c r="E938" i="2"/>
  <c r="A931" i="1"/>
  <c r="B930" i="1"/>
  <c r="F945" i="13" l="1"/>
  <c r="A947" i="13"/>
  <c r="D946" i="13"/>
  <c r="C946" i="13"/>
  <c r="B946" i="13"/>
  <c r="C946" i="12"/>
  <c r="A947" i="12"/>
  <c r="B947" i="12" s="1"/>
  <c r="D946" i="12"/>
  <c r="F946" i="12" s="1"/>
  <c r="F945" i="10"/>
  <c r="A947" i="10"/>
  <c r="A947" i="9"/>
  <c r="F946" i="9"/>
  <c r="F950" i="6"/>
  <c r="A943" i="5"/>
  <c r="F941" i="5"/>
  <c r="F941" i="3"/>
  <c r="F951" i="6"/>
  <c r="A943" i="3"/>
  <c r="A940" i="2"/>
  <c r="B939" i="2"/>
  <c r="C939" i="2"/>
  <c r="K939" i="2" s="1"/>
  <c r="E939" i="2"/>
  <c r="D939" i="2"/>
  <c r="A932" i="1"/>
  <c r="B931" i="1"/>
  <c r="F946" i="13" l="1"/>
  <c r="D947" i="13"/>
  <c r="C947" i="13"/>
  <c r="B947" i="13"/>
  <c r="A948" i="13"/>
  <c r="C947" i="12"/>
  <c r="D947" i="12"/>
  <c r="A948" i="12"/>
  <c r="B948" i="12" s="1"/>
  <c r="F946" i="10"/>
  <c r="A948" i="10"/>
  <c r="A948" i="9"/>
  <c r="F942" i="5"/>
  <c r="A944" i="5"/>
  <c r="F942" i="3"/>
  <c r="A944" i="3"/>
  <c r="A941" i="2"/>
  <c r="B940" i="2"/>
  <c r="C940" i="2"/>
  <c r="K940" i="2" s="1"/>
  <c r="E940" i="2"/>
  <c r="D940" i="2"/>
  <c r="A933" i="1"/>
  <c r="B932" i="1"/>
  <c r="C948" i="13" l="1"/>
  <c r="A949" i="13"/>
  <c r="D948" i="13"/>
  <c r="B948" i="13"/>
  <c r="F947" i="13"/>
  <c r="A949" i="12"/>
  <c r="B949" i="12" s="1"/>
  <c r="C948" i="12"/>
  <c r="D948" i="12"/>
  <c r="F947" i="12"/>
  <c r="F947" i="10"/>
  <c r="A949" i="10"/>
  <c r="F947" i="9"/>
  <c r="A949" i="9"/>
  <c r="F952" i="6"/>
  <c r="A945" i="5"/>
  <c r="F943" i="5"/>
  <c r="F943" i="3"/>
  <c r="F953" i="6"/>
  <c r="A945" i="3"/>
  <c r="A942" i="2"/>
  <c r="B941" i="2"/>
  <c r="E941" i="2"/>
  <c r="D941" i="2"/>
  <c r="C941" i="2"/>
  <c r="K941" i="2" s="1"/>
  <c r="A934" i="1"/>
  <c r="B933" i="1"/>
  <c r="F948" i="13" l="1"/>
  <c r="A950" i="13"/>
  <c r="D949" i="13"/>
  <c r="C949" i="13"/>
  <c r="B949" i="13"/>
  <c r="F948" i="12"/>
  <c r="C949" i="12"/>
  <c r="A950" i="12"/>
  <c r="B950" i="12" s="1"/>
  <c r="D949" i="12"/>
  <c r="F948" i="10"/>
  <c r="A950" i="10"/>
  <c r="F948" i="9"/>
  <c r="A950" i="9"/>
  <c r="A946" i="5"/>
  <c r="F944" i="5"/>
  <c r="F944" i="3"/>
  <c r="A946" i="3"/>
  <c r="A943" i="2"/>
  <c r="B942" i="2"/>
  <c r="D942" i="2"/>
  <c r="E942" i="2"/>
  <c r="C942" i="2"/>
  <c r="K942" i="2" s="1"/>
  <c r="A935" i="1"/>
  <c r="B934" i="1"/>
  <c r="F949" i="13" l="1"/>
  <c r="A951" i="13"/>
  <c r="C950" i="13"/>
  <c r="B950" i="13"/>
  <c r="D950" i="13"/>
  <c r="F949" i="12"/>
  <c r="A951" i="12"/>
  <c r="B951" i="12" s="1"/>
  <c r="D950" i="12"/>
  <c r="C950" i="12"/>
  <c r="F949" i="10"/>
  <c r="A951" i="10"/>
  <c r="F949" i="9"/>
  <c r="F950" i="9"/>
  <c r="A951" i="9"/>
  <c r="F954" i="6"/>
  <c r="A947" i="5"/>
  <c r="F945" i="5"/>
  <c r="F945" i="3"/>
  <c r="F955" i="6"/>
  <c r="A947" i="3"/>
  <c r="A944" i="2"/>
  <c r="B943" i="2"/>
  <c r="C943" i="2"/>
  <c r="K943" i="2" s="1"/>
  <c r="E943" i="2"/>
  <c r="D943" i="2"/>
  <c r="A936" i="1"/>
  <c r="B935" i="1"/>
  <c r="F950" i="13" l="1"/>
  <c r="A952" i="13"/>
  <c r="D951" i="13"/>
  <c r="C951" i="13"/>
  <c r="B951" i="13"/>
  <c r="F950" i="12"/>
  <c r="A952" i="12"/>
  <c r="B952" i="12" s="1"/>
  <c r="C951" i="12"/>
  <c r="D951" i="12"/>
  <c r="F950" i="10"/>
  <c r="A952" i="10"/>
  <c r="A952" i="9"/>
  <c r="F951" i="9"/>
  <c r="F946" i="5"/>
  <c r="A948" i="5"/>
  <c r="F946" i="3"/>
  <c r="F956" i="6"/>
  <c r="A948" i="3"/>
  <c r="A945" i="2"/>
  <c r="B944" i="2"/>
  <c r="E944" i="2"/>
  <c r="D944" i="2"/>
  <c r="C944" i="2"/>
  <c r="K944" i="2" s="1"/>
  <c r="A937" i="1"/>
  <c r="B936" i="1"/>
  <c r="F951" i="13" l="1"/>
  <c r="A953" i="13"/>
  <c r="D952" i="13"/>
  <c r="C952" i="13"/>
  <c r="B952" i="13"/>
  <c r="F951" i="12"/>
  <c r="C952" i="12"/>
  <c r="A953" i="12"/>
  <c r="B953" i="12" s="1"/>
  <c r="D952" i="12"/>
  <c r="F952" i="12" s="1"/>
  <c r="F951" i="10"/>
  <c r="A953" i="10"/>
  <c r="A953" i="9"/>
  <c r="F952" i="9"/>
  <c r="A949" i="5"/>
  <c r="F947" i="5"/>
  <c r="F947" i="3"/>
  <c r="F957" i="6"/>
  <c r="A949" i="3"/>
  <c r="A946" i="2"/>
  <c r="B945" i="2"/>
  <c r="C945" i="2"/>
  <c r="K945" i="2" s="1"/>
  <c r="E945" i="2"/>
  <c r="D945" i="2"/>
  <c r="A938" i="1"/>
  <c r="B937" i="1"/>
  <c r="F952" i="13" l="1"/>
  <c r="B953" i="13"/>
  <c r="A954" i="13"/>
  <c r="D953" i="13"/>
  <c r="C953" i="13"/>
  <c r="A954" i="12"/>
  <c r="B954" i="12" s="1"/>
  <c r="D953" i="12"/>
  <c r="C953" i="12"/>
  <c r="F952" i="10"/>
  <c r="A954" i="10"/>
  <c r="A954" i="9"/>
  <c r="F953" i="9"/>
  <c r="A950" i="5"/>
  <c r="F948" i="5"/>
  <c r="F948" i="3"/>
  <c r="A950" i="3"/>
  <c r="A947" i="2"/>
  <c r="B946" i="2"/>
  <c r="C946" i="2"/>
  <c r="K946" i="2" s="1"/>
  <c r="D946" i="2"/>
  <c r="E946" i="2"/>
  <c r="A939" i="1"/>
  <c r="B938" i="1"/>
  <c r="F953" i="13" l="1"/>
  <c r="C954" i="13"/>
  <c r="B954" i="13"/>
  <c r="A955" i="13"/>
  <c r="D954" i="13"/>
  <c r="F953" i="12"/>
  <c r="C954" i="12"/>
  <c r="A955" i="12"/>
  <c r="B955" i="12" s="1"/>
  <c r="D954" i="12"/>
  <c r="F953" i="10"/>
  <c r="A955" i="10"/>
  <c r="F954" i="10"/>
  <c r="A955" i="9"/>
  <c r="F954" i="9"/>
  <c r="F958" i="6"/>
  <c r="A951" i="5"/>
  <c r="F949" i="5"/>
  <c r="F949" i="3"/>
  <c r="A951" i="3"/>
  <c r="A948" i="2"/>
  <c r="B947" i="2"/>
  <c r="C947" i="2"/>
  <c r="K947" i="2" s="1"/>
  <c r="D947" i="2"/>
  <c r="E947" i="2"/>
  <c r="A940" i="1"/>
  <c r="B939" i="1"/>
  <c r="A956" i="13" l="1"/>
  <c r="D955" i="13"/>
  <c r="C955" i="13"/>
  <c r="B955" i="13"/>
  <c r="F955" i="13" s="1"/>
  <c r="F954" i="13"/>
  <c r="F954" i="12"/>
  <c r="C955" i="12"/>
  <c r="D955" i="12"/>
  <c r="F955" i="12" s="1"/>
  <c r="A956" i="12"/>
  <c r="B956" i="12" s="1"/>
  <c r="A956" i="10"/>
  <c r="F955" i="10"/>
  <c r="A956" i="9"/>
  <c r="F955" i="9"/>
  <c r="F959" i="6"/>
  <c r="A952" i="5"/>
  <c r="F950" i="5"/>
  <c r="F950" i="3"/>
  <c r="A952" i="3"/>
  <c r="A949" i="2"/>
  <c r="B948" i="2"/>
  <c r="C948" i="2"/>
  <c r="K948" i="2" s="1"/>
  <c r="D948" i="2"/>
  <c r="E948" i="2"/>
  <c r="A941" i="1"/>
  <c r="B940" i="1"/>
  <c r="C956" i="13" l="1"/>
  <c r="A957" i="13"/>
  <c r="D956" i="13"/>
  <c r="B956" i="13"/>
  <c r="F956" i="13" s="1"/>
  <c r="A957" i="12"/>
  <c r="B957" i="12" s="1"/>
  <c r="C956" i="12"/>
  <c r="D956" i="12"/>
  <c r="F956" i="12" s="1"/>
  <c r="A957" i="10"/>
  <c r="F956" i="10"/>
  <c r="A957" i="9"/>
  <c r="F956" i="9"/>
  <c r="F960" i="6"/>
  <c r="F951" i="5"/>
  <c r="A953" i="5"/>
  <c r="F951" i="3"/>
  <c r="A953" i="3"/>
  <c r="A950" i="2"/>
  <c r="D949" i="2"/>
  <c r="B949" i="2"/>
  <c r="C949" i="2"/>
  <c r="K949" i="2" s="1"/>
  <c r="E949" i="2"/>
  <c r="A942" i="1"/>
  <c r="B941" i="1"/>
  <c r="D957" i="13" l="1"/>
  <c r="C957" i="13"/>
  <c r="B957" i="13"/>
  <c r="F957" i="13" s="1"/>
  <c r="A958" i="13"/>
  <c r="C957" i="12"/>
  <c r="A958" i="12"/>
  <c r="B958" i="12" s="1"/>
  <c r="D957" i="12"/>
  <c r="F957" i="12" s="1"/>
  <c r="A958" i="10"/>
  <c r="F957" i="10"/>
  <c r="F957" i="9"/>
  <c r="A958" i="9"/>
  <c r="F961" i="6"/>
  <c r="F952" i="5"/>
  <c r="A954" i="5"/>
  <c r="F952" i="3"/>
  <c r="A954" i="3"/>
  <c r="A951" i="2"/>
  <c r="B950" i="2"/>
  <c r="C950" i="2"/>
  <c r="K950" i="2" s="1"/>
  <c r="D950" i="2"/>
  <c r="E950" i="2"/>
  <c r="A943" i="1"/>
  <c r="B942" i="1"/>
  <c r="A959" i="13" l="1"/>
  <c r="D958" i="13"/>
  <c r="C958" i="13"/>
  <c r="B958" i="13"/>
  <c r="F958" i="13" s="1"/>
  <c r="A959" i="12"/>
  <c r="B959" i="12" s="1"/>
  <c r="D958" i="12"/>
  <c r="C958" i="12"/>
  <c r="F958" i="12"/>
  <c r="A959" i="10"/>
  <c r="F958" i="10"/>
  <c r="A959" i="9"/>
  <c r="F962" i="6"/>
  <c r="A955" i="5"/>
  <c r="F954" i="5"/>
  <c r="F953" i="5"/>
  <c r="F953" i="3"/>
  <c r="A955" i="3"/>
  <c r="A952" i="2"/>
  <c r="B951" i="2"/>
  <c r="C951" i="2"/>
  <c r="K951" i="2" s="1"/>
  <c r="D951" i="2"/>
  <c r="E951" i="2"/>
  <c r="A944" i="1"/>
  <c r="B943" i="1"/>
  <c r="A960" i="13" l="1"/>
  <c r="D959" i="13"/>
  <c r="C959" i="13"/>
  <c r="B959" i="13"/>
  <c r="F959" i="13" s="1"/>
  <c r="A960" i="12"/>
  <c r="B960" i="12" s="1"/>
  <c r="C959" i="12"/>
  <c r="D959" i="12"/>
  <c r="A960" i="10"/>
  <c r="A960" i="9"/>
  <c r="F959" i="9"/>
  <c r="F958" i="9"/>
  <c r="F954" i="3"/>
  <c r="F963" i="6"/>
  <c r="A956" i="5"/>
  <c r="A956" i="3"/>
  <c r="A953" i="2"/>
  <c r="B952" i="2"/>
  <c r="C952" i="2"/>
  <c r="K952" i="2" s="1"/>
  <c r="D952" i="2"/>
  <c r="E952" i="2"/>
  <c r="A945" i="1"/>
  <c r="B944" i="1"/>
  <c r="A961" i="13" l="1"/>
  <c r="D960" i="13"/>
  <c r="C960" i="13"/>
  <c r="B960" i="13"/>
  <c r="F959" i="12"/>
  <c r="C960" i="12"/>
  <c r="D960" i="12"/>
  <c r="A961" i="12"/>
  <c r="B961" i="12" s="1"/>
  <c r="F959" i="10"/>
  <c r="A961" i="10"/>
  <c r="A961" i="9"/>
  <c r="F960" i="9"/>
  <c r="F955" i="3"/>
  <c r="F964" i="6"/>
  <c r="F955" i="5"/>
  <c r="A957" i="5"/>
  <c r="A957" i="3"/>
  <c r="A954" i="2"/>
  <c r="B953" i="2"/>
  <c r="E953" i="2"/>
  <c r="C953" i="2"/>
  <c r="K953" i="2" s="1"/>
  <c r="D953" i="2"/>
  <c r="A946" i="1"/>
  <c r="B945" i="1"/>
  <c r="F960" i="13" l="1"/>
  <c r="D961" i="13"/>
  <c r="C961" i="13"/>
  <c r="B961" i="13"/>
  <c r="A962" i="13"/>
  <c r="A962" i="12"/>
  <c r="B962" i="12" s="1"/>
  <c r="D961" i="12"/>
  <c r="C961" i="12"/>
  <c r="F960" i="12"/>
  <c r="F960" i="10"/>
  <c r="A962" i="10"/>
  <c r="A962" i="9"/>
  <c r="F956" i="3"/>
  <c r="F965" i="6"/>
  <c r="F956" i="5"/>
  <c r="A958" i="5"/>
  <c r="A958" i="3"/>
  <c r="A955" i="2"/>
  <c r="B954" i="2"/>
  <c r="C954" i="2"/>
  <c r="K954" i="2" s="1"/>
  <c r="D954" i="2"/>
  <c r="E954" i="2"/>
  <c r="A947" i="1"/>
  <c r="B946" i="1"/>
  <c r="F961" i="13" l="1"/>
  <c r="B962" i="13"/>
  <c r="A963" i="13"/>
  <c r="D962" i="13"/>
  <c r="C962" i="13"/>
  <c r="F961" i="12"/>
  <c r="C962" i="12"/>
  <c r="A963" i="12"/>
  <c r="B963" i="12" s="1"/>
  <c r="D962" i="12"/>
  <c r="F962" i="12"/>
  <c r="F961" i="10"/>
  <c r="A963" i="10"/>
  <c r="F961" i="9"/>
  <c r="A963" i="9"/>
  <c r="F966" i="6"/>
  <c r="F957" i="5"/>
  <c r="A959" i="5"/>
  <c r="F957" i="3"/>
  <c r="A959" i="3"/>
  <c r="A956" i="2"/>
  <c r="B955" i="2"/>
  <c r="C955" i="2"/>
  <c r="K955" i="2" s="1"/>
  <c r="E955" i="2"/>
  <c r="D955" i="2"/>
  <c r="A948" i="1"/>
  <c r="B947" i="1"/>
  <c r="A964" i="13" l="1"/>
  <c r="D963" i="13"/>
  <c r="C963" i="13"/>
  <c r="B963" i="13"/>
  <c r="F962" i="13"/>
  <c r="C963" i="12"/>
  <c r="A964" i="12"/>
  <c r="B964" i="12" s="1"/>
  <c r="D963" i="12"/>
  <c r="F962" i="10"/>
  <c r="A964" i="10"/>
  <c r="F962" i="9"/>
  <c r="A964" i="9"/>
  <c r="F963" i="9"/>
  <c r="F967" i="6"/>
  <c r="F958" i="5"/>
  <c r="A960" i="5"/>
  <c r="F958" i="3"/>
  <c r="A960" i="3"/>
  <c r="A957" i="2"/>
  <c r="E956" i="2"/>
  <c r="B956" i="2"/>
  <c r="C956" i="2"/>
  <c r="K956" i="2" s="1"/>
  <c r="D956" i="2"/>
  <c r="A949" i="1"/>
  <c r="B948" i="1"/>
  <c r="F963" i="13" l="1"/>
  <c r="C964" i="13"/>
  <c r="D964" i="13"/>
  <c r="B964" i="13"/>
  <c r="F964" i="13" s="1"/>
  <c r="A965" i="13"/>
  <c r="F963" i="12"/>
  <c r="A965" i="12"/>
  <c r="B965" i="12" s="1"/>
  <c r="C964" i="12"/>
  <c r="D964" i="12"/>
  <c r="F963" i="10"/>
  <c r="A965" i="10"/>
  <c r="A965" i="9"/>
  <c r="F964" i="9"/>
  <c r="F968" i="6"/>
  <c r="A961" i="5"/>
  <c r="F959" i="5"/>
  <c r="F959" i="3"/>
  <c r="F969" i="6"/>
  <c r="A961" i="3"/>
  <c r="A958" i="2"/>
  <c r="B957" i="2"/>
  <c r="C957" i="2"/>
  <c r="K957" i="2" s="1"/>
  <c r="E957" i="2"/>
  <c r="D957" i="2"/>
  <c r="A950" i="1"/>
  <c r="B949" i="1"/>
  <c r="D965" i="13" l="1"/>
  <c r="C965" i="13"/>
  <c r="B965" i="13"/>
  <c r="F965" i="13" s="1"/>
  <c r="A966" i="13"/>
  <c r="F964" i="12"/>
  <c r="C965" i="12"/>
  <c r="A966" i="12"/>
  <c r="B966" i="12" s="1"/>
  <c r="D965" i="12"/>
  <c r="F964" i="10"/>
  <c r="A966" i="10"/>
  <c r="F965" i="10"/>
  <c r="A966" i="9"/>
  <c r="F965" i="9"/>
  <c r="A962" i="5"/>
  <c r="F960" i="5"/>
  <c r="F960" i="3"/>
  <c r="A962" i="3"/>
  <c r="A959" i="2"/>
  <c r="B958" i="2"/>
  <c r="C958" i="2"/>
  <c r="K958" i="2" s="1"/>
  <c r="D958" i="2"/>
  <c r="E958" i="2"/>
  <c r="A951" i="1"/>
  <c r="B950" i="1"/>
  <c r="A967" i="13" l="1"/>
  <c r="D966" i="13"/>
  <c r="C966" i="13"/>
  <c r="B966" i="13"/>
  <c r="F965" i="12"/>
  <c r="A967" i="12"/>
  <c r="B967" i="12" s="1"/>
  <c r="C966" i="12"/>
  <c r="D966" i="12"/>
  <c r="A967" i="10"/>
  <c r="F966" i="10"/>
  <c r="A967" i="9"/>
  <c r="F966" i="9"/>
  <c r="F970" i="6"/>
  <c r="F961" i="5"/>
  <c r="A963" i="5"/>
  <c r="F961" i="3"/>
  <c r="A963" i="3"/>
  <c r="A960" i="2"/>
  <c r="B959" i="2"/>
  <c r="C959" i="2"/>
  <c r="K959" i="2" s="1"/>
  <c r="E959" i="2"/>
  <c r="D959" i="2"/>
  <c r="A952" i="1"/>
  <c r="B951" i="1"/>
  <c r="F966" i="13" l="1"/>
  <c r="D967" i="13"/>
  <c r="C967" i="13"/>
  <c r="B967" i="13"/>
  <c r="A968" i="13"/>
  <c r="F966" i="12"/>
  <c r="A968" i="12"/>
  <c r="B968" i="12" s="1"/>
  <c r="C967" i="12"/>
  <c r="D967" i="12"/>
  <c r="A968" i="10"/>
  <c r="F967" i="10"/>
  <c r="A968" i="9"/>
  <c r="F967" i="9"/>
  <c r="F971" i="6"/>
  <c r="A964" i="5"/>
  <c r="F962" i="5"/>
  <c r="F962" i="3"/>
  <c r="F972" i="6"/>
  <c r="A964" i="3"/>
  <c r="A961" i="2"/>
  <c r="E960" i="2"/>
  <c r="B960" i="2"/>
  <c r="D960" i="2"/>
  <c r="C960" i="2"/>
  <c r="K960" i="2" s="1"/>
  <c r="A953" i="1"/>
  <c r="B952" i="1"/>
  <c r="A969" i="13" l="1"/>
  <c r="D968" i="13"/>
  <c r="C968" i="13"/>
  <c r="B968" i="13"/>
  <c r="F967" i="13"/>
  <c r="C968" i="12"/>
  <c r="D968" i="12"/>
  <c r="A969" i="12"/>
  <c r="B969" i="12" s="1"/>
  <c r="F967" i="12"/>
  <c r="A969" i="10"/>
  <c r="A969" i="9"/>
  <c r="A965" i="5"/>
  <c r="F963" i="5"/>
  <c r="F963" i="3"/>
  <c r="A965" i="3"/>
  <c r="A962" i="2"/>
  <c r="B961" i="2"/>
  <c r="C961" i="2"/>
  <c r="K961" i="2" s="1"/>
  <c r="E961" i="2"/>
  <c r="D961" i="2"/>
  <c r="A954" i="1"/>
  <c r="B953" i="1"/>
  <c r="F968" i="13" l="1"/>
  <c r="A970" i="13"/>
  <c r="B969" i="13"/>
  <c r="D969" i="13"/>
  <c r="C969" i="13"/>
  <c r="F968" i="12"/>
  <c r="A970" i="12"/>
  <c r="B970" i="12" s="1"/>
  <c r="D969" i="12"/>
  <c r="C969" i="12"/>
  <c r="F969" i="12"/>
  <c r="F968" i="10"/>
  <c r="A970" i="10"/>
  <c r="A970" i="9"/>
  <c r="F969" i="9"/>
  <c r="F968" i="9"/>
  <c r="F973" i="6"/>
  <c r="A966" i="5"/>
  <c r="F964" i="5"/>
  <c r="F964" i="3"/>
  <c r="A966" i="3"/>
  <c r="A963" i="2"/>
  <c r="B962" i="2"/>
  <c r="C962" i="2"/>
  <c r="K962" i="2" s="1"/>
  <c r="E962" i="2"/>
  <c r="D962" i="2"/>
  <c r="A955" i="1"/>
  <c r="B954" i="1"/>
  <c r="C970" i="13" l="1"/>
  <c r="B970" i="13"/>
  <c r="A971" i="13"/>
  <c r="D970" i="13"/>
  <c r="F969" i="13"/>
  <c r="C970" i="12"/>
  <c r="A971" i="12"/>
  <c r="B971" i="12" s="1"/>
  <c r="D970" i="12"/>
  <c r="F970" i="12" s="1"/>
  <c r="F969" i="10"/>
  <c r="A971" i="10"/>
  <c r="A971" i="9"/>
  <c r="F970" i="9"/>
  <c r="F974" i="6"/>
  <c r="F965" i="5"/>
  <c r="A967" i="5"/>
  <c r="F965" i="3"/>
  <c r="A967" i="3"/>
  <c r="A964" i="2"/>
  <c r="B963" i="2"/>
  <c r="C963" i="2"/>
  <c r="K963" i="2" s="1"/>
  <c r="D963" i="2"/>
  <c r="E963" i="2"/>
  <c r="A956" i="1"/>
  <c r="B955" i="1"/>
  <c r="F970" i="13" l="1"/>
  <c r="A972" i="13"/>
  <c r="D971" i="13"/>
  <c r="C971" i="13"/>
  <c r="B971" i="13"/>
  <c r="C971" i="12"/>
  <c r="A972" i="12"/>
  <c r="B972" i="12" s="1"/>
  <c r="D971" i="12"/>
  <c r="F970" i="10"/>
  <c r="A972" i="10"/>
  <c r="F971" i="10"/>
  <c r="A972" i="9"/>
  <c r="F971" i="9"/>
  <c r="F975" i="6"/>
  <c r="A968" i="5"/>
  <c r="F966" i="5"/>
  <c r="F966" i="3"/>
  <c r="F976" i="6"/>
  <c r="A968" i="3"/>
  <c r="A965" i="2"/>
  <c r="C964" i="2"/>
  <c r="K964" i="2" s="1"/>
  <c r="B964" i="2"/>
  <c r="D964" i="2"/>
  <c r="E964" i="2"/>
  <c r="A957" i="1"/>
  <c r="B956" i="1"/>
  <c r="F971" i="13" l="1"/>
  <c r="C972" i="13"/>
  <c r="A973" i="13"/>
  <c r="D972" i="13"/>
  <c r="B972" i="13"/>
  <c r="F971" i="12"/>
  <c r="A973" i="12"/>
  <c r="B973" i="12" s="1"/>
  <c r="C972" i="12"/>
  <c r="D972" i="12"/>
  <c r="A973" i="10"/>
  <c r="A973" i="9"/>
  <c r="F972" i="9"/>
  <c r="A969" i="5"/>
  <c r="F967" i="5"/>
  <c r="F967" i="3"/>
  <c r="F977" i="6"/>
  <c r="A969" i="3"/>
  <c r="A966" i="2"/>
  <c r="B965" i="2"/>
  <c r="C965" i="2"/>
  <c r="K965" i="2" s="1"/>
  <c r="E965" i="2"/>
  <c r="D965" i="2"/>
  <c r="A958" i="1"/>
  <c r="B957" i="1"/>
  <c r="F972" i="13" l="1"/>
  <c r="B973" i="13"/>
  <c r="D973" i="13"/>
  <c r="C973" i="13"/>
  <c r="A974" i="13"/>
  <c r="F972" i="12"/>
  <c r="C973" i="12"/>
  <c r="A974" i="12"/>
  <c r="B974" i="12" s="1"/>
  <c r="D973" i="12"/>
  <c r="F972" i="10"/>
  <c r="A974" i="10"/>
  <c r="A974" i="9"/>
  <c r="F968" i="5"/>
  <c r="A970" i="5"/>
  <c r="F968" i="3"/>
  <c r="A970" i="3"/>
  <c r="A967" i="2"/>
  <c r="B966" i="2"/>
  <c r="C966" i="2"/>
  <c r="K966" i="2" s="1"/>
  <c r="D966" i="2"/>
  <c r="E966" i="2"/>
  <c r="A959" i="1"/>
  <c r="B958" i="1"/>
  <c r="A975" i="13" l="1"/>
  <c r="D974" i="13"/>
  <c r="C974" i="13"/>
  <c r="B974" i="13"/>
  <c r="F973" i="13"/>
  <c r="F973" i="12"/>
  <c r="A975" i="12"/>
  <c r="B975" i="12" s="1"/>
  <c r="D974" i="12"/>
  <c r="C974" i="12"/>
  <c r="F973" i="10"/>
  <c r="A975" i="10"/>
  <c r="A975" i="9"/>
  <c r="F974" i="9"/>
  <c r="F973" i="9"/>
  <c r="F978" i="6"/>
  <c r="F969" i="5"/>
  <c r="A971" i="5"/>
  <c r="F969" i="3"/>
  <c r="A971" i="3"/>
  <c r="A968" i="2"/>
  <c r="E967" i="2"/>
  <c r="B967" i="2"/>
  <c r="C967" i="2"/>
  <c r="K967" i="2" s="1"/>
  <c r="D967" i="2"/>
  <c r="A960" i="1"/>
  <c r="B959" i="1"/>
  <c r="F974" i="13" l="1"/>
  <c r="A976" i="13"/>
  <c r="D975" i="13"/>
  <c r="C975" i="13"/>
  <c r="B975" i="13"/>
  <c r="F974" i="12"/>
  <c r="A976" i="12"/>
  <c r="B976" i="12" s="1"/>
  <c r="C975" i="12"/>
  <c r="D975" i="12"/>
  <c r="F974" i="10"/>
  <c r="A976" i="10"/>
  <c r="A976" i="9"/>
  <c r="F979" i="6"/>
  <c r="A972" i="5"/>
  <c r="F970" i="5"/>
  <c r="F970" i="3"/>
  <c r="A972" i="3"/>
  <c r="A969" i="2"/>
  <c r="B968" i="2"/>
  <c r="C968" i="2"/>
  <c r="K968" i="2" s="1"/>
  <c r="E968" i="2"/>
  <c r="D968" i="2"/>
  <c r="A961" i="1"/>
  <c r="B960" i="1"/>
  <c r="F975" i="13" l="1"/>
  <c r="A977" i="13"/>
  <c r="D976" i="13"/>
  <c r="C976" i="13"/>
  <c r="B976" i="13"/>
  <c r="F975" i="12"/>
  <c r="C976" i="12"/>
  <c r="A977" i="12"/>
  <c r="B977" i="12" s="1"/>
  <c r="D976" i="12"/>
  <c r="F975" i="10"/>
  <c r="A977" i="10"/>
  <c r="F975" i="9"/>
  <c r="A977" i="9"/>
  <c r="F976" i="9"/>
  <c r="F980" i="6"/>
  <c r="F971" i="5"/>
  <c r="A973" i="5"/>
  <c r="F971" i="3"/>
  <c r="A973" i="3"/>
  <c r="A970" i="2"/>
  <c r="B969" i="2"/>
  <c r="C969" i="2"/>
  <c r="K969" i="2" s="1"/>
  <c r="E969" i="2"/>
  <c r="D969" i="2"/>
  <c r="A962" i="1"/>
  <c r="B961" i="1"/>
  <c r="F976" i="13" l="1"/>
  <c r="A978" i="13"/>
  <c r="D977" i="13"/>
  <c r="C977" i="13"/>
  <c r="B977" i="13"/>
  <c r="F977" i="13" s="1"/>
  <c r="F976" i="12"/>
  <c r="A978" i="12"/>
  <c r="B978" i="12" s="1"/>
  <c r="D977" i="12"/>
  <c r="C977" i="12"/>
  <c r="F976" i="10"/>
  <c r="A978" i="10"/>
  <c r="A978" i="9"/>
  <c r="F977" i="9"/>
  <c r="F981" i="6"/>
  <c r="F972" i="5"/>
  <c r="A974" i="5"/>
  <c r="F972" i="3"/>
  <c r="A974" i="3"/>
  <c r="A971" i="2"/>
  <c r="B970" i="2"/>
  <c r="C970" i="2"/>
  <c r="K970" i="2" s="1"/>
  <c r="D970" i="2"/>
  <c r="E970" i="2"/>
  <c r="A963" i="1"/>
  <c r="B962" i="1"/>
  <c r="D978" i="13" l="1"/>
  <c r="C978" i="13"/>
  <c r="A979" i="13"/>
  <c r="B978" i="13"/>
  <c r="F978" i="13" s="1"/>
  <c r="F977" i="12"/>
  <c r="C978" i="12"/>
  <c r="A979" i="12"/>
  <c r="B979" i="12" s="1"/>
  <c r="D978" i="12"/>
  <c r="F978" i="12" s="1"/>
  <c r="F977" i="10"/>
  <c r="A979" i="10"/>
  <c r="F978" i="10"/>
  <c r="A979" i="9"/>
  <c r="F978" i="9"/>
  <c r="F982" i="6"/>
  <c r="A975" i="5"/>
  <c r="F973" i="5"/>
  <c r="F973" i="3"/>
  <c r="A975" i="3"/>
  <c r="A972" i="2"/>
  <c r="B971" i="2"/>
  <c r="C971" i="2"/>
  <c r="K971" i="2" s="1"/>
  <c r="E971" i="2"/>
  <c r="D971" i="2"/>
  <c r="A964" i="1"/>
  <c r="B963" i="1"/>
  <c r="A980" i="13" l="1"/>
  <c r="D979" i="13"/>
  <c r="C979" i="13"/>
  <c r="B979" i="13"/>
  <c r="C979" i="12"/>
  <c r="A980" i="12"/>
  <c r="B980" i="12" s="1"/>
  <c r="D979" i="12"/>
  <c r="A980" i="10"/>
  <c r="A980" i="9"/>
  <c r="F983" i="6"/>
  <c r="F974" i="5"/>
  <c r="A976" i="5"/>
  <c r="F974" i="3"/>
  <c r="A976" i="3"/>
  <c r="A973" i="2"/>
  <c r="B972" i="2"/>
  <c r="C972" i="2"/>
  <c r="K972" i="2" s="1"/>
  <c r="D972" i="2"/>
  <c r="E972" i="2"/>
  <c r="A965" i="1"/>
  <c r="B964" i="1"/>
  <c r="F979" i="13" l="1"/>
  <c r="C980" i="13"/>
  <c r="D980" i="13"/>
  <c r="B980" i="13"/>
  <c r="A981" i="13"/>
  <c r="F979" i="12"/>
  <c r="A981" i="12"/>
  <c r="B981" i="12" s="1"/>
  <c r="C980" i="12"/>
  <c r="D980" i="12"/>
  <c r="F979" i="10"/>
  <c r="A981" i="10"/>
  <c r="F980" i="10"/>
  <c r="F979" i="9"/>
  <c r="A981" i="9"/>
  <c r="F980" i="9"/>
  <c r="F984" i="6"/>
  <c r="A977" i="5"/>
  <c r="F975" i="5"/>
  <c r="F975" i="3"/>
  <c r="A977" i="3"/>
  <c r="A974" i="2"/>
  <c r="B973" i="2"/>
  <c r="C973" i="2"/>
  <c r="K973" i="2" s="1"/>
  <c r="D973" i="2"/>
  <c r="E973" i="2"/>
  <c r="A966" i="1"/>
  <c r="B965" i="1"/>
  <c r="F980" i="13" l="1"/>
  <c r="D981" i="13"/>
  <c r="C981" i="13"/>
  <c r="B981" i="13"/>
  <c r="A982" i="13"/>
  <c r="F980" i="12"/>
  <c r="C981" i="12"/>
  <c r="A982" i="12"/>
  <c r="B982" i="12" s="1"/>
  <c r="D981" i="12"/>
  <c r="A982" i="10"/>
  <c r="F981" i="10"/>
  <c r="A982" i="9"/>
  <c r="F981" i="9"/>
  <c r="F985" i="6"/>
  <c r="A978" i="5"/>
  <c r="F976" i="5"/>
  <c r="F976" i="3"/>
  <c r="A978" i="3"/>
  <c r="A975" i="2"/>
  <c r="C974" i="2"/>
  <c r="K974" i="2" s="1"/>
  <c r="B974" i="2"/>
  <c r="D974" i="2"/>
  <c r="E974" i="2"/>
  <c r="A967" i="1"/>
  <c r="B966" i="1"/>
  <c r="F981" i="13" l="1"/>
  <c r="A983" i="13"/>
  <c r="D982" i="13"/>
  <c r="C982" i="13"/>
  <c r="B982" i="13"/>
  <c r="F981" i="12"/>
  <c r="A983" i="12"/>
  <c r="B983" i="12" s="1"/>
  <c r="D982" i="12"/>
  <c r="C982" i="12"/>
  <c r="F982" i="12" s="1"/>
  <c r="A983" i="10"/>
  <c r="F982" i="10"/>
  <c r="F982" i="9"/>
  <c r="A983" i="9"/>
  <c r="F986" i="6"/>
  <c r="F977" i="5"/>
  <c r="A979" i="5"/>
  <c r="F977" i="3"/>
  <c r="F987" i="6"/>
  <c r="A979" i="3"/>
  <c r="A976" i="2"/>
  <c r="B975" i="2"/>
  <c r="C975" i="2"/>
  <c r="K975" i="2" s="1"/>
  <c r="E975" i="2"/>
  <c r="D975" i="2"/>
  <c r="A968" i="1"/>
  <c r="B967" i="1"/>
  <c r="F982" i="13" l="1"/>
  <c r="A984" i="13"/>
  <c r="D983" i="13"/>
  <c r="C983" i="13"/>
  <c r="B983" i="13"/>
  <c r="A984" i="12"/>
  <c r="B984" i="12" s="1"/>
  <c r="C983" i="12"/>
  <c r="D983" i="12"/>
  <c r="F983" i="12"/>
  <c r="A984" i="10"/>
  <c r="F983" i="10"/>
  <c r="A984" i="9"/>
  <c r="F983" i="9"/>
  <c r="F978" i="5"/>
  <c r="A980" i="5"/>
  <c r="F978" i="3"/>
  <c r="A980" i="3"/>
  <c r="A977" i="2"/>
  <c r="B976" i="2"/>
  <c r="C976" i="2"/>
  <c r="K976" i="2" s="1"/>
  <c r="E976" i="2"/>
  <c r="D976" i="2"/>
  <c r="A969" i="1"/>
  <c r="B968" i="1"/>
  <c r="F983" i="13" l="1"/>
  <c r="D984" i="13"/>
  <c r="C984" i="13"/>
  <c r="B984" i="13"/>
  <c r="A985" i="13"/>
  <c r="C984" i="12"/>
  <c r="A985" i="12"/>
  <c r="B985" i="12" s="1"/>
  <c r="D984" i="12"/>
  <c r="F984" i="12"/>
  <c r="A985" i="10"/>
  <c r="F984" i="10"/>
  <c r="A985" i="9"/>
  <c r="F984" i="9"/>
  <c r="F988" i="6"/>
  <c r="A981" i="5"/>
  <c r="F980" i="5"/>
  <c r="F979" i="5"/>
  <c r="F979" i="3"/>
  <c r="A981" i="3"/>
  <c r="A978" i="2"/>
  <c r="D977" i="2"/>
  <c r="B977" i="2"/>
  <c r="C977" i="2"/>
  <c r="K977" i="2" s="1"/>
  <c r="E977" i="2"/>
  <c r="A970" i="1"/>
  <c r="B969" i="1"/>
  <c r="A986" i="13" l="1"/>
  <c r="D985" i="13"/>
  <c r="C985" i="13"/>
  <c r="B985" i="13"/>
  <c r="F984" i="13"/>
  <c r="A986" i="12"/>
  <c r="B986" i="12" s="1"/>
  <c r="D985" i="12"/>
  <c r="C985" i="12"/>
  <c r="A986" i="10"/>
  <c r="F985" i="10"/>
  <c r="A986" i="9"/>
  <c r="F985" i="9"/>
  <c r="F989" i="6"/>
  <c r="A982" i="5"/>
  <c r="F980" i="3"/>
  <c r="A982" i="3"/>
  <c r="A979" i="2"/>
  <c r="B978" i="2"/>
  <c r="C978" i="2"/>
  <c r="K978" i="2" s="1"/>
  <c r="D978" i="2"/>
  <c r="E978" i="2"/>
  <c r="A971" i="1"/>
  <c r="B970" i="1"/>
  <c r="F985" i="13" l="1"/>
  <c r="A987" i="13"/>
  <c r="B986" i="13"/>
  <c r="D986" i="13"/>
  <c r="C986" i="13"/>
  <c r="F985" i="12"/>
  <c r="C986" i="12"/>
  <c r="A987" i="12"/>
  <c r="B987" i="12" s="1"/>
  <c r="D986" i="12"/>
  <c r="A987" i="10"/>
  <c r="F986" i="10"/>
  <c r="A987" i="9"/>
  <c r="F986" i="9"/>
  <c r="F990" i="6"/>
  <c r="F981" i="5"/>
  <c r="A983" i="5"/>
  <c r="F981" i="3"/>
  <c r="A983" i="3"/>
  <c r="A980" i="2"/>
  <c r="B979" i="2"/>
  <c r="C979" i="2"/>
  <c r="K979" i="2" s="1"/>
  <c r="D979" i="2"/>
  <c r="E979" i="2"/>
  <c r="A972" i="1"/>
  <c r="B971" i="1"/>
  <c r="F986" i="13" l="1"/>
  <c r="C987" i="13"/>
  <c r="B987" i="13"/>
  <c r="A988" i="13"/>
  <c r="D987" i="13"/>
  <c r="F986" i="12"/>
  <c r="C987" i="12"/>
  <c r="A988" i="12"/>
  <c r="B988" i="12" s="1"/>
  <c r="D987" i="12"/>
  <c r="A988" i="10"/>
  <c r="F987" i="10"/>
  <c r="A988" i="9"/>
  <c r="F987" i="9"/>
  <c r="F991" i="6"/>
  <c r="A984" i="5"/>
  <c r="F982" i="5"/>
  <c r="F982" i="3"/>
  <c r="A984" i="3"/>
  <c r="A981" i="2"/>
  <c r="B980" i="2"/>
  <c r="C980" i="2"/>
  <c r="K980" i="2" s="1"/>
  <c r="E980" i="2"/>
  <c r="D980" i="2"/>
  <c r="A973" i="1"/>
  <c r="B972" i="1"/>
  <c r="C988" i="13" l="1"/>
  <c r="A989" i="13"/>
  <c r="D988" i="13"/>
  <c r="B988" i="13"/>
  <c r="F988" i="13" s="1"/>
  <c r="F987" i="13"/>
  <c r="F987" i="12"/>
  <c r="A989" i="12"/>
  <c r="B989" i="12" s="1"/>
  <c r="C988" i="12"/>
  <c r="D988" i="12"/>
  <c r="F988" i="12"/>
  <c r="A989" i="10"/>
  <c r="F988" i="10"/>
  <c r="A989" i="9"/>
  <c r="F988" i="9"/>
  <c r="F992" i="6"/>
  <c r="A985" i="5"/>
  <c r="F983" i="5"/>
  <c r="F983" i="3"/>
  <c r="A985" i="3"/>
  <c r="A982" i="2"/>
  <c r="B981" i="2"/>
  <c r="C981" i="2"/>
  <c r="K981" i="2" s="1"/>
  <c r="E981" i="2"/>
  <c r="D981" i="2"/>
  <c r="A974" i="1"/>
  <c r="B973" i="1"/>
  <c r="A990" i="13" l="1"/>
  <c r="D989" i="13"/>
  <c r="C989" i="13"/>
  <c r="B989" i="13"/>
  <c r="C989" i="12"/>
  <c r="A990" i="12"/>
  <c r="B990" i="12" s="1"/>
  <c r="D989" i="12"/>
  <c r="A990" i="10"/>
  <c r="F989" i="9"/>
  <c r="A990" i="9"/>
  <c r="F993" i="6"/>
  <c r="F984" i="5"/>
  <c r="A986" i="5"/>
  <c r="F984" i="3"/>
  <c r="F994" i="6"/>
  <c r="A986" i="3"/>
  <c r="A983" i="2"/>
  <c r="B982" i="2"/>
  <c r="C982" i="2"/>
  <c r="K982" i="2" s="1"/>
  <c r="E982" i="2"/>
  <c r="D982" i="2"/>
  <c r="A975" i="1"/>
  <c r="B974" i="1"/>
  <c r="F989" i="13" l="1"/>
  <c r="A991" i="13"/>
  <c r="B990" i="13"/>
  <c r="D990" i="13"/>
  <c r="C990" i="13"/>
  <c r="F989" i="12"/>
  <c r="A991" i="12"/>
  <c r="B991" i="12" s="1"/>
  <c r="D990" i="12"/>
  <c r="C990" i="12"/>
  <c r="F989" i="10"/>
  <c r="A991" i="10"/>
  <c r="F990" i="10"/>
  <c r="A991" i="9"/>
  <c r="F990" i="9"/>
  <c r="F985" i="5"/>
  <c r="A987" i="5"/>
  <c r="F985" i="3"/>
  <c r="A987" i="3"/>
  <c r="A984" i="2"/>
  <c r="B983" i="2"/>
  <c r="C983" i="2"/>
  <c r="K983" i="2" s="1"/>
  <c r="D983" i="2"/>
  <c r="E983" i="2"/>
  <c r="A976" i="1"/>
  <c r="B975" i="1"/>
  <c r="F990" i="13" l="1"/>
  <c r="A992" i="13"/>
  <c r="D991" i="13"/>
  <c r="C991" i="13"/>
  <c r="B991" i="13"/>
  <c r="F990" i="12"/>
  <c r="A992" i="12"/>
  <c r="B992" i="12" s="1"/>
  <c r="C991" i="12"/>
  <c r="D991" i="12"/>
  <c r="A992" i="10"/>
  <c r="F991" i="10"/>
  <c r="A992" i="9"/>
  <c r="F995" i="6"/>
  <c r="F986" i="5"/>
  <c r="A988" i="5"/>
  <c r="F986" i="3"/>
  <c r="A988" i="3"/>
  <c r="A985" i="2"/>
  <c r="B984" i="2"/>
  <c r="C984" i="2"/>
  <c r="K984" i="2" s="1"/>
  <c r="E984" i="2"/>
  <c r="D984" i="2"/>
  <c r="A977" i="1"/>
  <c r="B976" i="1"/>
  <c r="F991" i="13" l="1"/>
  <c r="A993" i="13"/>
  <c r="D992" i="13"/>
  <c r="C992" i="13"/>
  <c r="B992" i="13"/>
  <c r="F992" i="13" s="1"/>
  <c r="F991" i="12"/>
  <c r="C992" i="12"/>
  <c r="A993" i="12"/>
  <c r="B993" i="12" s="1"/>
  <c r="D992" i="12"/>
  <c r="F992" i="12" s="1"/>
  <c r="A993" i="10"/>
  <c r="F991" i="9"/>
  <c r="A993" i="9"/>
  <c r="F992" i="9"/>
  <c r="F996" i="6"/>
  <c r="A989" i="5"/>
  <c r="F987" i="5"/>
  <c r="F987" i="3"/>
  <c r="A989" i="3"/>
  <c r="A986" i="2"/>
  <c r="B985" i="2"/>
  <c r="C985" i="2"/>
  <c r="K985" i="2" s="1"/>
  <c r="E985" i="2"/>
  <c r="D985" i="2"/>
  <c r="A978" i="1"/>
  <c r="B977" i="1"/>
  <c r="C993" i="13" l="1"/>
  <c r="B993" i="13"/>
  <c r="A994" i="13"/>
  <c r="D993" i="13"/>
  <c r="A994" i="12"/>
  <c r="B994" i="12" s="1"/>
  <c r="D993" i="12"/>
  <c r="C993" i="12"/>
  <c r="F992" i="10"/>
  <c r="A994" i="10"/>
  <c r="A994" i="9"/>
  <c r="F997" i="6"/>
  <c r="F988" i="5"/>
  <c r="A990" i="5"/>
  <c r="F988" i="3"/>
  <c r="A990" i="3"/>
  <c r="A987" i="2"/>
  <c r="B986" i="2"/>
  <c r="C986" i="2"/>
  <c r="K986" i="2" s="1"/>
  <c r="E986" i="2"/>
  <c r="D986" i="2"/>
  <c r="A979" i="1"/>
  <c r="B978" i="1"/>
  <c r="A995" i="13" l="1"/>
  <c r="D994" i="13"/>
  <c r="C994" i="13"/>
  <c r="B994" i="13"/>
  <c r="F994" i="13" s="1"/>
  <c r="F993" i="13"/>
  <c r="F993" i="12"/>
  <c r="C994" i="12"/>
  <c r="A995" i="12"/>
  <c r="B995" i="12" s="1"/>
  <c r="D994" i="12"/>
  <c r="F993" i="10"/>
  <c r="A995" i="10"/>
  <c r="A995" i="9"/>
  <c r="F993" i="9"/>
  <c r="F998" i="6"/>
  <c r="F989" i="5"/>
  <c r="A991" i="5"/>
  <c r="F989" i="3"/>
  <c r="A991" i="3"/>
  <c r="A988" i="2"/>
  <c r="B987" i="2"/>
  <c r="E987" i="2"/>
  <c r="C987" i="2"/>
  <c r="K987" i="2" s="1"/>
  <c r="D987" i="2"/>
  <c r="A980" i="1"/>
  <c r="B979" i="1"/>
  <c r="D995" i="13" l="1"/>
  <c r="C995" i="13"/>
  <c r="B995" i="13"/>
  <c r="A996" i="13"/>
  <c r="F994" i="12"/>
  <c r="C995" i="12"/>
  <c r="A996" i="12"/>
  <c r="B996" i="12" s="1"/>
  <c r="D995" i="12"/>
  <c r="F994" i="10"/>
  <c r="A996" i="10"/>
  <c r="F994" i="9"/>
  <c r="A996" i="9"/>
  <c r="F999" i="6"/>
  <c r="F990" i="5"/>
  <c r="A992" i="5"/>
  <c r="F990" i="3"/>
  <c r="F1000" i="6"/>
  <c r="A992" i="3"/>
  <c r="A989" i="2"/>
  <c r="B988" i="2"/>
  <c r="C988" i="2"/>
  <c r="K988" i="2" s="1"/>
  <c r="D988" i="2"/>
  <c r="E988" i="2"/>
  <c r="A981" i="1"/>
  <c r="B980" i="1"/>
  <c r="F995" i="13" l="1"/>
  <c r="C996" i="13"/>
  <c r="A997" i="13"/>
  <c r="D996" i="13"/>
  <c r="B996" i="13"/>
  <c r="F996" i="13" s="1"/>
  <c r="F995" i="12"/>
  <c r="A997" i="12"/>
  <c r="B997" i="12" s="1"/>
  <c r="C996" i="12"/>
  <c r="D996" i="12"/>
  <c r="F995" i="10"/>
  <c r="A997" i="10"/>
  <c r="F995" i="9"/>
  <c r="A997" i="9"/>
  <c r="F991" i="5"/>
  <c r="A993" i="5"/>
  <c r="F991" i="3"/>
  <c r="F1001" i="6"/>
  <c r="A993" i="3"/>
  <c r="A990" i="2"/>
  <c r="B989" i="2"/>
  <c r="C989" i="2"/>
  <c r="K989" i="2" s="1"/>
  <c r="E989" i="2"/>
  <c r="D989" i="2"/>
  <c r="A982" i="1"/>
  <c r="B981" i="1"/>
  <c r="A998" i="13" l="1"/>
  <c r="D997" i="13"/>
  <c r="C997" i="13"/>
  <c r="B997" i="13"/>
  <c r="F996" i="12"/>
  <c r="C997" i="12"/>
  <c r="A998" i="12"/>
  <c r="B998" i="12" s="1"/>
  <c r="D997" i="12"/>
  <c r="F997" i="12"/>
  <c r="F996" i="10"/>
  <c r="A998" i="10"/>
  <c r="F996" i="9"/>
  <c r="A998" i="9"/>
  <c r="F997" i="9"/>
  <c r="F992" i="5"/>
  <c r="A994" i="5"/>
  <c r="F992" i="3"/>
  <c r="F1002" i="6"/>
  <c r="A994" i="3"/>
  <c r="A991" i="2"/>
  <c r="C990" i="2"/>
  <c r="K990" i="2" s="1"/>
  <c r="B990" i="2"/>
  <c r="D990" i="2"/>
  <c r="E990" i="2"/>
  <c r="A983" i="1"/>
  <c r="B982" i="1"/>
  <c r="F997" i="13" l="1"/>
  <c r="A999" i="13"/>
  <c r="D998" i="13"/>
  <c r="C998" i="13"/>
  <c r="B998" i="13"/>
  <c r="A999" i="12"/>
  <c r="B999" i="12" s="1"/>
  <c r="D998" i="12"/>
  <c r="C998" i="12"/>
  <c r="F997" i="10"/>
  <c r="A999" i="10"/>
  <c r="A999" i="9"/>
  <c r="F998" i="9"/>
  <c r="F993" i="5"/>
  <c r="A995" i="5"/>
  <c r="F993" i="3"/>
  <c r="F1003" i="6"/>
  <c r="A995" i="3"/>
  <c r="A992" i="2"/>
  <c r="B991" i="2"/>
  <c r="C991" i="2"/>
  <c r="K991" i="2" s="1"/>
  <c r="E991" i="2"/>
  <c r="D991" i="2"/>
  <c r="A984" i="1"/>
  <c r="B983" i="1"/>
  <c r="F998" i="13" l="1"/>
  <c r="A1000" i="13"/>
  <c r="D999" i="13"/>
  <c r="C999" i="13"/>
  <c r="B999" i="13"/>
  <c r="F998" i="12"/>
  <c r="A1000" i="12"/>
  <c r="B1000" i="12" s="1"/>
  <c r="C999" i="12"/>
  <c r="D999" i="12"/>
  <c r="F999" i="12"/>
  <c r="F998" i="10"/>
  <c r="A1000" i="10"/>
  <c r="A1000" i="9"/>
  <c r="A996" i="5"/>
  <c r="F994" i="5"/>
  <c r="F994" i="3"/>
  <c r="A996" i="3"/>
  <c r="A993" i="2"/>
  <c r="C992" i="2"/>
  <c r="K992" i="2" s="1"/>
  <c r="B992" i="2"/>
  <c r="E992" i="2"/>
  <c r="D992" i="2"/>
  <c r="A985" i="1"/>
  <c r="B984" i="1"/>
  <c r="F999" i="13" l="1"/>
  <c r="A1001" i="13"/>
  <c r="D1000" i="13"/>
  <c r="C1000" i="13"/>
  <c r="B1000" i="13"/>
  <c r="C1000" i="12"/>
  <c r="A1001" i="12"/>
  <c r="B1001" i="12" s="1"/>
  <c r="D1000" i="12"/>
  <c r="F1000" i="12" s="1"/>
  <c r="F999" i="10"/>
  <c r="A1001" i="10"/>
  <c r="F999" i="9"/>
  <c r="A1001" i="9"/>
  <c r="F1004" i="6"/>
  <c r="A997" i="5"/>
  <c r="F995" i="5"/>
  <c r="F995" i="3"/>
  <c r="F1005" i="6"/>
  <c r="A997" i="3"/>
  <c r="A994" i="2"/>
  <c r="D993" i="2"/>
  <c r="B993" i="2"/>
  <c r="C993" i="2"/>
  <c r="K993" i="2" s="1"/>
  <c r="E993" i="2"/>
  <c r="A986" i="1"/>
  <c r="B985" i="1"/>
  <c r="F1000" i="13" l="1"/>
  <c r="D1001" i="13"/>
  <c r="C1001" i="13"/>
  <c r="B1001" i="13"/>
  <c r="A1002" i="13"/>
  <c r="A1002" i="12"/>
  <c r="B1002" i="12" s="1"/>
  <c r="D1001" i="12"/>
  <c r="C1001" i="12"/>
  <c r="F1000" i="10"/>
  <c r="A1002" i="10"/>
  <c r="A1002" i="9"/>
  <c r="F1001" i="9"/>
  <c r="F1000" i="9"/>
  <c r="A998" i="5"/>
  <c r="F996" i="5"/>
  <c r="F996" i="3"/>
  <c r="F1006" i="6"/>
  <c r="A998" i="3"/>
  <c r="A995" i="2"/>
  <c r="B994" i="2"/>
  <c r="C994" i="2"/>
  <c r="K994" i="2" s="1"/>
  <c r="D994" i="2"/>
  <c r="E994" i="2"/>
  <c r="A987" i="1"/>
  <c r="B986" i="1"/>
  <c r="F1001" i="13" l="1"/>
  <c r="A1003" i="13"/>
  <c r="D1002" i="13"/>
  <c r="C1002" i="13"/>
  <c r="B1002" i="13"/>
  <c r="F1001" i="12"/>
  <c r="C1002" i="12"/>
  <c r="F1002" i="12" s="1"/>
  <c r="A1003" i="12"/>
  <c r="B1003" i="12" s="1"/>
  <c r="D1002" i="12"/>
  <c r="F1001" i="10"/>
  <c r="A1003" i="10"/>
  <c r="A1003" i="9"/>
  <c r="F1002" i="9"/>
  <c r="F997" i="5"/>
  <c r="A999" i="5"/>
  <c r="F997" i="3"/>
  <c r="A999" i="3"/>
  <c r="A996" i="2"/>
  <c r="C995" i="2"/>
  <c r="K995" i="2" s="1"/>
  <c r="B995" i="2"/>
  <c r="E995" i="2"/>
  <c r="D995" i="2"/>
  <c r="A988" i="1"/>
  <c r="B987" i="1"/>
  <c r="F1002" i="13" l="1"/>
  <c r="A1004" i="13"/>
  <c r="D1003" i="13"/>
  <c r="C1003" i="13"/>
  <c r="B1003" i="13"/>
  <c r="F1003" i="13" s="1"/>
  <c r="C1003" i="12"/>
  <c r="A1004" i="12"/>
  <c r="B1004" i="12" s="1"/>
  <c r="D1003" i="12"/>
  <c r="F1002" i="10"/>
  <c r="A1004" i="10"/>
  <c r="A1004" i="9"/>
  <c r="F1003" i="9"/>
  <c r="F1007" i="6"/>
  <c r="F998" i="5"/>
  <c r="A1000" i="5"/>
  <c r="F998" i="3"/>
  <c r="A1000" i="3"/>
  <c r="A997" i="2"/>
  <c r="E996" i="2"/>
  <c r="C996" i="2"/>
  <c r="K996" i="2" s="1"/>
  <c r="B996" i="2"/>
  <c r="D996" i="2"/>
  <c r="A989" i="1"/>
  <c r="B988" i="1"/>
  <c r="C1004" i="13" l="1"/>
  <c r="D1004" i="13"/>
  <c r="B1004" i="13"/>
  <c r="F1004" i="13" s="1"/>
  <c r="A1005" i="13"/>
  <c r="F1003" i="12"/>
  <c r="A1005" i="12"/>
  <c r="B1005" i="12" s="1"/>
  <c r="C1004" i="12"/>
  <c r="D1004" i="12"/>
  <c r="F1003" i="10"/>
  <c r="A1005" i="10"/>
  <c r="A1005" i="9"/>
  <c r="F1008" i="6"/>
  <c r="F999" i="5"/>
  <c r="A1001" i="5"/>
  <c r="F999" i="3"/>
  <c r="A1001" i="3"/>
  <c r="A998" i="2"/>
  <c r="B997" i="2"/>
  <c r="C997" i="2"/>
  <c r="K997" i="2" s="1"/>
  <c r="E997" i="2"/>
  <c r="D997" i="2"/>
  <c r="A990" i="1"/>
  <c r="B989" i="1"/>
  <c r="A1006" i="13" l="1"/>
  <c r="D1005" i="13"/>
  <c r="C1005" i="13"/>
  <c r="B1005" i="13"/>
  <c r="F1004" i="12"/>
  <c r="C1005" i="12"/>
  <c r="A1006" i="12"/>
  <c r="B1006" i="12" s="1"/>
  <c r="D1005" i="12"/>
  <c r="F1004" i="10"/>
  <c r="A1006" i="10"/>
  <c r="F1004" i="9"/>
  <c r="A1006" i="9"/>
  <c r="F1005" i="9"/>
  <c r="F1009" i="6"/>
  <c r="F1000" i="5"/>
  <c r="A1002" i="5"/>
  <c r="F1000" i="3"/>
  <c r="A1002" i="3"/>
  <c r="A999" i="2"/>
  <c r="B998" i="2"/>
  <c r="C998" i="2"/>
  <c r="K998" i="2" s="1"/>
  <c r="D998" i="2"/>
  <c r="E998" i="2"/>
  <c r="A991" i="1"/>
  <c r="B990" i="1"/>
  <c r="F1005" i="13" l="1"/>
  <c r="A1007" i="13"/>
  <c r="D1006" i="13"/>
  <c r="C1006" i="13"/>
  <c r="B1006" i="13"/>
  <c r="F1006" i="13" s="1"/>
  <c r="F1005" i="12"/>
  <c r="A1007" i="12"/>
  <c r="B1007" i="12" s="1"/>
  <c r="D1006" i="12"/>
  <c r="C1006" i="12"/>
  <c r="F1006" i="12"/>
  <c r="F1005" i="10"/>
  <c r="A1007" i="10"/>
  <c r="F1006" i="10"/>
  <c r="A1007" i="9"/>
  <c r="F1006" i="9"/>
  <c r="F1010" i="6"/>
  <c r="F1001" i="5"/>
  <c r="A1003" i="5"/>
  <c r="F1001" i="3"/>
  <c r="A1003" i="3"/>
  <c r="A1000" i="2"/>
  <c r="B999" i="2"/>
  <c r="C999" i="2"/>
  <c r="K999" i="2" s="1"/>
  <c r="D999" i="2"/>
  <c r="E999" i="2"/>
  <c r="A992" i="1"/>
  <c r="B991" i="1"/>
  <c r="D1007" i="13" l="1"/>
  <c r="A1008" i="13"/>
  <c r="C1007" i="13"/>
  <c r="B1007" i="13"/>
  <c r="F1007" i="13" s="1"/>
  <c r="A1008" i="12"/>
  <c r="B1008" i="12" s="1"/>
  <c r="C1007" i="12"/>
  <c r="D1007" i="12"/>
  <c r="A1008" i="10"/>
  <c r="F1007" i="10"/>
  <c r="A1008" i="9"/>
  <c r="F1007" i="9"/>
  <c r="F1002" i="5"/>
  <c r="A1004" i="5"/>
  <c r="F1002" i="3"/>
  <c r="A1004" i="3"/>
  <c r="A1001" i="2"/>
  <c r="B1000" i="2"/>
  <c r="C1000" i="2"/>
  <c r="K1000" i="2" s="1"/>
  <c r="E1000" i="2"/>
  <c r="D1000" i="2"/>
  <c r="A993" i="1"/>
  <c r="B992" i="1"/>
  <c r="A1009" i="13" l="1"/>
  <c r="D1008" i="13"/>
  <c r="C1008" i="13"/>
  <c r="B1008" i="13"/>
  <c r="F1007" i="12"/>
  <c r="A1009" i="12"/>
  <c r="B1009" i="12" s="1"/>
  <c r="F1008" i="12"/>
  <c r="D1008" i="12"/>
  <c r="C1008" i="12"/>
  <c r="A1009" i="10"/>
  <c r="A1009" i="9"/>
  <c r="F1008" i="9"/>
  <c r="A1005" i="5"/>
  <c r="F1003" i="5"/>
  <c r="F1003" i="3"/>
  <c r="A1005" i="3"/>
  <c r="A1002" i="2"/>
  <c r="B1001" i="2"/>
  <c r="C1001" i="2"/>
  <c r="K1001" i="2" s="1"/>
  <c r="E1001" i="2"/>
  <c r="D1001" i="2"/>
  <c r="A994" i="1"/>
  <c r="B993" i="1"/>
  <c r="F1008" i="13" l="1"/>
  <c r="A1010" i="13"/>
  <c r="D1009" i="13"/>
  <c r="C1009" i="13"/>
  <c r="B1009" i="13"/>
  <c r="F1009" i="13" s="1"/>
  <c r="A1010" i="12"/>
  <c r="B1010" i="12" s="1"/>
  <c r="D1009" i="12"/>
  <c r="C1009" i="12"/>
  <c r="F1009" i="12"/>
  <c r="F1008" i="10"/>
  <c r="A1010" i="10"/>
  <c r="F1009" i="10"/>
  <c r="A1010" i="9"/>
  <c r="F1009" i="9"/>
  <c r="A1006" i="5"/>
  <c r="F1004" i="5"/>
  <c r="F1004" i="3"/>
  <c r="A1006" i="3"/>
  <c r="A1003" i="2"/>
  <c r="B1002" i="2"/>
  <c r="C1002" i="2"/>
  <c r="K1002" i="2" s="1"/>
  <c r="E1002" i="2"/>
  <c r="D1002" i="2"/>
  <c r="A995" i="1"/>
  <c r="B994" i="1"/>
  <c r="D1010" i="13" l="1"/>
  <c r="C1010" i="13"/>
  <c r="B1010" i="13"/>
  <c r="D1010" i="12"/>
  <c r="F1010" i="12" s="1"/>
  <c r="C1010" i="12"/>
  <c r="F1010" i="9"/>
  <c r="F1005" i="5"/>
  <c r="A1007" i="5"/>
  <c r="F1005" i="3"/>
  <c r="A1007" i="3"/>
  <c r="A1004" i="2"/>
  <c r="B1003" i="2"/>
  <c r="E1003" i="2"/>
  <c r="D1003" i="2"/>
  <c r="C1003" i="2"/>
  <c r="K1003" i="2" s="1"/>
  <c r="A996" i="1"/>
  <c r="B995" i="1"/>
  <c r="F1010" i="13" l="1"/>
  <c r="F1010" i="10"/>
  <c r="F1006" i="5"/>
  <c r="A1008" i="5"/>
  <c r="F1006" i="3"/>
  <c r="A1008" i="3"/>
  <c r="A1005" i="2"/>
  <c r="B1004" i="2"/>
  <c r="C1004" i="2"/>
  <c r="K1004" i="2" s="1"/>
  <c r="D1004" i="2"/>
  <c r="E1004" i="2"/>
  <c r="A997" i="1"/>
  <c r="B996" i="1"/>
  <c r="F1007" i="5" l="1"/>
  <c r="A1009" i="5"/>
  <c r="F1007" i="3"/>
  <c r="A1009" i="3"/>
  <c r="A1006" i="2"/>
  <c r="C1005" i="2"/>
  <c r="K1005" i="2" s="1"/>
  <c r="B1005" i="2"/>
  <c r="E1005" i="2"/>
  <c r="D1005" i="2"/>
  <c r="A998" i="1"/>
  <c r="B997" i="1"/>
  <c r="F1008" i="5" l="1"/>
  <c r="A1010" i="5"/>
  <c r="F1008" i="3"/>
  <c r="A1010" i="3"/>
  <c r="A1007" i="2"/>
  <c r="B1006" i="2"/>
  <c r="C1006" i="2"/>
  <c r="K1006" i="2" s="1"/>
  <c r="D1006" i="2"/>
  <c r="E1006" i="2"/>
  <c r="A999" i="1"/>
  <c r="B998" i="1"/>
  <c r="F1009" i="5" l="1"/>
  <c r="F1009" i="3"/>
  <c r="A1008" i="2"/>
  <c r="B1007" i="2"/>
  <c r="C1007" i="2"/>
  <c r="K1007" i="2" s="1"/>
  <c r="D1007" i="2"/>
  <c r="E1007" i="2"/>
  <c r="A1000" i="1"/>
  <c r="B999" i="1"/>
  <c r="F1010" i="5" l="1"/>
  <c r="F1010" i="3"/>
  <c r="A1009" i="2"/>
  <c r="B1008" i="2"/>
  <c r="C1008" i="2"/>
  <c r="K1008" i="2" s="1"/>
  <c r="D1008" i="2"/>
  <c r="E1008" i="2"/>
  <c r="A1001" i="1"/>
  <c r="B1000" i="1"/>
  <c r="A1010" i="2" l="1"/>
  <c r="C1009" i="2"/>
  <c r="K1009" i="2" s="1"/>
  <c r="D1009" i="2"/>
  <c r="B1009" i="2"/>
  <c r="E1009" i="2"/>
  <c r="A1002" i="1"/>
  <c r="B1002" i="1" s="1"/>
  <c r="B1001" i="1"/>
  <c r="B1010" i="2" l="1"/>
  <c r="C1010" i="2"/>
  <c r="K1010" i="2" s="1"/>
  <c r="D1010" i="2"/>
  <c r="E1010" i="2"/>
</calcChain>
</file>

<file path=xl/sharedStrings.xml><?xml version="1.0" encoding="utf-8"?>
<sst xmlns="http://schemas.openxmlformats.org/spreadsheetml/2006/main" count="106" uniqueCount="32">
  <si>
    <t>t</t>
  </si>
  <si>
    <t>Intervallo tra un campione e l'altro</t>
  </si>
  <si>
    <t>Ampiezza:</t>
  </si>
  <si>
    <t>Frequenza:</t>
  </si>
  <si>
    <t>y = Asen(2πft)</t>
  </si>
  <si>
    <t>y(sen)</t>
  </si>
  <si>
    <t>Armonica n.</t>
  </si>
  <si>
    <t>Ampiezza</t>
  </si>
  <si>
    <t>Frequenza</t>
  </si>
  <si>
    <t>Fase</t>
  </si>
  <si>
    <t>T_camp</t>
  </si>
  <si>
    <t>Somma</t>
  </si>
  <si>
    <t>1 armonica</t>
  </si>
  <si>
    <t>2 armonica</t>
  </si>
  <si>
    <t>3 armonica</t>
  </si>
  <si>
    <t xml:space="preserve">4 armonica </t>
  </si>
  <si>
    <t>5 armonica</t>
  </si>
  <si>
    <t>6 armonica</t>
  </si>
  <si>
    <t>7 armonica</t>
  </si>
  <si>
    <t xml:space="preserve">8 armonica </t>
  </si>
  <si>
    <t>9 armonica</t>
  </si>
  <si>
    <t>Harmonics n.</t>
  </si>
  <si>
    <t>Amplitude</t>
  </si>
  <si>
    <t>Frequency</t>
  </si>
  <si>
    <t>Phase</t>
  </si>
  <si>
    <t>T_samp</t>
  </si>
  <si>
    <t>1st harmonic</t>
  </si>
  <si>
    <t>2nd harmonic</t>
  </si>
  <si>
    <t>3rd harmonic</t>
  </si>
  <si>
    <t>4th harmonic</t>
  </si>
  <si>
    <t>y = A1sen(2πf1+p) -A2sen(2πf2+p)+A3sen(2πf3+p)+A4cos(2πf4+p)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</si>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</sst>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(Corpo)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2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2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" fillId="2" borderId="0" xfId="1" applyNumberFormat="1" applyAlignment="1">
      <alignment horizontal="center" vertical="center"/>
    </xf>
    <xf numFmtId="0" fontId="1" fillId="3" borderId="0" xfId="2" applyAlignment="1">
      <alignment horizontal="center" vertical="center"/>
    </xf>
    <xf numFmtId="0" fontId="1" fillId="4" borderId="0" xfId="3" applyAlignment="1">
      <alignment horizontal="center" vertical="center"/>
    </xf>
    <xf numFmtId="0" fontId="1" fillId="2" borderId="0" xfId="1" applyAlignment="1">
      <alignment horizontal="center" vertical="center"/>
    </xf>
    <xf numFmtId="0" fontId="3" fillId="5" borderId="0" xfId="4" applyFont="1" applyAlignment="1">
      <alignment horizontal="center" vertical="center"/>
    </xf>
    <xf numFmtId="0" fontId="1" fillId="5" borderId="0" xfId="4" applyFont="1" applyAlignment="1">
      <alignment horizontal="center" vertical="center"/>
    </xf>
    <xf numFmtId="0" fontId="1" fillId="6" borderId="0" xfId="5" applyAlignment="1">
      <alignment horizontal="center" vertical="center"/>
    </xf>
    <xf numFmtId="0" fontId="1" fillId="7" borderId="0" xfId="6" applyAlignment="1">
      <alignment horizontal="center" vertical="center"/>
    </xf>
    <xf numFmtId="164" fontId="1" fillId="3" borderId="0" xfId="2" applyNumberFormat="1" applyAlignment="1">
      <alignment horizontal="center" vertical="center"/>
    </xf>
    <xf numFmtId="1" fontId="1" fillId="3" borderId="0" xfId="2" applyNumberFormat="1" applyAlignment="1">
      <alignment horizontal="center" vertical="center"/>
    </xf>
    <xf numFmtId="2" fontId="1" fillId="3" borderId="0" xfId="2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0" xfId="1"/>
    <xf numFmtId="0" fontId="1" fillId="9" borderId="0" xfId="8" applyAlignment="1">
      <alignment horizontal="center" vertical="center"/>
    </xf>
    <xf numFmtId="0" fontId="1" fillId="10" borderId="0" xfId="9" applyAlignment="1">
      <alignment horizontal="center" vertical="center"/>
    </xf>
    <xf numFmtId="2" fontId="1" fillId="10" borderId="0" xfId="9" applyNumberFormat="1" applyAlignment="1">
      <alignment horizontal="center" vertical="center"/>
    </xf>
    <xf numFmtId="0" fontId="1" fillId="8" borderId="0" xfId="7" applyFont="1" applyAlignment="1">
      <alignment horizontal="center" vertical="center"/>
    </xf>
    <xf numFmtId="0" fontId="1" fillId="12" borderId="0" xfId="11" applyAlignment="1">
      <alignment horizontal="center" vertical="center"/>
    </xf>
    <xf numFmtId="0" fontId="1" fillId="13" borderId="0" xfId="12" applyAlignment="1">
      <alignment horizontal="center" vertical="center"/>
    </xf>
    <xf numFmtId="2" fontId="1" fillId="13" borderId="0" xfId="12" applyNumberFormat="1" applyAlignment="1">
      <alignment horizontal="center" vertical="center"/>
    </xf>
    <xf numFmtId="0" fontId="1" fillId="14" borderId="0" xfId="13" applyAlignment="1">
      <alignment horizontal="center" vertical="center"/>
    </xf>
    <xf numFmtId="0" fontId="1" fillId="11" borderId="0" xfId="10" applyFont="1" applyAlignment="1">
      <alignment horizontal="center" vertical="center"/>
    </xf>
  </cellXfs>
  <cellStyles count="14">
    <cellStyle name="20% - Colore 1" xfId="1" builtinId="30"/>
    <cellStyle name="20% - Colore 4" xfId="11" builtinId="42"/>
    <cellStyle name="20% - Colore 5" xfId="5" builtinId="46"/>
    <cellStyle name="20% - Colore 6" xfId="8" builtinId="50"/>
    <cellStyle name="40% - Colore 1" xfId="2" builtinId="31"/>
    <cellStyle name="40% - Colore 4" xfId="12" builtinId="43"/>
    <cellStyle name="40% - Colore 6" xfId="9" builtinId="51"/>
    <cellStyle name="60% - Colore 1" xfId="3" builtinId="32"/>
    <cellStyle name="60% - Colore 4" xfId="13" builtinId="44"/>
    <cellStyle name="60% - Colore 6" xfId="6" builtinId="52"/>
    <cellStyle name="Colore 4" xfId="10" builtinId="41"/>
    <cellStyle name="Colore 5" xfId="4" builtinId="45"/>
    <cellStyle name="Colore 6" xfId="7" builtinId="49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y(sen)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Foglio1!$A$2:$A$1002</c:f>
              <c:numCache>
                <c:formatCode>0.000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Foglio1!$B$2:$B$1002</c:f>
              <c:numCache>
                <c:formatCode>General</c:formatCode>
                <c:ptCount val="1001"/>
                <c:pt idx="0">
                  <c:v>0</c:v>
                </c:pt>
                <c:pt idx="1">
                  <c:v>9.4232277234384876E-2</c:v>
                </c:pt>
                <c:pt idx="2">
                  <c:v>0.18837155858794014</c:v>
                </c:pt>
                <c:pt idx="3">
                  <c:v>0.28232493995554298</c:v>
                </c:pt>
                <c:pt idx="4">
                  <c:v>0.37599970069291277</c:v>
                </c:pt>
                <c:pt idx="5">
                  <c:v>0.46930339512069263</c:v>
                </c:pt>
                <c:pt idx="6">
                  <c:v>0.56214394375717391</c:v>
                </c:pt>
                <c:pt idx="7">
                  <c:v>0.65442972418962764</c:v>
                </c:pt>
                <c:pt idx="8">
                  <c:v>0.74606966149456433</c:v>
                </c:pt>
                <c:pt idx="9">
                  <c:v>0.83697331811768783</c:v>
                </c:pt>
                <c:pt idx="10">
                  <c:v>0.92705098312484235</c:v>
                </c:pt>
                <c:pt idx="11">
                  <c:v>1.0162137607358743</c:v>
                </c:pt>
                <c:pt idx="12">
                  <c:v>1.1043736580540342</c:v>
                </c:pt>
                <c:pt idx="13">
                  <c:v>1.1914436719043422</c:v>
                </c:pt>
                <c:pt idx="14">
                  <c:v>1.2773378746952182</c:v>
                </c:pt>
                <c:pt idx="15">
                  <c:v>1.3619714992186409</c:v>
                </c:pt>
                <c:pt idx="16">
                  <c:v>1.4452610223051465</c:v>
                </c:pt>
                <c:pt idx="17">
                  <c:v>1.5271242472511146</c:v>
                </c:pt>
                <c:pt idx="18">
                  <c:v>1.6074803849369903</c:v>
                </c:pt>
                <c:pt idx="19">
                  <c:v>1.6862501335563924</c:v>
                </c:pt>
                <c:pt idx="20">
                  <c:v>1.7633557568774201</c:v>
                </c:pt>
                <c:pt idx="21">
                  <c:v>1.8387211609589305</c:v>
                </c:pt>
                <c:pt idx="22">
                  <c:v>1.9122719692460699</c:v>
                </c:pt>
                <c:pt idx="23">
                  <c:v>1.9839355959709564</c:v>
                </c:pt>
                <c:pt idx="24">
                  <c:v>2.0536413177860666</c:v>
                </c:pt>
                <c:pt idx="25">
                  <c:v>2.1213203435596433</c:v>
                </c:pt>
                <c:pt idx="26">
                  <c:v>2.1869058822642358</c:v>
                </c:pt>
                <c:pt idx="27">
                  <c:v>2.2503332088913797</c:v>
                </c:pt>
                <c:pt idx="28">
                  <c:v>2.3115397283273689</c:v>
                </c:pt>
                <c:pt idx="29">
                  <c:v>2.3704650371270723</c:v>
                </c:pt>
                <c:pt idx="30">
                  <c:v>2.4270509831248432</c:v>
                </c:pt>
                <c:pt idx="31">
                  <c:v>2.4812417228236865</c:v>
                </c:pt>
                <c:pt idx="32">
                  <c:v>2.5329837765060463</c:v>
                </c:pt>
                <c:pt idx="33">
                  <c:v>2.5822260810118318</c:v>
                </c:pt>
                <c:pt idx="34">
                  <c:v>2.6289200401315918</c:v>
                </c:pt>
                <c:pt idx="35">
                  <c:v>2.6730195725651043</c:v>
                </c:pt>
                <c:pt idx="36">
                  <c:v>2.7144811573980592</c:v>
                </c:pt>
                <c:pt idx="37">
                  <c:v>2.7532638770519444</c:v>
                </c:pt>
                <c:pt idx="38">
                  <c:v>2.7893294576647549</c:v>
                </c:pt>
                <c:pt idx="39">
                  <c:v>2.8226423068626776</c:v>
                </c:pt>
                <c:pt idx="40">
                  <c:v>2.8531695488854618</c:v>
                </c:pt>
                <c:pt idx="41">
                  <c:v>2.8808810570308299</c:v>
                </c:pt>
                <c:pt idx="42">
                  <c:v>2.9057494833858941</c:v>
                </c:pt>
                <c:pt idx="43">
                  <c:v>2.9277502858162432</c:v>
                </c:pt>
                <c:pt idx="44">
                  <c:v>2.9468617521860665</c:v>
                </c:pt>
                <c:pt idx="45">
                  <c:v>2.9630650217854138</c:v>
                </c:pt>
                <c:pt idx="46">
                  <c:v>2.976344103943434</c:v>
                </c:pt>
                <c:pt idx="47">
                  <c:v>2.9866858938092404</c:v>
                </c:pt>
                <c:pt idx="48">
                  <c:v>2.9940801852848149</c:v>
                </c:pt>
                <c:pt idx="49">
                  <c:v>2.9985196810971946</c:v>
                </c:pt>
                <c:pt idx="50">
                  <c:v>3</c:v>
                </c:pt>
                <c:pt idx="51">
                  <c:v>2.9985196810971946</c:v>
                </c:pt>
                <c:pt idx="52">
                  <c:v>2.9940801852848145</c:v>
                </c:pt>
                <c:pt idx="53">
                  <c:v>2.9866858938092395</c:v>
                </c:pt>
                <c:pt idx="54">
                  <c:v>2.9763441039434331</c:v>
                </c:pt>
                <c:pt idx="55">
                  <c:v>2.9630650217854129</c:v>
                </c:pt>
                <c:pt idx="56">
                  <c:v>2.9468617521860652</c:v>
                </c:pt>
                <c:pt idx="57">
                  <c:v>2.9277502858162414</c:v>
                </c:pt>
                <c:pt idx="58">
                  <c:v>2.9057494833858923</c:v>
                </c:pt>
                <c:pt idx="59">
                  <c:v>2.8808810570308276</c:v>
                </c:pt>
                <c:pt idx="60">
                  <c:v>2.8531695488854592</c:v>
                </c:pt>
                <c:pt idx="61">
                  <c:v>2.8226423068626749</c:v>
                </c:pt>
                <c:pt idx="62">
                  <c:v>2.7893294576647527</c:v>
                </c:pt>
                <c:pt idx="63">
                  <c:v>2.7532638770519422</c:v>
                </c:pt>
                <c:pt idx="64">
                  <c:v>2.7144811573980565</c:v>
                </c:pt>
                <c:pt idx="65">
                  <c:v>2.673019572565102</c:v>
                </c:pt>
                <c:pt idx="66">
                  <c:v>2.6289200401315886</c:v>
                </c:pt>
                <c:pt idx="67">
                  <c:v>2.5822260810118287</c:v>
                </c:pt>
                <c:pt idx="68">
                  <c:v>2.5329837765060432</c:v>
                </c:pt>
                <c:pt idx="69">
                  <c:v>2.4812417228236834</c:v>
                </c:pt>
                <c:pt idx="70">
                  <c:v>2.4270509831248401</c:v>
                </c:pt>
                <c:pt idx="71">
                  <c:v>2.3704650371270684</c:v>
                </c:pt>
                <c:pt idx="72">
                  <c:v>2.3115397283273653</c:v>
                </c:pt>
                <c:pt idx="73">
                  <c:v>2.2503332088913757</c:v>
                </c:pt>
                <c:pt idx="74">
                  <c:v>2.1869058822642318</c:v>
                </c:pt>
                <c:pt idx="75">
                  <c:v>2.1213203435596393</c:v>
                </c:pt>
                <c:pt idx="76">
                  <c:v>2.0536413177860631</c:v>
                </c:pt>
                <c:pt idx="77">
                  <c:v>1.9839355959709515</c:v>
                </c:pt>
                <c:pt idx="78">
                  <c:v>1.9122719692460657</c:v>
                </c:pt>
                <c:pt idx="79">
                  <c:v>1.8387211609589251</c:v>
                </c:pt>
                <c:pt idx="80">
                  <c:v>1.7633557568774154</c:v>
                </c:pt>
                <c:pt idx="81">
                  <c:v>1.6862501335563871</c:v>
                </c:pt>
                <c:pt idx="82">
                  <c:v>1.6074803849369852</c:v>
                </c:pt>
                <c:pt idx="83">
                  <c:v>1.52712424725111</c:v>
                </c:pt>
                <c:pt idx="84">
                  <c:v>1.445261022305141</c:v>
                </c:pt>
                <c:pt idx="85">
                  <c:v>1.3619714992186358</c:v>
                </c:pt>
                <c:pt idx="86">
                  <c:v>1.2773378746952126</c:v>
                </c:pt>
                <c:pt idx="87">
                  <c:v>1.1914436719043371</c:v>
                </c:pt>
                <c:pt idx="88">
                  <c:v>1.1043736580540282</c:v>
                </c:pt>
                <c:pt idx="89">
                  <c:v>1.016213760735869</c:v>
                </c:pt>
                <c:pt idx="90">
                  <c:v>0.92705098312483614</c:v>
                </c:pt>
                <c:pt idx="91">
                  <c:v>0.83697331811768216</c:v>
                </c:pt>
                <c:pt idx="92">
                  <c:v>0.746069661494558</c:v>
                </c:pt>
                <c:pt idx="93">
                  <c:v>0.65442972418962175</c:v>
                </c:pt>
                <c:pt idx="94">
                  <c:v>0.56214394375716714</c:v>
                </c:pt>
                <c:pt idx="95">
                  <c:v>0.46930339512068636</c:v>
                </c:pt>
                <c:pt idx="96">
                  <c:v>0.375999700692907</c:v>
                </c:pt>
                <c:pt idx="97">
                  <c:v>0.28232493995553642</c:v>
                </c:pt>
                <c:pt idx="98">
                  <c:v>0.18837155858793408</c:v>
                </c:pt>
                <c:pt idx="99">
                  <c:v>9.4232277234378048E-2</c:v>
                </c:pt>
                <c:pt idx="100">
                  <c:v>-6.2937936112783532E-15</c:v>
                </c:pt>
                <c:pt idx="101">
                  <c:v>-9.4232277234391981E-2</c:v>
                </c:pt>
                <c:pt idx="102">
                  <c:v>-0.18837155858794666</c:v>
                </c:pt>
                <c:pt idx="103">
                  <c:v>-0.28232493995555025</c:v>
                </c:pt>
                <c:pt idx="104">
                  <c:v>-0.37599970069291955</c:v>
                </c:pt>
                <c:pt idx="105">
                  <c:v>-0.46930339512070007</c:v>
                </c:pt>
                <c:pt idx="106">
                  <c:v>-0.5621439437571808</c:v>
                </c:pt>
                <c:pt idx="107">
                  <c:v>-0.6544297241896353</c:v>
                </c:pt>
                <c:pt idx="108">
                  <c:v>-0.74606966149457143</c:v>
                </c:pt>
                <c:pt idx="109">
                  <c:v>-0.83697331811769438</c:v>
                </c:pt>
                <c:pt idx="110">
                  <c:v>-0.92705098312484946</c:v>
                </c:pt>
                <c:pt idx="111">
                  <c:v>-1.0162137607358808</c:v>
                </c:pt>
                <c:pt idx="112">
                  <c:v>-1.1043736580540413</c:v>
                </c:pt>
                <c:pt idx="113">
                  <c:v>-1.1914436719043486</c:v>
                </c:pt>
                <c:pt idx="114">
                  <c:v>-1.2773378746952253</c:v>
                </c:pt>
                <c:pt idx="115">
                  <c:v>-1.3619714992186471</c:v>
                </c:pt>
                <c:pt idx="116">
                  <c:v>-1.4452610223051532</c:v>
                </c:pt>
                <c:pt idx="117">
                  <c:v>-1.5271242472511206</c:v>
                </c:pt>
                <c:pt idx="118">
                  <c:v>-1.6074803849369972</c:v>
                </c:pt>
                <c:pt idx="119">
                  <c:v>-1.6862501335563984</c:v>
                </c:pt>
                <c:pt idx="120">
                  <c:v>-1.7633557568774267</c:v>
                </c:pt>
                <c:pt idx="121">
                  <c:v>-1.838721160958936</c:v>
                </c:pt>
                <c:pt idx="122">
                  <c:v>-1.9122719692460752</c:v>
                </c:pt>
                <c:pt idx="123">
                  <c:v>-1.9839355959709621</c:v>
                </c:pt>
                <c:pt idx="124">
                  <c:v>-2.053641317786072</c:v>
                </c:pt>
                <c:pt idx="125">
                  <c:v>-2.1213203435596482</c:v>
                </c:pt>
                <c:pt idx="126">
                  <c:v>-2.1869058822642393</c:v>
                </c:pt>
                <c:pt idx="127">
                  <c:v>-2.2503332088913837</c:v>
                </c:pt>
                <c:pt idx="128">
                  <c:v>-2.3115397283273733</c:v>
                </c:pt>
                <c:pt idx="129">
                  <c:v>-2.3704650371270759</c:v>
                </c:pt>
                <c:pt idx="130">
                  <c:v>-2.4270509831248468</c:v>
                </c:pt>
                <c:pt idx="131">
                  <c:v>-2.4812417228236896</c:v>
                </c:pt>
                <c:pt idx="132">
                  <c:v>-2.5329837765060503</c:v>
                </c:pt>
                <c:pt idx="133">
                  <c:v>-2.5822260810118354</c:v>
                </c:pt>
                <c:pt idx="134">
                  <c:v>-2.6289200401315949</c:v>
                </c:pt>
                <c:pt idx="135">
                  <c:v>-2.6730195725651069</c:v>
                </c:pt>
                <c:pt idx="136">
                  <c:v>-2.7144811573980614</c:v>
                </c:pt>
                <c:pt idx="137">
                  <c:v>-2.7532638770519471</c:v>
                </c:pt>
                <c:pt idx="138">
                  <c:v>-2.7893294576647572</c:v>
                </c:pt>
                <c:pt idx="139">
                  <c:v>-2.8226423068626789</c:v>
                </c:pt>
                <c:pt idx="140">
                  <c:v>-2.8531695488854627</c:v>
                </c:pt>
                <c:pt idx="141">
                  <c:v>-2.8808810570308321</c:v>
                </c:pt>
                <c:pt idx="142">
                  <c:v>-2.9057494833858954</c:v>
                </c:pt>
                <c:pt idx="143">
                  <c:v>-2.9277502858162441</c:v>
                </c:pt>
                <c:pt idx="144">
                  <c:v>-2.9468617521860674</c:v>
                </c:pt>
                <c:pt idx="145">
                  <c:v>-2.9630650217854146</c:v>
                </c:pt>
                <c:pt idx="146">
                  <c:v>-2.9763441039434344</c:v>
                </c:pt>
                <c:pt idx="147">
                  <c:v>-2.9866858938092409</c:v>
                </c:pt>
                <c:pt idx="148">
                  <c:v>-2.9940801852848153</c:v>
                </c:pt>
                <c:pt idx="149">
                  <c:v>-2.9985196810971946</c:v>
                </c:pt>
                <c:pt idx="150">
                  <c:v>-3</c:v>
                </c:pt>
                <c:pt idx="151">
                  <c:v>-2.9985196810971946</c:v>
                </c:pt>
                <c:pt idx="152">
                  <c:v>-2.994080185284814</c:v>
                </c:pt>
                <c:pt idx="153">
                  <c:v>-2.9866858938092395</c:v>
                </c:pt>
                <c:pt idx="154">
                  <c:v>-2.9763441039434322</c:v>
                </c:pt>
                <c:pt idx="155">
                  <c:v>-2.9630650217854115</c:v>
                </c:pt>
                <c:pt idx="156">
                  <c:v>-2.9468617521860643</c:v>
                </c:pt>
                <c:pt idx="157">
                  <c:v>-2.9277502858162405</c:v>
                </c:pt>
                <c:pt idx="158">
                  <c:v>-2.9057494833858906</c:v>
                </c:pt>
                <c:pt idx="159">
                  <c:v>-2.8808810570308263</c:v>
                </c:pt>
                <c:pt idx="160">
                  <c:v>-2.8531695488854574</c:v>
                </c:pt>
                <c:pt idx="161">
                  <c:v>-2.8226423068626731</c:v>
                </c:pt>
                <c:pt idx="162">
                  <c:v>-2.78932945766475</c:v>
                </c:pt>
                <c:pt idx="163">
                  <c:v>-2.7532638770519391</c:v>
                </c:pt>
                <c:pt idx="164">
                  <c:v>-2.7144811573980538</c:v>
                </c:pt>
                <c:pt idx="165">
                  <c:v>-2.6730195725650989</c:v>
                </c:pt>
                <c:pt idx="166">
                  <c:v>-2.628920040131586</c:v>
                </c:pt>
                <c:pt idx="167">
                  <c:v>-2.5822260810118252</c:v>
                </c:pt>
                <c:pt idx="168">
                  <c:v>-2.5329837765060392</c:v>
                </c:pt>
                <c:pt idx="169">
                  <c:v>-2.4812417228236794</c:v>
                </c:pt>
                <c:pt idx="170">
                  <c:v>-2.4270509831248361</c:v>
                </c:pt>
                <c:pt idx="171">
                  <c:v>-2.3704650371270635</c:v>
                </c:pt>
                <c:pt idx="172">
                  <c:v>-2.3115397283273604</c:v>
                </c:pt>
                <c:pt idx="173">
                  <c:v>-2.2503332088913712</c:v>
                </c:pt>
                <c:pt idx="174">
                  <c:v>-2.1869058822642273</c:v>
                </c:pt>
                <c:pt idx="175">
                  <c:v>-2.1213203435596339</c:v>
                </c:pt>
                <c:pt idx="176">
                  <c:v>-2.0536413177860573</c:v>
                </c:pt>
                <c:pt idx="177">
                  <c:v>-1.9839355959709468</c:v>
                </c:pt>
                <c:pt idx="178">
                  <c:v>-1.9122719692460606</c:v>
                </c:pt>
                <c:pt idx="179">
                  <c:v>-1.8387211609589211</c:v>
                </c:pt>
                <c:pt idx="180">
                  <c:v>-1.763355756877409</c:v>
                </c:pt>
                <c:pt idx="181">
                  <c:v>-1.6862501335563818</c:v>
                </c:pt>
                <c:pt idx="182">
                  <c:v>-1.6074803849369799</c:v>
                </c:pt>
                <c:pt idx="183">
                  <c:v>-1.5271242472511042</c:v>
                </c:pt>
                <c:pt idx="184">
                  <c:v>-1.4452610223051343</c:v>
                </c:pt>
                <c:pt idx="185">
                  <c:v>-1.3619714992186291</c:v>
                </c:pt>
                <c:pt idx="186">
                  <c:v>-1.2773378746952071</c:v>
                </c:pt>
                <c:pt idx="187">
                  <c:v>-1.1914436719043313</c:v>
                </c:pt>
                <c:pt idx="188">
                  <c:v>-1.1043736580540211</c:v>
                </c:pt>
                <c:pt idx="189">
                  <c:v>-1.0162137607358619</c:v>
                </c:pt>
                <c:pt idx="190">
                  <c:v>-0.92705098312483014</c:v>
                </c:pt>
                <c:pt idx="191">
                  <c:v>-0.83697331811767617</c:v>
                </c:pt>
                <c:pt idx="192">
                  <c:v>-0.74606966149455312</c:v>
                </c:pt>
                <c:pt idx="193">
                  <c:v>-0.65442972418961431</c:v>
                </c:pt>
                <c:pt idx="194">
                  <c:v>-0.56214394375716092</c:v>
                </c:pt>
                <c:pt idx="195">
                  <c:v>-0.46930339512068009</c:v>
                </c:pt>
                <c:pt idx="196">
                  <c:v>-0.37599970069290078</c:v>
                </c:pt>
                <c:pt idx="197">
                  <c:v>-0.28232493995552882</c:v>
                </c:pt>
                <c:pt idx="198">
                  <c:v>-0.18837155858792651</c:v>
                </c:pt>
                <c:pt idx="199">
                  <c:v>-9.4232277234371761E-2</c:v>
                </c:pt>
                <c:pt idx="200">
                  <c:v>1.2587587222556706E-14</c:v>
                </c:pt>
                <c:pt idx="201">
                  <c:v>9.4232277234399586E-2</c:v>
                </c:pt>
                <c:pt idx="202">
                  <c:v>0.18837155858795429</c:v>
                </c:pt>
                <c:pt idx="203">
                  <c:v>0.28232493995555652</c:v>
                </c:pt>
                <c:pt idx="204">
                  <c:v>0.37599970069292576</c:v>
                </c:pt>
                <c:pt idx="205">
                  <c:v>0.46930339512070501</c:v>
                </c:pt>
                <c:pt idx="206">
                  <c:v>0.56214394375718824</c:v>
                </c:pt>
                <c:pt idx="207">
                  <c:v>0.65442972418964152</c:v>
                </c:pt>
                <c:pt idx="208">
                  <c:v>0.74606966149457754</c:v>
                </c:pt>
                <c:pt idx="209">
                  <c:v>0.83697331811770037</c:v>
                </c:pt>
                <c:pt idx="210">
                  <c:v>0.92705098312485668</c:v>
                </c:pt>
                <c:pt idx="211">
                  <c:v>1.0162137607358879</c:v>
                </c:pt>
                <c:pt idx="212">
                  <c:v>1.1043736580540471</c:v>
                </c:pt>
                <c:pt idx="213">
                  <c:v>1.1914436719043544</c:v>
                </c:pt>
                <c:pt idx="214">
                  <c:v>1.2773378746952322</c:v>
                </c:pt>
                <c:pt idx="215">
                  <c:v>1.361971499218654</c:v>
                </c:pt>
                <c:pt idx="216">
                  <c:v>1.4452610223051585</c:v>
                </c:pt>
                <c:pt idx="217">
                  <c:v>1.5271242472511259</c:v>
                </c:pt>
                <c:pt idx="218">
                  <c:v>1.6074803849370012</c:v>
                </c:pt>
                <c:pt idx="219">
                  <c:v>1.6862501335564049</c:v>
                </c:pt>
                <c:pt idx="220">
                  <c:v>1.7633557568774316</c:v>
                </c:pt>
                <c:pt idx="221">
                  <c:v>1.8387211609589411</c:v>
                </c:pt>
                <c:pt idx="222">
                  <c:v>1.9122719692460799</c:v>
                </c:pt>
                <c:pt idx="223">
                  <c:v>1.9839355959709679</c:v>
                </c:pt>
                <c:pt idx="224">
                  <c:v>2.0536413177860773</c:v>
                </c:pt>
                <c:pt idx="225">
                  <c:v>2.1213203435596535</c:v>
                </c:pt>
                <c:pt idx="226">
                  <c:v>2.1869058822642446</c:v>
                </c:pt>
                <c:pt idx="227">
                  <c:v>2.2503332088913899</c:v>
                </c:pt>
                <c:pt idx="228">
                  <c:v>2.3115397283273782</c:v>
                </c:pt>
                <c:pt idx="229">
                  <c:v>2.3704650371270803</c:v>
                </c:pt>
                <c:pt idx="230">
                  <c:v>2.4270509831248512</c:v>
                </c:pt>
                <c:pt idx="231">
                  <c:v>2.481241722823694</c:v>
                </c:pt>
                <c:pt idx="232">
                  <c:v>2.5329837765060543</c:v>
                </c:pt>
                <c:pt idx="233">
                  <c:v>2.5822260810118394</c:v>
                </c:pt>
                <c:pt idx="234">
                  <c:v>2.6289200401315984</c:v>
                </c:pt>
                <c:pt idx="235">
                  <c:v>2.6730195725651105</c:v>
                </c:pt>
                <c:pt idx="236">
                  <c:v>2.7144811573980663</c:v>
                </c:pt>
                <c:pt idx="237">
                  <c:v>2.7532638770519502</c:v>
                </c:pt>
                <c:pt idx="238">
                  <c:v>2.7893294576647598</c:v>
                </c:pt>
                <c:pt idx="239">
                  <c:v>2.8226423068626816</c:v>
                </c:pt>
                <c:pt idx="240">
                  <c:v>2.8531695488854663</c:v>
                </c:pt>
                <c:pt idx="241">
                  <c:v>2.8808810570308339</c:v>
                </c:pt>
                <c:pt idx="242">
                  <c:v>2.9057494833858977</c:v>
                </c:pt>
                <c:pt idx="243">
                  <c:v>2.9277502858162459</c:v>
                </c:pt>
                <c:pt idx="244">
                  <c:v>2.9468617521860687</c:v>
                </c:pt>
                <c:pt idx="245">
                  <c:v>2.963065021785416</c:v>
                </c:pt>
                <c:pt idx="246">
                  <c:v>2.9763441039434357</c:v>
                </c:pt>
                <c:pt idx="247">
                  <c:v>2.9866858938092418</c:v>
                </c:pt>
                <c:pt idx="248">
                  <c:v>2.9940801852848158</c:v>
                </c:pt>
                <c:pt idx="249">
                  <c:v>2.998519681097195</c:v>
                </c:pt>
                <c:pt idx="250">
                  <c:v>3</c:v>
                </c:pt>
                <c:pt idx="251">
                  <c:v>2.9985196810971941</c:v>
                </c:pt>
                <c:pt idx="252">
                  <c:v>2.9940801852848136</c:v>
                </c:pt>
                <c:pt idx="253">
                  <c:v>2.9866858938092387</c:v>
                </c:pt>
                <c:pt idx="254">
                  <c:v>2.9763441039434317</c:v>
                </c:pt>
                <c:pt idx="255">
                  <c:v>2.9630650217854102</c:v>
                </c:pt>
                <c:pt idx="256">
                  <c:v>2.9468617521860629</c:v>
                </c:pt>
                <c:pt idx="257">
                  <c:v>2.9277502858162388</c:v>
                </c:pt>
                <c:pt idx="258">
                  <c:v>2.9057494833858892</c:v>
                </c:pt>
                <c:pt idx="259">
                  <c:v>2.880881057030825</c:v>
                </c:pt>
                <c:pt idx="260">
                  <c:v>2.853169548885456</c:v>
                </c:pt>
                <c:pt idx="261">
                  <c:v>2.8226423068626714</c:v>
                </c:pt>
                <c:pt idx="262">
                  <c:v>2.7893294576647492</c:v>
                </c:pt>
                <c:pt idx="263">
                  <c:v>2.7532638770519382</c:v>
                </c:pt>
                <c:pt idx="264">
                  <c:v>2.7144811573980507</c:v>
                </c:pt>
                <c:pt idx="265">
                  <c:v>2.6730195725650958</c:v>
                </c:pt>
                <c:pt idx="266">
                  <c:v>2.6289200401315824</c:v>
                </c:pt>
                <c:pt idx="267">
                  <c:v>2.5822260810118225</c:v>
                </c:pt>
                <c:pt idx="268">
                  <c:v>2.5329837765060366</c:v>
                </c:pt>
                <c:pt idx="269">
                  <c:v>2.4812417228236767</c:v>
                </c:pt>
                <c:pt idx="270">
                  <c:v>2.4270509831248335</c:v>
                </c:pt>
                <c:pt idx="271">
                  <c:v>2.3704650371270621</c:v>
                </c:pt>
                <c:pt idx="272">
                  <c:v>2.3115397283273587</c:v>
                </c:pt>
                <c:pt idx="273">
                  <c:v>2.2503332088913659</c:v>
                </c:pt>
                <c:pt idx="274">
                  <c:v>2.186905882264222</c:v>
                </c:pt>
                <c:pt idx="275">
                  <c:v>2.12132034355963</c:v>
                </c:pt>
                <c:pt idx="276">
                  <c:v>2.0536413177860533</c:v>
                </c:pt>
                <c:pt idx="277">
                  <c:v>1.983935595970943</c:v>
                </c:pt>
                <c:pt idx="278">
                  <c:v>1.9122719692460568</c:v>
                </c:pt>
                <c:pt idx="279">
                  <c:v>1.8387211609589171</c:v>
                </c:pt>
                <c:pt idx="280">
                  <c:v>1.7633557568774074</c:v>
                </c:pt>
                <c:pt idx="281">
                  <c:v>1.6862501335563755</c:v>
                </c:pt>
                <c:pt idx="282">
                  <c:v>1.6074803849369736</c:v>
                </c:pt>
                <c:pt idx="283">
                  <c:v>1.527124247251098</c:v>
                </c:pt>
                <c:pt idx="284">
                  <c:v>1.4452610223051301</c:v>
                </c:pt>
                <c:pt idx="285">
                  <c:v>1.3619714992186247</c:v>
                </c:pt>
                <c:pt idx="286">
                  <c:v>1.2773378746952024</c:v>
                </c:pt>
                <c:pt idx="287">
                  <c:v>1.1914436719043267</c:v>
                </c:pt>
                <c:pt idx="288">
                  <c:v>1.1043736580540189</c:v>
                </c:pt>
                <c:pt idx="289">
                  <c:v>1.0162137607358597</c:v>
                </c:pt>
                <c:pt idx="290">
                  <c:v>0.92705098312482304</c:v>
                </c:pt>
                <c:pt idx="291">
                  <c:v>0.83697331811766884</c:v>
                </c:pt>
                <c:pt idx="292">
                  <c:v>0.74606966149454579</c:v>
                </c:pt>
                <c:pt idx="293">
                  <c:v>0.65442972418960943</c:v>
                </c:pt>
                <c:pt idx="294">
                  <c:v>0.56214394375715604</c:v>
                </c:pt>
                <c:pt idx="295">
                  <c:v>0.46930339512067532</c:v>
                </c:pt>
                <c:pt idx="296">
                  <c:v>0.3759997006928959</c:v>
                </c:pt>
                <c:pt idx="297">
                  <c:v>0.28232493995552654</c:v>
                </c:pt>
                <c:pt idx="298">
                  <c:v>0.1883715585879242</c:v>
                </c:pt>
                <c:pt idx="299">
                  <c:v>9.4232277234364142E-2</c:v>
                </c:pt>
                <c:pt idx="300">
                  <c:v>-2.0213648463385248E-14</c:v>
                </c:pt>
                <c:pt idx="301">
                  <c:v>-9.4232277234404555E-2</c:v>
                </c:pt>
                <c:pt idx="302">
                  <c:v>-0.18837155858795923</c:v>
                </c:pt>
                <c:pt idx="303">
                  <c:v>-0.28232493995556146</c:v>
                </c:pt>
                <c:pt idx="304">
                  <c:v>-0.37599970069293065</c:v>
                </c:pt>
                <c:pt idx="305">
                  <c:v>-0.46930339512070995</c:v>
                </c:pt>
                <c:pt idx="306">
                  <c:v>-0.56214394375719068</c:v>
                </c:pt>
                <c:pt idx="307">
                  <c:v>-0.65442972418964895</c:v>
                </c:pt>
                <c:pt idx="308">
                  <c:v>-0.74606966149458498</c:v>
                </c:pt>
                <c:pt idx="309">
                  <c:v>-0.8369733181177077</c:v>
                </c:pt>
                <c:pt idx="310">
                  <c:v>-0.92705098312486145</c:v>
                </c:pt>
                <c:pt idx="311">
                  <c:v>-1.0162137607358925</c:v>
                </c:pt>
                <c:pt idx="312">
                  <c:v>-1.1043736580540515</c:v>
                </c:pt>
                <c:pt idx="313">
                  <c:v>-1.1914436719043588</c:v>
                </c:pt>
                <c:pt idx="314">
                  <c:v>-1.2773378746952342</c:v>
                </c:pt>
                <c:pt idx="315">
                  <c:v>-1.3619714992186558</c:v>
                </c:pt>
                <c:pt idx="316">
                  <c:v>-1.4452610223051652</c:v>
                </c:pt>
                <c:pt idx="317">
                  <c:v>-1.5271242472511326</c:v>
                </c:pt>
                <c:pt idx="318">
                  <c:v>-1.6074803849370076</c:v>
                </c:pt>
                <c:pt idx="319">
                  <c:v>-1.6862501335564088</c:v>
                </c:pt>
                <c:pt idx="320">
                  <c:v>-1.7633557568774356</c:v>
                </c:pt>
                <c:pt idx="321">
                  <c:v>-1.8387211609589451</c:v>
                </c:pt>
                <c:pt idx="322">
                  <c:v>-1.9122719692460839</c:v>
                </c:pt>
                <c:pt idx="323">
                  <c:v>-1.9839355959709695</c:v>
                </c:pt>
                <c:pt idx="324">
                  <c:v>-2.0536413177860831</c:v>
                </c:pt>
                <c:pt idx="325">
                  <c:v>-2.1213203435596588</c:v>
                </c:pt>
                <c:pt idx="326">
                  <c:v>-2.1869058822642495</c:v>
                </c:pt>
                <c:pt idx="327">
                  <c:v>-2.250333208891393</c:v>
                </c:pt>
                <c:pt idx="328">
                  <c:v>-2.3115397283273813</c:v>
                </c:pt>
                <c:pt idx="329">
                  <c:v>-2.3704650371270839</c:v>
                </c:pt>
                <c:pt idx="330">
                  <c:v>-2.4270509831248539</c:v>
                </c:pt>
                <c:pt idx="331">
                  <c:v>-2.4812417228236967</c:v>
                </c:pt>
                <c:pt idx="332">
                  <c:v>-2.5329837765060557</c:v>
                </c:pt>
                <c:pt idx="333">
                  <c:v>-2.5822260810118429</c:v>
                </c:pt>
                <c:pt idx="334">
                  <c:v>-2.628920040131602</c:v>
                </c:pt>
                <c:pt idx="335">
                  <c:v>-2.673019572565114</c:v>
                </c:pt>
                <c:pt idx="336">
                  <c:v>-2.7144811573980681</c:v>
                </c:pt>
                <c:pt idx="337">
                  <c:v>-2.753263877051952</c:v>
                </c:pt>
                <c:pt idx="338">
                  <c:v>-2.789329457664762</c:v>
                </c:pt>
                <c:pt idx="339">
                  <c:v>-2.8226423068626834</c:v>
                </c:pt>
                <c:pt idx="340">
                  <c:v>-2.8531695488854671</c:v>
                </c:pt>
                <c:pt idx="341">
                  <c:v>-2.8808810570308347</c:v>
                </c:pt>
                <c:pt idx="342">
                  <c:v>-2.9057494833858994</c:v>
                </c:pt>
                <c:pt idx="343">
                  <c:v>-2.9277502858162472</c:v>
                </c:pt>
                <c:pt idx="344">
                  <c:v>-2.9468617521860705</c:v>
                </c:pt>
                <c:pt idx="345">
                  <c:v>-2.9630650217854164</c:v>
                </c:pt>
                <c:pt idx="346">
                  <c:v>-2.9763441039434362</c:v>
                </c:pt>
                <c:pt idx="347">
                  <c:v>-2.9866858938092422</c:v>
                </c:pt>
                <c:pt idx="348">
                  <c:v>-2.9940801852848162</c:v>
                </c:pt>
                <c:pt idx="349">
                  <c:v>-2.9985196810971955</c:v>
                </c:pt>
                <c:pt idx="350">
                  <c:v>-3</c:v>
                </c:pt>
                <c:pt idx="351">
                  <c:v>-2.9985196810971937</c:v>
                </c:pt>
                <c:pt idx="352">
                  <c:v>-2.9940801852848131</c:v>
                </c:pt>
                <c:pt idx="353">
                  <c:v>-2.9866858938092378</c:v>
                </c:pt>
                <c:pt idx="354">
                  <c:v>-2.9763441039434309</c:v>
                </c:pt>
                <c:pt idx="355">
                  <c:v>-2.9630650217854098</c:v>
                </c:pt>
                <c:pt idx="356">
                  <c:v>-2.9468617521860621</c:v>
                </c:pt>
                <c:pt idx="357">
                  <c:v>-2.9277502858162379</c:v>
                </c:pt>
                <c:pt idx="358">
                  <c:v>-2.9057494833858883</c:v>
                </c:pt>
                <c:pt idx="359">
                  <c:v>-2.8808810570308219</c:v>
                </c:pt>
                <c:pt idx="360">
                  <c:v>-2.8531695488854529</c:v>
                </c:pt>
                <c:pt idx="361">
                  <c:v>-2.8226423068626678</c:v>
                </c:pt>
                <c:pt idx="362">
                  <c:v>-2.7893294576647456</c:v>
                </c:pt>
                <c:pt idx="363">
                  <c:v>-2.7532638770519342</c:v>
                </c:pt>
                <c:pt idx="364">
                  <c:v>-2.7144811573980485</c:v>
                </c:pt>
                <c:pt idx="365">
                  <c:v>-2.6730195725650931</c:v>
                </c:pt>
                <c:pt idx="366">
                  <c:v>-2.6289200401315802</c:v>
                </c:pt>
                <c:pt idx="367">
                  <c:v>-2.5822260810118198</c:v>
                </c:pt>
                <c:pt idx="368">
                  <c:v>-2.5329837765060312</c:v>
                </c:pt>
                <c:pt idx="369">
                  <c:v>-2.4812417228236709</c:v>
                </c:pt>
                <c:pt idx="370">
                  <c:v>-2.4270509831248273</c:v>
                </c:pt>
                <c:pt idx="371">
                  <c:v>-2.3704650371270559</c:v>
                </c:pt>
                <c:pt idx="372">
                  <c:v>-2.311539728327352</c:v>
                </c:pt>
                <c:pt idx="373">
                  <c:v>-2.2503332088913632</c:v>
                </c:pt>
                <c:pt idx="374">
                  <c:v>-2.1869058822642184</c:v>
                </c:pt>
                <c:pt idx="375">
                  <c:v>-2.1213203435596268</c:v>
                </c:pt>
                <c:pt idx="376">
                  <c:v>-2.0536413177860462</c:v>
                </c:pt>
                <c:pt idx="377">
                  <c:v>-1.9839355959709355</c:v>
                </c:pt>
                <c:pt idx="378">
                  <c:v>-1.9122719692460488</c:v>
                </c:pt>
                <c:pt idx="379">
                  <c:v>-1.8387211609589091</c:v>
                </c:pt>
                <c:pt idx="380">
                  <c:v>-1.7633557568773992</c:v>
                </c:pt>
                <c:pt idx="381">
                  <c:v>-1.6862501335563715</c:v>
                </c:pt>
                <c:pt idx="382">
                  <c:v>-1.6074803849369692</c:v>
                </c:pt>
                <c:pt idx="383">
                  <c:v>-1.5271242472510935</c:v>
                </c:pt>
                <c:pt idx="384">
                  <c:v>-1.4452610223051257</c:v>
                </c:pt>
                <c:pt idx="385">
                  <c:v>-1.3619714992186156</c:v>
                </c:pt>
                <c:pt idx="386">
                  <c:v>-1.2773378746951931</c:v>
                </c:pt>
                <c:pt idx="387">
                  <c:v>-1.1914436719043171</c:v>
                </c:pt>
                <c:pt idx="388">
                  <c:v>-1.1043736580540093</c:v>
                </c:pt>
                <c:pt idx="389">
                  <c:v>-1.0162137607358499</c:v>
                </c:pt>
                <c:pt idx="390">
                  <c:v>-0.92705098312481837</c:v>
                </c:pt>
                <c:pt idx="391">
                  <c:v>-0.83697331811766396</c:v>
                </c:pt>
                <c:pt idx="392">
                  <c:v>-0.74606966149454101</c:v>
                </c:pt>
                <c:pt idx="393">
                  <c:v>-0.65442972418960466</c:v>
                </c:pt>
                <c:pt idx="394">
                  <c:v>-0.56214394375714605</c:v>
                </c:pt>
                <c:pt idx="395">
                  <c:v>-0.4693033951206651</c:v>
                </c:pt>
                <c:pt idx="396">
                  <c:v>-0.37599970069288563</c:v>
                </c:pt>
                <c:pt idx="397">
                  <c:v>-0.28232493995551627</c:v>
                </c:pt>
                <c:pt idx="398">
                  <c:v>-0.18837155858791393</c:v>
                </c:pt>
                <c:pt idx="399">
                  <c:v>-9.4232277234359188E-2</c:v>
                </c:pt>
                <c:pt idx="400">
                  <c:v>2.5175174445113413E-14</c:v>
                </c:pt>
                <c:pt idx="401">
                  <c:v>9.4232277234409495E-2</c:v>
                </c:pt>
                <c:pt idx="402">
                  <c:v>0.1883715585879695</c:v>
                </c:pt>
                <c:pt idx="403">
                  <c:v>0.28232493995557173</c:v>
                </c:pt>
                <c:pt idx="404">
                  <c:v>0.37599970069294086</c:v>
                </c:pt>
                <c:pt idx="405">
                  <c:v>0.46930339512072006</c:v>
                </c:pt>
                <c:pt idx="406">
                  <c:v>0.56214394375720067</c:v>
                </c:pt>
                <c:pt idx="407">
                  <c:v>0.65442972418965373</c:v>
                </c:pt>
                <c:pt idx="408">
                  <c:v>0.74606966149458975</c:v>
                </c:pt>
                <c:pt idx="409">
                  <c:v>0.83697331811771247</c:v>
                </c:pt>
                <c:pt idx="410">
                  <c:v>0.92705098312486611</c:v>
                </c:pt>
                <c:pt idx="411">
                  <c:v>1.0162137607359023</c:v>
                </c:pt>
                <c:pt idx="412">
                  <c:v>1.1043736580540613</c:v>
                </c:pt>
                <c:pt idx="413">
                  <c:v>1.1914436719043684</c:v>
                </c:pt>
                <c:pt idx="414">
                  <c:v>1.2773378746952435</c:v>
                </c:pt>
                <c:pt idx="415">
                  <c:v>1.3619714992186651</c:v>
                </c:pt>
                <c:pt idx="416">
                  <c:v>1.4452610223051698</c:v>
                </c:pt>
                <c:pt idx="417">
                  <c:v>1.527124247251137</c:v>
                </c:pt>
                <c:pt idx="418">
                  <c:v>1.6074803849370118</c:v>
                </c:pt>
                <c:pt idx="419">
                  <c:v>1.6862501335564131</c:v>
                </c:pt>
                <c:pt idx="420">
                  <c:v>1.7633557568774441</c:v>
                </c:pt>
                <c:pt idx="421">
                  <c:v>1.8387211609589531</c:v>
                </c:pt>
                <c:pt idx="422">
                  <c:v>1.9122719692460919</c:v>
                </c:pt>
                <c:pt idx="423">
                  <c:v>1.9839355959709772</c:v>
                </c:pt>
                <c:pt idx="424">
                  <c:v>2.0536413177860866</c:v>
                </c:pt>
                <c:pt idx="425">
                  <c:v>2.1213203435596619</c:v>
                </c:pt>
                <c:pt idx="426">
                  <c:v>2.1869058822642531</c:v>
                </c:pt>
                <c:pt idx="427">
                  <c:v>2.2503332088913965</c:v>
                </c:pt>
                <c:pt idx="428">
                  <c:v>2.3115397283273875</c:v>
                </c:pt>
                <c:pt idx="429">
                  <c:v>2.3704650371270901</c:v>
                </c:pt>
                <c:pt idx="430">
                  <c:v>2.4270509831248601</c:v>
                </c:pt>
                <c:pt idx="431">
                  <c:v>2.481241722823702</c:v>
                </c:pt>
                <c:pt idx="432">
                  <c:v>2.532983776506061</c:v>
                </c:pt>
                <c:pt idx="433">
                  <c:v>2.5822260810118456</c:v>
                </c:pt>
                <c:pt idx="434">
                  <c:v>2.6289200401316046</c:v>
                </c:pt>
                <c:pt idx="435">
                  <c:v>2.6730195725651162</c:v>
                </c:pt>
                <c:pt idx="436">
                  <c:v>2.7144811573980698</c:v>
                </c:pt>
                <c:pt idx="437">
                  <c:v>2.753263877051956</c:v>
                </c:pt>
                <c:pt idx="438">
                  <c:v>2.7893294576647656</c:v>
                </c:pt>
                <c:pt idx="439">
                  <c:v>2.8226423068626869</c:v>
                </c:pt>
                <c:pt idx="440">
                  <c:v>2.8531695488854703</c:v>
                </c:pt>
                <c:pt idx="441">
                  <c:v>2.8808810570308374</c:v>
                </c:pt>
                <c:pt idx="442">
                  <c:v>2.9057494833859003</c:v>
                </c:pt>
                <c:pt idx="443">
                  <c:v>2.9277502858162485</c:v>
                </c:pt>
                <c:pt idx="444">
                  <c:v>2.9468617521860714</c:v>
                </c:pt>
                <c:pt idx="445">
                  <c:v>2.9630650217854182</c:v>
                </c:pt>
                <c:pt idx="446">
                  <c:v>2.9763441039434375</c:v>
                </c:pt>
                <c:pt idx="447">
                  <c:v>2.9866858938092431</c:v>
                </c:pt>
                <c:pt idx="448">
                  <c:v>2.9940801852848167</c:v>
                </c:pt>
                <c:pt idx="449">
                  <c:v>2.9985196810971959</c:v>
                </c:pt>
                <c:pt idx="450">
                  <c:v>3</c:v>
                </c:pt>
                <c:pt idx="451">
                  <c:v>2.9985196810971937</c:v>
                </c:pt>
                <c:pt idx="452">
                  <c:v>2.9940801852848131</c:v>
                </c:pt>
                <c:pt idx="453">
                  <c:v>2.9866858938092373</c:v>
                </c:pt>
                <c:pt idx="454">
                  <c:v>2.9763441039434291</c:v>
                </c:pt>
                <c:pt idx="455">
                  <c:v>2.963065021785408</c:v>
                </c:pt>
                <c:pt idx="456">
                  <c:v>2.9468617521860598</c:v>
                </c:pt>
                <c:pt idx="457">
                  <c:v>2.9277502858162352</c:v>
                </c:pt>
                <c:pt idx="458">
                  <c:v>2.9057494833858857</c:v>
                </c:pt>
                <c:pt idx="459">
                  <c:v>2.8808810570308205</c:v>
                </c:pt>
                <c:pt idx="460">
                  <c:v>2.8531695488854512</c:v>
                </c:pt>
                <c:pt idx="461">
                  <c:v>2.8226423068626665</c:v>
                </c:pt>
                <c:pt idx="462">
                  <c:v>2.7893294576647434</c:v>
                </c:pt>
                <c:pt idx="463">
                  <c:v>2.7532638770519298</c:v>
                </c:pt>
                <c:pt idx="464">
                  <c:v>2.7144811573980445</c:v>
                </c:pt>
                <c:pt idx="465">
                  <c:v>2.6730195725650887</c:v>
                </c:pt>
                <c:pt idx="466">
                  <c:v>2.6289200401315753</c:v>
                </c:pt>
                <c:pt idx="467">
                  <c:v>2.5822260810118145</c:v>
                </c:pt>
                <c:pt idx="468">
                  <c:v>2.5329837765060286</c:v>
                </c:pt>
                <c:pt idx="469">
                  <c:v>2.4812417228236683</c:v>
                </c:pt>
                <c:pt idx="470">
                  <c:v>2.4270509831248246</c:v>
                </c:pt>
                <c:pt idx="471">
                  <c:v>2.3704650371270497</c:v>
                </c:pt>
                <c:pt idx="472">
                  <c:v>2.3115397283273458</c:v>
                </c:pt>
                <c:pt idx="473">
                  <c:v>2.2503332088913561</c:v>
                </c:pt>
                <c:pt idx="474">
                  <c:v>2.1869058822642118</c:v>
                </c:pt>
                <c:pt idx="475">
                  <c:v>2.1213203435596193</c:v>
                </c:pt>
                <c:pt idx="476">
                  <c:v>2.0536413177860426</c:v>
                </c:pt>
                <c:pt idx="477">
                  <c:v>1.9839355959709319</c:v>
                </c:pt>
                <c:pt idx="478">
                  <c:v>1.9122719692460448</c:v>
                </c:pt>
                <c:pt idx="479">
                  <c:v>1.8387211609589051</c:v>
                </c:pt>
                <c:pt idx="480">
                  <c:v>1.7633557568773908</c:v>
                </c:pt>
                <c:pt idx="481">
                  <c:v>1.6862501335563627</c:v>
                </c:pt>
                <c:pt idx="482">
                  <c:v>1.6074803849369608</c:v>
                </c:pt>
                <c:pt idx="483">
                  <c:v>1.5271242472510846</c:v>
                </c:pt>
                <c:pt idx="484">
                  <c:v>1.4452610223051165</c:v>
                </c:pt>
                <c:pt idx="485">
                  <c:v>1.3619714992186112</c:v>
                </c:pt>
                <c:pt idx="486">
                  <c:v>1.2773378746951887</c:v>
                </c:pt>
                <c:pt idx="487">
                  <c:v>1.1914436719043127</c:v>
                </c:pt>
                <c:pt idx="488">
                  <c:v>1.1043736580540049</c:v>
                </c:pt>
                <c:pt idx="489">
                  <c:v>1.0162137607358404</c:v>
                </c:pt>
                <c:pt idx="490">
                  <c:v>0.9270509831248086</c:v>
                </c:pt>
                <c:pt idx="491">
                  <c:v>0.83697331811765419</c:v>
                </c:pt>
                <c:pt idx="492">
                  <c:v>0.74606966149453102</c:v>
                </c:pt>
                <c:pt idx="493">
                  <c:v>0.65442972418959455</c:v>
                </c:pt>
                <c:pt idx="494">
                  <c:v>0.56214394375714116</c:v>
                </c:pt>
                <c:pt idx="495">
                  <c:v>0.46930339512066022</c:v>
                </c:pt>
                <c:pt idx="496">
                  <c:v>0.37599970069288069</c:v>
                </c:pt>
                <c:pt idx="497">
                  <c:v>0.28232493995550606</c:v>
                </c:pt>
                <c:pt idx="498">
                  <c:v>0.18837155858790366</c:v>
                </c:pt>
                <c:pt idx="499">
                  <c:v>9.4232277234348905E-2</c:v>
                </c:pt>
                <c:pt idx="500">
                  <c:v>-3.0136700426841578E-14</c:v>
                </c:pt>
                <c:pt idx="501">
                  <c:v>-9.4232277234414477E-2</c:v>
                </c:pt>
                <c:pt idx="502">
                  <c:v>-0.18837155858796914</c:v>
                </c:pt>
                <c:pt idx="503">
                  <c:v>-0.2823249399555714</c:v>
                </c:pt>
                <c:pt idx="504">
                  <c:v>-0.37599970069294053</c:v>
                </c:pt>
                <c:pt idx="505">
                  <c:v>-0.46930339512071972</c:v>
                </c:pt>
                <c:pt idx="506">
                  <c:v>-0.56214394375720556</c:v>
                </c:pt>
                <c:pt idx="507">
                  <c:v>-0.65442972418965861</c:v>
                </c:pt>
                <c:pt idx="508">
                  <c:v>-0.74606966149459453</c:v>
                </c:pt>
                <c:pt idx="509">
                  <c:v>-0.83697331811771714</c:v>
                </c:pt>
                <c:pt idx="510">
                  <c:v>-0.92705098312487599</c:v>
                </c:pt>
                <c:pt idx="511">
                  <c:v>-1.0162137607359019</c:v>
                </c:pt>
                <c:pt idx="512">
                  <c:v>-1.104373658054066</c:v>
                </c:pt>
                <c:pt idx="513">
                  <c:v>-1.191443671904368</c:v>
                </c:pt>
                <c:pt idx="514">
                  <c:v>-1.2773378746952482</c:v>
                </c:pt>
                <c:pt idx="515">
                  <c:v>-1.3619714992186647</c:v>
                </c:pt>
                <c:pt idx="516">
                  <c:v>-1.4452610223051741</c:v>
                </c:pt>
                <c:pt idx="517">
                  <c:v>-1.5271242472511366</c:v>
                </c:pt>
                <c:pt idx="518">
                  <c:v>-1.6074803849370163</c:v>
                </c:pt>
                <c:pt idx="519">
                  <c:v>-1.6862501335564213</c:v>
                </c:pt>
                <c:pt idx="520">
                  <c:v>-1.7633557568774436</c:v>
                </c:pt>
                <c:pt idx="521">
                  <c:v>-1.8387211609589571</c:v>
                </c:pt>
                <c:pt idx="522">
                  <c:v>-1.9122719692460914</c:v>
                </c:pt>
                <c:pt idx="523">
                  <c:v>-1.9839355959709812</c:v>
                </c:pt>
                <c:pt idx="524">
                  <c:v>-2.0536413177860866</c:v>
                </c:pt>
                <c:pt idx="525">
                  <c:v>-2.1213203435596659</c:v>
                </c:pt>
                <c:pt idx="526">
                  <c:v>-2.1869058822642531</c:v>
                </c:pt>
                <c:pt idx="527">
                  <c:v>-2.2503332088913997</c:v>
                </c:pt>
                <c:pt idx="528">
                  <c:v>-2.3115397283273911</c:v>
                </c:pt>
                <c:pt idx="529">
                  <c:v>-2.3704650371270901</c:v>
                </c:pt>
                <c:pt idx="530">
                  <c:v>-2.4270509831248628</c:v>
                </c:pt>
                <c:pt idx="531">
                  <c:v>-2.481241722823702</c:v>
                </c:pt>
                <c:pt idx="532">
                  <c:v>-2.5329837765060637</c:v>
                </c:pt>
                <c:pt idx="533">
                  <c:v>-2.5822260810118451</c:v>
                </c:pt>
                <c:pt idx="534">
                  <c:v>-2.6289200401316069</c:v>
                </c:pt>
                <c:pt idx="535">
                  <c:v>-2.6730195725651162</c:v>
                </c:pt>
                <c:pt idx="536">
                  <c:v>-2.7144811573980725</c:v>
                </c:pt>
                <c:pt idx="537">
                  <c:v>-2.7532638770519582</c:v>
                </c:pt>
                <c:pt idx="538">
                  <c:v>-2.7893294576647656</c:v>
                </c:pt>
                <c:pt idx="539">
                  <c:v>-2.8226423068626887</c:v>
                </c:pt>
                <c:pt idx="540">
                  <c:v>-2.8531695488854698</c:v>
                </c:pt>
                <c:pt idx="541">
                  <c:v>-2.8808810570308387</c:v>
                </c:pt>
                <c:pt idx="542">
                  <c:v>-2.9057494833859003</c:v>
                </c:pt>
                <c:pt idx="543">
                  <c:v>-2.9277502858162494</c:v>
                </c:pt>
                <c:pt idx="544">
                  <c:v>-2.9468617521860709</c:v>
                </c:pt>
                <c:pt idx="545">
                  <c:v>-2.9630650217854182</c:v>
                </c:pt>
                <c:pt idx="546">
                  <c:v>-2.9763441039434384</c:v>
                </c:pt>
                <c:pt idx="547">
                  <c:v>-2.9866858938092431</c:v>
                </c:pt>
                <c:pt idx="548">
                  <c:v>-2.9940801852848171</c:v>
                </c:pt>
                <c:pt idx="549">
                  <c:v>-2.9985196810971955</c:v>
                </c:pt>
                <c:pt idx="550">
                  <c:v>-3</c:v>
                </c:pt>
                <c:pt idx="551">
                  <c:v>-2.9985196810971937</c:v>
                </c:pt>
                <c:pt idx="552">
                  <c:v>-2.9940801852848127</c:v>
                </c:pt>
                <c:pt idx="553">
                  <c:v>-2.9866858938092364</c:v>
                </c:pt>
                <c:pt idx="554">
                  <c:v>-2.9763441039434291</c:v>
                </c:pt>
                <c:pt idx="555">
                  <c:v>-2.9630650217854075</c:v>
                </c:pt>
                <c:pt idx="556">
                  <c:v>-2.9468617521860603</c:v>
                </c:pt>
                <c:pt idx="557">
                  <c:v>-2.9277502858162343</c:v>
                </c:pt>
                <c:pt idx="558">
                  <c:v>-2.9057494833858857</c:v>
                </c:pt>
                <c:pt idx="559">
                  <c:v>-2.8808810570308192</c:v>
                </c:pt>
                <c:pt idx="560">
                  <c:v>-2.8531695488854516</c:v>
                </c:pt>
                <c:pt idx="561">
                  <c:v>-2.8226423068626647</c:v>
                </c:pt>
                <c:pt idx="562">
                  <c:v>-2.7893294576647398</c:v>
                </c:pt>
                <c:pt idx="563">
                  <c:v>-2.7532638770519302</c:v>
                </c:pt>
                <c:pt idx="564">
                  <c:v>-2.7144811573980423</c:v>
                </c:pt>
                <c:pt idx="565">
                  <c:v>-2.6730195725650887</c:v>
                </c:pt>
                <c:pt idx="566">
                  <c:v>-2.6289200401315727</c:v>
                </c:pt>
                <c:pt idx="567">
                  <c:v>-2.5822260810118149</c:v>
                </c:pt>
                <c:pt idx="568">
                  <c:v>-2.5329837765060259</c:v>
                </c:pt>
                <c:pt idx="569">
                  <c:v>-2.4812417228236683</c:v>
                </c:pt>
                <c:pt idx="570">
                  <c:v>-2.4270509831248219</c:v>
                </c:pt>
                <c:pt idx="571">
                  <c:v>-2.3704650371270466</c:v>
                </c:pt>
                <c:pt idx="572">
                  <c:v>-2.3115397283273458</c:v>
                </c:pt>
                <c:pt idx="573">
                  <c:v>-2.2503332088913526</c:v>
                </c:pt>
                <c:pt idx="574">
                  <c:v>-2.1869058822642122</c:v>
                </c:pt>
                <c:pt idx="575">
                  <c:v>-2.1213203435596157</c:v>
                </c:pt>
                <c:pt idx="576">
                  <c:v>-2.0536413177860426</c:v>
                </c:pt>
                <c:pt idx="577">
                  <c:v>-1.9839355959709282</c:v>
                </c:pt>
                <c:pt idx="578">
                  <c:v>-1.9122719692460453</c:v>
                </c:pt>
                <c:pt idx="579">
                  <c:v>-1.8387211609589011</c:v>
                </c:pt>
                <c:pt idx="580">
                  <c:v>-1.7633557568773868</c:v>
                </c:pt>
                <c:pt idx="581">
                  <c:v>-1.6862501335563631</c:v>
                </c:pt>
                <c:pt idx="582">
                  <c:v>-1.6074803849369568</c:v>
                </c:pt>
                <c:pt idx="583">
                  <c:v>-1.5271242472510851</c:v>
                </c:pt>
                <c:pt idx="584">
                  <c:v>-1.4452610223051121</c:v>
                </c:pt>
                <c:pt idx="585">
                  <c:v>-1.3619714992186114</c:v>
                </c:pt>
                <c:pt idx="586">
                  <c:v>-1.2773378746951842</c:v>
                </c:pt>
                <c:pt idx="587">
                  <c:v>-1.1914436719043131</c:v>
                </c:pt>
                <c:pt idx="588">
                  <c:v>-1.1043736580540002</c:v>
                </c:pt>
                <c:pt idx="589">
                  <c:v>-1.0162137607358357</c:v>
                </c:pt>
                <c:pt idx="590">
                  <c:v>-0.92705098312480883</c:v>
                </c:pt>
                <c:pt idx="591">
                  <c:v>-0.8369733181176493</c:v>
                </c:pt>
                <c:pt idx="592">
                  <c:v>-0.74606966149453147</c:v>
                </c:pt>
                <c:pt idx="593">
                  <c:v>-0.65442972418958978</c:v>
                </c:pt>
                <c:pt idx="594">
                  <c:v>-0.5621439437571415</c:v>
                </c:pt>
                <c:pt idx="595">
                  <c:v>-0.46930339512065533</c:v>
                </c:pt>
                <c:pt idx="596">
                  <c:v>-0.37599970069288102</c:v>
                </c:pt>
                <c:pt idx="597">
                  <c:v>-0.28232493995550645</c:v>
                </c:pt>
                <c:pt idx="598">
                  <c:v>-0.1883715585878987</c:v>
                </c:pt>
                <c:pt idx="599">
                  <c:v>-9.4232277234349265E-2</c:v>
                </c:pt>
                <c:pt idx="600">
                  <c:v>4.0427296926770495E-14</c:v>
                </c:pt>
                <c:pt idx="601">
                  <c:v>9.4232277234419431E-2</c:v>
                </c:pt>
                <c:pt idx="602">
                  <c:v>0.18837155858797944</c:v>
                </c:pt>
                <c:pt idx="603">
                  <c:v>0.28232493995557628</c:v>
                </c:pt>
                <c:pt idx="604">
                  <c:v>0.37599970069295074</c:v>
                </c:pt>
                <c:pt idx="605">
                  <c:v>0.46930339512073516</c:v>
                </c:pt>
                <c:pt idx="606">
                  <c:v>0.56214394375721044</c:v>
                </c:pt>
                <c:pt idx="607">
                  <c:v>0.6544297241896686</c:v>
                </c:pt>
                <c:pt idx="608">
                  <c:v>0.74606966149459941</c:v>
                </c:pt>
                <c:pt idx="609">
                  <c:v>0.83697331811772713</c:v>
                </c:pt>
                <c:pt idx="610">
                  <c:v>0.92705098312487566</c:v>
                </c:pt>
                <c:pt idx="611">
                  <c:v>1.0162137607359116</c:v>
                </c:pt>
                <c:pt idx="612">
                  <c:v>1.1043736580540653</c:v>
                </c:pt>
                <c:pt idx="613">
                  <c:v>1.1914436719043775</c:v>
                </c:pt>
                <c:pt idx="614">
                  <c:v>1.2773378746952575</c:v>
                </c:pt>
                <c:pt idx="615">
                  <c:v>1.361971499218674</c:v>
                </c:pt>
                <c:pt idx="616">
                  <c:v>1.4452610223051832</c:v>
                </c:pt>
                <c:pt idx="617">
                  <c:v>1.5271242472511455</c:v>
                </c:pt>
                <c:pt idx="618">
                  <c:v>1.6074803849370249</c:v>
                </c:pt>
                <c:pt idx="619">
                  <c:v>1.6862501335564211</c:v>
                </c:pt>
                <c:pt idx="620">
                  <c:v>1.7633557568774521</c:v>
                </c:pt>
                <c:pt idx="621">
                  <c:v>1.8387211609589569</c:v>
                </c:pt>
                <c:pt idx="622">
                  <c:v>1.9122719692460994</c:v>
                </c:pt>
                <c:pt idx="623">
                  <c:v>1.9839355959709888</c:v>
                </c:pt>
                <c:pt idx="624">
                  <c:v>2.0536413177860937</c:v>
                </c:pt>
                <c:pt idx="625">
                  <c:v>2.121320343559673</c:v>
                </c:pt>
                <c:pt idx="626">
                  <c:v>2.1869058822642602</c:v>
                </c:pt>
                <c:pt idx="627">
                  <c:v>2.2503332088914063</c:v>
                </c:pt>
                <c:pt idx="628">
                  <c:v>2.3115397283273906</c:v>
                </c:pt>
                <c:pt idx="629">
                  <c:v>2.3704650371270963</c:v>
                </c:pt>
                <c:pt idx="630">
                  <c:v>2.4270509831248628</c:v>
                </c:pt>
                <c:pt idx="631">
                  <c:v>2.4812417228237078</c:v>
                </c:pt>
                <c:pt idx="632">
                  <c:v>2.532983776506069</c:v>
                </c:pt>
                <c:pt idx="633">
                  <c:v>2.5822260810118505</c:v>
                </c:pt>
                <c:pt idx="634">
                  <c:v>2.6289200401316117</c:v>
                </c:pt>
                <c:pt idx="635">
                  <c:v>2.6730195725651207</c:v>
                </c:pt>
                <c:pt idx="636">
                  <c:v>2.7144811573980769</c:v>
                </c:pt>
                <c:pt idx="637">
                  <c:v>2.7532638770519582</c:v>
                </c:pt>
                <c:pt idx="638">
                  <c:v>2.7893294576647696</c:v>
                </c:pt>
                <c:pt idx="639">
                  <c:v>2.8226423068626882</c:v>
                </c:pt>
                <c:pt idx="640">
                  <c:v>2.8531695488854734</c:v>
                </c:pt>
                <c:pt idx="641">
                  <c:v>2.8808810570308419</c:v>
                </c:pt>
                <c:pt idx="642">
                  <c:v>2.905749483385903</c:v>
                </c:pt>
                <c:pt idx="643">
                  <c:v>2.9277502858162516</c:v>
                </c:pt>
                <c:pt idx="644">
                  <c:v>2.9468617521860732</c:v>
                </c:pt>
                <c:pt idx="645">
                  <c:v>2.96306502178542</c:v>
                </c:pt>
                <c:pt idx="646">
                  <c:v>2.9763441039434384</c:v>
                </c:pt>
                <c:pt idx="647">
                  <c:v>2.986685893809244</c:v>
                </c:pt>
                <c:pt idx="648">
                  <c:v>2.9940801852848176</c:v>
                </c:pt>
                <c:pt idx="649">
                  <c:v>2.9985196810971959</c:v>
                </c:pt>
                <c:pt idx="650">
                  <c:v>3</c:v>
                </c:pt>
                <c:pt idx="651">
                  <c:v>2.9985196810971937</c:v>
                </c:pt>
                <c:pt idx="652">
                  <c:v>2.9940801852848118</c:v>
                </c:pt>
                <c:pt idx="653">
                  <c:v>2.9866858938092364</c:v>
                </c:pt>
                <c:pt idx="654">
                  <c:v>2.9763441039434282</c:v>
                </c:pt>
                <c:pt idx="655">
                  <c:v>2.9630650217854075</c:v>
                </c:pt>
                <c:pt idx="656">
                  <c:v>2.9468617521860581</c:v>
                </c:pt>
                <c:pt idx="657">
                  <c:v>2.9277502858162321</c:v>
                </c:pt>
                <c:pt idx="658">
                  <c:v>2.9057494833858835</c:v>
                </c:pt>
                <c:pt idx="659">
                  <c:v>2.8808810570308161</c:v>
                </c:pt>
                <c:pt idx="660">
                  <c:v>2.8531695488854485</c:v>
                </c:pt>
                <c:pt idx="661">
                  <c:v>2.8226423068626612</c:v>
                </c:pt>
                <c:pt idx="662">
                  <c:v>2.7893294576647398</c:v>
                </c:pt>
                <c:pt idx="663">
                  <c:v>2.7532638770519262</c:v>
                </c:pt>
                <c:pt idx="664">
                  <c:v>2.7144811573980423</c:v>
                </c:pt>
                <c:pt idx="665">
                  <c:v>2.6730195725650843</c:v>
                </c:pt>
                <c:pt idx="666">
                  <c:v>2.6289200401315678</c:v>
                </c:pt>
                <c:pt idx="667">
                  <c:v>2.5822260810118096</c:v>
                </c:pt>
                <c:pt idx="668">
                  <c:v>2.5329837765060201</c:v>
                </c:pt>
                <c:pt idx="669">
                  <c:v>2.4812417228236625</c:v>
                </c:pt>
                <c:pt idx="670">
                  <c:v>2.4270509831248153</c:v>
                </c:pt>
                <c:pt idx="671">
                  <c:v>2.370465037127047</c:v>
                </c:pt>
                <c:pt idx="672">
                  <c:v>2.3115397283273396</c:v>
                </c:pt>
                <c:pt idx="673">
                  <c:v>2.250333208891353</c:v>
                </c:pt>
                <c:pt idx="674">
                  <c:v>2.1869058822642051</c:v>
                </c:pt>
                <c:pt idx="675">
                  <c:v>2.1213203435596082</c:v>
                </c:pt>
                <c:pt idx="676">
                  <c:v>2.0536413177860351</c:v>
                </c:pt>
                <c:pt idx="677">
                  <c:v>1.9839355959709202</c:v>
                </c:pt>
                <c:pt idx="678">
                  <c:v>1.9122719692460373</c:v>
                </c:pt>
                <c:pt idx="679">
                  <c:v>1.8387211609588932</c:v>
                </c:pt>
                <c:pt idx="680">
                  <c:v>1.7633557568773868</c:v>
                </c:pt>
                <c:pt idx="681">
                  <c:v>1.6862501335563547</c:v>
                </c:pt>
                <c:pt idx="682">
                  <c:v>1.607480384936957</c:v>
                </c:pt>
                <c:pt idx="683">
                  <c:v>1.5271242472510762</c:v>
                </c:pt>
                <c:pt idx="684">
                  <c:v>1.4452610223051032</c:v>
                </c:pt>
                <c:pt idx="685">
                  <c:v>1.3619714992186023</c:v>
                </c:pt>
                <c:pt idx="686">
                  <c:v>1.2773378746951749</c:v>
                </c:pt>
                <c:pt idx="687">
                  <c:v>1.1914436719043036</c:v>
                </c:pt>
                <c:pt idx="688">
                  <c:v>1.1043736580539907</c:v>
                </c:pt>
                <c:pt idx="689">
                  <c:v>1.0162137607358359</c:v>
                </c:pt>
                <c:pt idx="690">
                  <c:v>0.92705098312479906</c:v>
                </c:pt>
                <c:pt idx="691">
                  <c:v>0.83697331811764974</c:v>
                </c:pt>
                <c:pt idx="692">
                  <c:v>0.74606966149452147</c:v>
                </c:pt>
                <c:pt idx="693">
                  <c:v>0.65442972418957979</c:v>
                </c:pt>
                <c:pt idx="694">
                  <c:v>0.56214394375713139</c:v>
                </c:pt>
                <c:pt idx="695">
                  <c:v>0.46930339512064512</c:v>
                </c:pt>
                <c:pt idx="696">
                  <c:v>0.37599970069287092</c:v>
                </c:pt>
                <c:pt idx="697">
                  <c:v>0.28232493995549618</c:v>
                </c:pt>
                <c:pt idx="698">
                  <c:v>0.18837155858789906</c:v>
                </c:pt>
                <c:pt idx="699">
                  <c:v>9.4232277234338968E-2</c:v>
                </c:pt>
                <c:pt idx="700">
                  <c:v>-5.0717893426699412E-14</c:v>
                </c:pt>
                <c:pt idx="701">
                  <c:v>-9.4232277234429715E-2</c:v>
                </c:pt>
                <c:pt idx="702">
                  <c:v>-0.18837155858798965</c:v>
                </c:pt>
                <c:pt idx="703">
                  <c:v>-0.2823249399555865</c:v>
                </c:pt>
                <c:pt idx="704">
                  <c:v>-0.3759997006929609</c:v>
                </c:pt>
                <c:pt idx="705">
                  <c:v>-0.46930339512073482</c:v>
                </c:pt>
                <c:pt idx="706">
                  <c:v>-0.56214394375722054</c:v>
                </c:pt>
                <c:pt idx="707">
                  <c:v>-0.65442972418966838</c:v>
                </c:pt>
                <c:pt idx="708">
                  <c:v>-0.7460696614946094</c:v>
                </c:pt>
                <c:pt idx="709">
                  <c:v>-0.83697331811773701</c:v>
                </c:pt>
                <c:pt idx="710">
                  <c:v>-0.92705098312488543</c:v>
                </c:pt>
                <c:pt idx="711">
                  <c:v>-1.0162137607359214</c:v>
                </c:pt>
                <c:pt idx="712">
                  <c:v>-1.1043736580540751</c:v>
                </c:pt>
                <c:pt idx="713">
                  <c:v>-1.1914436719043868</c:v>
                </c:pt>
                <c:pt idx="714">
                  <c:v>-1.2773378746952571</c:v>
                </c:pt>
                <c:pt idx="715">
                  <c:v>-1.3619714992186833</c:v>
                </c:pt>
                <c:pt idx="716">
                  <c:v>-1.4452610223051827</c:v>
                </c:pt>
                <c:pt idx="717">
                  <c:v>-1.5271242472511544</c:v>
                </c:pt>
                <c:pt idx="718">
                  <c:v>-1.6074803849370336</c:v>
                </c:pt>
                <c:pt idx="719">
                  <c:v>-1.6862501335564297</c:v>
                </c:pt>
                <c:pt idx="720">
                  <c:v>-1.7633557568774605</c:v>
                </c:pt>
                <c:pt idx="721">
                  <c:v>-1.8387211609589649</c:v>
                </c:pt>
                <c:pt idx="722">
                  <c:v>-1.9122719692461072</c:v>
                </c:pt>
                <c:pt idx="723">
                  <c:v>-1.9839355959709883</c:v>
                </c:pt>
                <c:pt idx="724">
                  <c:v>-2.0536413177861013</c:v>
                </c:pt>
                <c:pt idx="725">
                  <c:v>-2.1213203435596726</c:v>
                </c:pt>
                <c:pt idx="726">
                  <c:v>-2.1869058822642669</c:v>
                </c:pt>
                <c:pt idx="727">
                  <c:v>-2.250333208891413</c:v>
                </c:pt>
                <c:pt idx="728">
                  <c:v>-2.3115397283273973</c:v>
                </c:pt>
                <c:pt idx="729">
                  <c:v>-2.3704650371271025</c:v>
                </c:pt>
                <c:pt idx="730">
                  <c:v>-2.427050983124869</c:v>
                </c:pt>
                <c:pt idx="731">
                  <c:v>-2.4812417228237136</c:v>
                </c:pt>
                <c:pt idx="732">
                  <c:v>-2.532983776506069</c:v>
                </c:pt>
                <c:pt idx="733">
                  <c:v>-2.5822260810118558</c:v>
                </c:pt>
                <c:pt idx="734">
                  <c:v>-2.6289200401316113</c:v>
                </c:pt>
                <c:pt idx="735">
                  <c:v>-2.6730195725651251</c:v>
                </c:pt>
                <c:pt idx="736">
                  <c:v>-2.7144811573980809</c:v>
                </c:pt>
                <c:pt idx="737">
                  <c:v>-2.7532638770519622</c:v>
                </c:pt>
                <c:pt idx="738">
                  <c:v>-2.7893294576647731</c:v>
                </c:pt>
                <c:pt idx="739">
                  <c:v>-2.8226423068626918</c:v>
                </c:pt>
                <c:pt idx="740">
                  <c:v>-2.853169548885476</c:v>
                </c:pt>
                <c:pt idx="741">
                  <c:v>-2.8808810570308419</c:v>
                </c:pt>
                <c:pt idx="742">
                  <c:v>-2.9057494833859057</c:v>
                </c:pt>
                <c:pt idx="743">
                  <c:v>-2.9277502858162539</c:v>
                </c:pt>
                <c:pt idx="744">
                  <c:v>-2.9468617521860754</c:v>
                </c:pt>
                <c:pt idx="745">
                  <c:v>-2.9630650217854217</c:v>
                </c:pt>
                <c:pt idx="746">
                  <c:v>-2.9763441039434393</c:v>
                </c:pt>
                <c:pt idx="747">
                  <c:v>-2.9866858938092449</c:v>
                </c:pt>
                <c:pt idx="748">
                  <c:v>-2.9940801852848176</c:v>
                </c:pt>
                <c:pt idx="749">
                  <c:v>-2.9985196810971964</c:v>
                </c:pt>
                <c:pt idx="750">
                  <c:v>-3</c:v>
                </c:pt>
                <c:pt idx="751">
                  <c:v>-2.9985196810971932</c:v>
                </c:pt>
                <c:pt idx="752">
                  <c:v>-2.9940801852848113</c:v>
                </c:pt>
                <c:pt idx="753">
                  <c:v>-2.9866858938092351</c:v>
                </c:pt>
                <c:pt idx="754">
                  <c:v>-2.9763441039434264</c:v>
                </c:pt>
                <c:pt idx="755">
                  <c:v>-2.9630650217854058</c:v>
                </c:pt>
                <c:pt idx="756">
                  <c:v>-2.9468617521860563</c:v>
                </c:pt>
                <c:pt idx="757">
                  <c:v>-2.9277502858162321</c:v>
                </c:pt>
                <c:pt idx="758">
                  <c:v>-2.9057494833858808</c:v>
                </c:pt>
                <c:pt idx="759">
                  <c:v>-2.8808810570308165</c:v>
                </c:pt>
                <c:pt idx="760">
                  <c:v>-2.8531695488854454</c:v>
                </c:pt>
                <c:pt idx="761">
                  <c:v>-2.8226423068626576</c:v>
                </c:pt>
                <c:pt idx="762">
                  <c:v>-2.7893294576647358</c:v>
                </c:pt>
                <c:pt idx="763">
                  <c:v>-2.7532638770519218</c:v>
                </c:pt>
                <c:pt idx="764">
                  <c:v>-2.7144811573980379</c:v>
                </c:pt>
                <c:pt idx="765">
                  <c:v>-2.6730195725650794</c:v>
                </c:pt>
                <c:pt idx="766">
                  <c:v>-2.6289200401315682</c:v>
                </c:pt>
                <c:pt idx="767">
                  <c:v>-2.5822260810118043</c:v>
                </c:pt>
                <c:pt idx="768">
                  <c:v>-2.5329837765060206</c:v>
                </c:pt>
                <c:pt idx="769">
                  <c:v>-2.4812417228236567</c:v>
                </c:pt>
                <c:pt idx="770">
                  <c:v>-2.4270509831248095</c:v>
                </c:pt>
                <c:pt idx="771">
                  <c:v>-2.3704650371270404</c:v>
                </c:pt>
                <c:pt idx="772">
                  <c:v>-2.3115397283273329</c:v>
                </c:pt>
                <c:pt idx="773">
                  <c:v>-2.2503332088913464</c:v>
                </c:pt>
                <c:pt idx="774">
                  <c:v>-2.1869058822641976</c:v>
                </c:pt>
                <c:pt idx="775">
                  <c:v>-2.1213203435596086</c:v>
                </c:pt>
                <c:pt idx="776">
                  <c:v>-2.0536413177860275</c:v>
                </c:pt>
                <c:pt idx="777">
                  <c:v>-1.9839355959709204</c:v>
                </c:pt>
                <c:pt idx="778">
                  <c:v>-1.9122719692460297</c:v>
                </c:pt>
                <c:pt idx="779">
                  <c:v>-1.8387211609588852</c:v>
                </c:pt>
                <c:pt idx="780">
                  <c:v>-1.7633557568773783</c:v>
                </c:pt>
                <c:pt idx="781">
                  <c:v>-1.6862501335563462</c:v>
                </c:pt>
                <c:pt idx="782">
                  <c:v>-1.6074803849369483</c:v>
                </c:pt>
                <c:pt idx="783">
                  <c:v>-1.5271242472510673</c:v>
                </c:pt>
                <c:pt idx="784">
                  <c:v>-1.4452610223051034</c:v>
                </c:pt>
                <c:pt idx="785">
                  <c:v>-1.3619714992185932</c:v>
                </c:pt>
                <c:pt idx="786">
                  <c:v>-1.2773378746951751</c:v>
                </c:pt>
                <c:pt idx="787">
                  <c:v>-1.191443671904294</c:v>
                </c:pt>
                <c:pt idx="788">
                  <c:v>-1.1043736580539811</c:v>
                </c:pt>
                <c:pt idx="789">
                  <c:v>-1.0162137607358264</c:v>
                </c:pt>
                <c:pt idx="790">
                  <c:v>-0.92705098312478929</c:v>
                </c:pt>
                <c:pt idx="791">
                  <c:v>-0.83697331811763986</c:v>
                </c:pt>
                <c:pt idx="792">
                  <c:v>-0.74606966149451148</c:v>
                </c:pt>
                <c:pt idx="793">
                  <c:v>-0.65442972418958001</c:v>
                </c:pt>
                <c:pt idx="794">
                  <c:v>-0.56214394375712129</c:v>
                </c:pt>
                <c:pt idx="795">
                  <c:v>-0.46930339512063501</c:v>
                </c:pt>
                <c:pt idx="796">
                  <c:v>-0.37599970069286065</c:v>
                </c:pt>
                <c:pt idx="797">
                  <c:v>-0.28232493995548591</c:v>
                </c:pt>
                <c:pt idx="798">
                  <c:v>-0.18837155858788879</c:v>
                </c:pt>
                <c:pt idx="799">
                  <c:v>-9.4232277234328699E-2</c:v>
                </c:pt>
                <c:pt idx="800">
                  <c:v>5.0350348890226826E-14</c:v>
                </c:pt>
                <c:pt idx="801">
                  <c:v>9.4232277234439998E-2</c:v>
                </c:pt>
                <c:pt idx="802">
                  <c:v>0.18837155858798929</c:v>
                </c:pt>
                <c:pt idx="803">
                  <c:v>0.28232493995559677</c:v>
                </c:pt>
                <c:pt idx="804">
                  <c:v>0.37599970069297117</c:v>
                </c:pt>
                <c:pt idx="805">
                  <c:v>0.46930339512074498</c:v>
                </c:pt>
                <c:pt idx="806">
                  <c:v>0.56214394375723065</c:v>
                </c:pt>
                <c:pt idx="807">
                  <c:v>0.65442972418967837</c:v>
                </c:pt>
                <c:pt idx="808">
                  <c:v>0.74606966149461929</c:v>
                </c:pt>
                <c:pt idx="809">
                  <c:v>0.83697331811773656</c:v>
                </c:pt>
                <c:pt idx="810">
                  <c:v>0.9270509831248952</c:v>
                </c:pt>
                <c:pt idx="811">
                  <c:v>1.016213760735921</c:v>
                </c:pt>
                <c:pt idx="812">
                  <c:v>1.1043736580540846</c:v>
                </c:pt>
                <c:pt idx="813">
                  <c:v>1.1914436719043964</c:v>
                </c:pt>
                <c:pt idx="814">
                  <c:v>1.2773378746952662</c:v>
                </c:pt>
                <c:pt idx="815">
                  <c:v>1.3619714992186924</c:v>
                </c:pt>
                <c:pt idx="816">
                  <c:v>1.4452610223051918</c:v>
                </c:pt>
                <c:pt idx="817">
                  <c:v>1.5271242472511632</c:v>
                </c:pt>
                <c:pt idx="818">
                  <c:v>1.6074803849370332</c:v>
                </c:pt>
                <c:pt idx="819">
                  <c:v>1.6862501335564384</c:v>
                </c:pt>
                <c:pt idx="820">
                  <c:v>1.76335575687746</c:v>
                </c:pt>
                <c:pt idx="821">
                  <c:v>1.8387211609589731</c:v>
                </c:pt>
                <c:pt idx="822">
                  <c:v>1.9122719692461152</c:v>
                </c:pt>
                <c:pt idx="823">
                  <c:v>1.9839355959709961</c:v>
                </c:pt>
                <c:pt idx="824">
                  <c:v>2.0536413177861088</c:v>
                </c:pt>
                <c:pt idx="825">
                  <c:v>2.1213203435596801</c:v>
                </c:pt>
                <c:pt idx="826">
                  <c:v>2.186905882264274</c:v>
                </c:pt>
                <c:pt idx="827">
                  <c:v>2.250333208891413</c:v>
                </c:pt>
                <c:pt idx="828">
                  <c:v>2.3115397283274035</c:v>
                </c:pt>
                <c:pt idx="829">
                  <c:v>2.3704650371271021</c:v>
                </c:pt>
                <c:pt idx="830">
                  <c:v>2.4270509831248752</c:v>
                </c:pt>
                <c:pt idx="831">
                  <c:v>2.4812417228237194</c:v>
                </c:pt>
                <c:pt idx="832">
                  <c:v>2.5329837765060743</c:v>
                </c:pt>
                <c:pt idx="833">
                  <c:v>2.5822260810118611</c:v>
                </c:pt>
                <c:pt idx="834">
                  <c:v>2.6289200401316162</c:v>
                </c:pt>
                <c:pt idx="835">
                  <c:v>2.67301957256513</c:v>
                </c:pt>
                <c:pt idx="836">
                  <c:v>2.7144811573980805</c:v>
                </c:pt>
                <c:pt idx="837">
                  <c:v>2.7532638770519662</c:v>
                </c:pt>
                <c:pt idx="838">
                  <c:v>2.7893294576647731</c:v>
                </c:pt>
                <c:pt idx="839">
                  <c:v>2.8226423068626953</c:v>
                </c:pt>
                <c:pt idx="840">
                  <c:v>2.8531695488854796</c:v>
                </c:pt>
                <c:pt idx="841">
                  <c:v>2.8808810570308445</c:v>
                </c:pt>
                <c:pt idx="842">
                  <c:v>2.9057494833859083</c:v>
                </c:pt>
                <c:pt idx="843">
                  <c:v>2.9277502858162539</c:v>
                </c:pt>
                <c:pt idx="844">
                  <c:v>2.9468617521860772</c:v>
                </c:pt>
                <c:pt idx="845">
                  <c:v>2.9630650217854213</c:v>
                </c:pt>
                <c:pt idx="846">
                  <c:v>2.9763441039434406</c:v>
                </c:pt>
                <c:pt idx="847">
                  <c:v>2.9866858938092458</c:v>
                </c:pt>
                <c:pt idx="848">
                  <c:v>2.9940801852848185</c:v>
                </c:pt>
                <c:pt idx="849">
                  <c:v>2.9985196810971964</c:v>
                </c:pt>
                <c:pt idx="850">
                  <c:v>3</c:v>
                </c:pt>
                <c:pt idx="851">
                  <c:v>2.9985196810971928</c:v>
                </c:pt>
                <c:pt idx="852">
                  <c:v>2.9940801852848113</c:v>
                </c:pt>
                <c:pt idx="853">
                  <c:v>2.9866858938092342</c:v>
                </c:pt>
                <c:pt idx="854">
                  <c:v>2.9763441039434269</c:v>
                </c:pt>
                <c:pt idx="855">
                  <c:v>2.963065021785404</c:v>
                </c:pt>
                <c:pt idx="856">
                  <c:v>2.9468617521860541</c:v>
                </c:pt>
                <c:pt idx="857">
                  <c:v>2.9277502858162299</c:v>
                </c:pt>
                <c:pt idx="858">
                  <c:v>2.9057494833858781</c:v>
                </c:pt>
                <c:pt idx="859">
                  <c:v>2.8808810570308134</c:v>
                </c:pt>
                <c:pt idx="860">
                  <c:v>2.8531695488854418</c:v>
                </c:pt>
                <c:pt idx="861">
                  <c:v>2.8226423068626576</c:v>
                </c:pt>
                <c:pt idx="862">
                  <c:v>2.7893294576647323</c:v>
                </c:pt>
                <c:pt idx="863">
                  <c:v>2.7532638770519222</c:v>
                </c:pt>
                <c:pt idx="864">
                  <c:v>2.7144811573980339</c:v>
                </c:pt>
                <c:pt idx="865">
                  <c:v>2.6730195725650745</c:v>
                </c:pt>
                <c:pt idx="866">
                  <c:v>2.6289200401315629</c:v>
                </c:pt>
                <c:pt idx="867">
                  <c:v>2.5822260810117994</c:v>
                </c:pt>
                <c:pt idx="868">
                  <c:v>2.5329837765060148</c:v>
                </c:pt>
                <c:pt idx="869">
                  <c:v>2.4812417228236514</c:v>
                </c:pt>
                <c:pt idx="870">
                  <c:v>2.4270509831248095</c:v>
                </c:pt>
                <c:pt idx="871">
                  <c:v>2.3704650371270342</c:v>
                </c:pt>
                <c:pt idx="872">
                  <c:v>2.3115397283273333</c:v>
                </c:pt>
                <c:pt idx="873">
                  <c:v>2.2503332088913393</c:v>
                </c:pt>
                <c:pt idx="874">
                  <c:v>2.1869058822641909</c:v>
                </c:pt>
                <c:pt idx="875">
                  <c:v>2.1213203435596015</c:v>
                </c:pt>
                <c:pt idx="876">
                  <c:v>2.0536413177860204</c:v>
                </c:pt>
                <c:pt idx="877">
                  <c:v>1.9839355959709128</c:v>
                </c:pt>
                <c:pt idx="878">
                  <c:v>1.9122719692460217</c:v>
                </c:pt>
                <c:pt idx="879">
                  <c:v>1.8387211609588852</c:v>
                </c:pt>
                <c:pt idx="880">
                  <c:v>1.7633557568773701</c:v>
                </c:pt>
                <c:pt idx="881">
                  <c:v>1.6862501335563465</c:v>
                </c:pt>
                <c:pt idx="882">
                  <c:v>1.6074803849369395</c:v>
                </c:pt>
                <c:pt idx="883">
                  <c:v>1.5271242472510584</c:v>
                </c:pt>
                <c:pt idx="884">
                  <c:v>1.4452610223050946</c:v>
                </c:pt>
                <c:pt idx="885">
                  <c:v>1.3619714992185838</c:v>
                </c:pt>
                <c:pt idx="886">
                  <c:v>1.2773378746951658</c:v>
                </c:pt>
                <c:pt idx="887">
                  <c:v>1.1914436719042847</c:v>
                </c:pt>
                <c:pt idx="888">
                  <c:v>1.1043736580539814</c:v>
                </c:pt>
                <c:pt idx="889">
                  <c:v>1.0162137607358166</c:v>
                </c:pt>
                <c:pt idx="890">
                  <c:v>0.92705098312477952</c:v>
                </c:pt>
                <c:pt idx="891">
                  <c:v>0.83697331811762998</c:v>
                </c:pt>
                <c:pt idx="892">
                  <c:v>0.74606966149450149</c:v>
                </c:pt>
                <c:pt idx="893">
                  <c:v>0.65442972418957002</c:v>
                </c:pt>
                <c:pt idx="894">
                  <c:v>0.56214394375711119</c:v>
                </c:pt>
                <c:pt idx="895">
                  <c:v>0.46930339512063535</c:v>
                </c:pt>
                <c:pt idx="896">
                  <c:v>0.37599970069285038</c:v>
                </c:pt>
                <c:pt idx="897">
                  <c:v>0.28232493995548624</c:v>
                </c:pt>
                <c:pt idx="898">
                  <c:v>0.18837155858787855</c:v>
                </c:pt>
                <c:pt idx="899">
                  <c:v>9.4232277234318401E-2</c:v>
                </c:pt>
                <c:pt idx="900">
                  <c:v>-6.0640945390155743E-14</c:v>
                </c:pt>
                <c:pt idx="901">
                  <c:v>-9.4232277234450282E-2</c:v>
                </c:pt>
                <c:pt idx="902">
                  <c:v>-0.18837155858799959</c:v>
                </c:pt>
                <c:pt idx="903">
                  <c:v>-0.28232493995560703</c:v>
                </c:pt>
                <c:pt idx="904">
                  <c:v>-0.37599970069297073</c:v>
                </c:pt>
                <c:pt idx="905">
                  <c:v>-0.46930339512075514</c:v>
                </c:pt>
                <c:pt idx="906">
                  <c:v>-0.5621439437572302</c:v>
                </c:pt>
                <c:pt idx="907">
                  <c:v>-0.65442972418968837</c:v>
                </c:pt>
                <c:pt idx="908">
                  <c:v>-0.74606966149462928</c:v>
                </c:pt>
                <c:pt idx="909">
                  <c:v>-0.83697331811774645</c:v>
                </c:pt>
                <c:pt idx="910">
                  <c:v>-0.92705098312490497</c:v>
                </c:pt>
                <c:pt idx="911">
                  <c:v>-1.0162137607359307</c:v>
                </c:pt>
                <c:pt idx="912">
                  <c:v>-1.1043736580540942</c:v>
                </c:pt>
                <c:pt idx="913">
                  <c:v>-1.1914436719043959</c:v>
                </c:pt>
                <c:pt idx="914">
                  <c:v>-1.2773378746952755</c:v>
                </c:pt>
                <c:pt idx="915">
                  <c:v>-1.361971499218692</c:v>
                </c:pt>
                <c:pt idx="916">
                  <c:v>-1.4452610223052007</c:v>
                </c:pt>
                <c:pt idx="917">
                  <c:v>-1.5271242472511719</c:v>
                </c:pt>
                <c:pt idx="918">
                  <c:v>-1.607480384937042</c:v>
                </c:pt>
                <c:pt idx="919">
                  <c:v>-1.6862501335564466</c:v>
                </c:pt>
                <c:pt idx="920">
                  <c:v>-1.7633557568774685</c:v>
                </c:pt>
                <c:pt idx="921">
                  <c:v>-1.8387211609589811</c:v>
                </c:pt>
                <c:pt idx="922">
                  <c:v>-1.912271969246115</c:v>
                </c:pt>
                <c:pt idx="923">
                  <c:v>-1.9839355959710039</c:v>
                </c:pt>
                <c:pt idx="924">
                  <c:v>-2.0536413177861084</c:v>
                </c:pt>
                <c:pt idx="925">
                  <c:v>-2.1213203435596872</c:v>
                </c:pt>
                <c:pt idx="926">
                  <c:v>-2.1869058822642815</c:v>
                </c:pt>
                <c:pt idx="927">
                  <c:v>-2.2503332088914196</c:v>
                </c:pt>
                <c:pt idx="928">
                  <c:v>-2.3115397283274106</c:v>
                </c:pt>
                <c:pt idx="929">
                  <c:v>-2.3704650371271088</c:v>
                </c:pt>
                <c:pt idx="930">
                  <c:v>-2.427050983124881</c:v>
                </c:pt>
                <c:pt idx="931">
                  <c:v>-2.4812417228237189</c:v>
                </c:pt>
                <c:pt idx="932">
                  <c:v>-2.5329837765060796</c:v>
                </c:pt>
                <c:pt idx="933">
                  <c:v>-2.5822260810118607</c:v>
                </c:pt>
                <c:pt idx="934">
                  <c:v>-2.6289200401316215</c:v>
                </c:pt>
                <c:pt idx="935">
                  <c:v>-2.6730195725651349</c:v>
                </c:pt>
                <c:pt idx="936">
                  <c:v>-2.7144811573980854</c:v>
                </c:pt>
                <c:pt idx="937">
                  <c:v>-2.7532638770519702</c:v>
                </c:pt>
                <c:pt idx="938">
                  <c:v>-2.7893294576647771</c:v>
                </c:pt>
                <c:pt idx="939">
                  <c:v>-2.8226423068626989</c:v>
                </c:pt>
                <c:pt idx="940">
                  <c:v>-2.8531695488854791</c:v>
                </c:pt>
                <c:pt idx="941">
                  <c:v>-2.8808810570308476</c:v>
                </c:pt>
                <c:pt idx="942">
                  <c:v>-2.905749483385911</c:v>
                </c:pt>
                <c:pt idx="943">
                  <c:v>-2.9277502858162565</c:v>
                </c:pt>
                <c:pt idx="944">
                  <c:v>-2.9468617521860789</c:v>
                </c:pt>
                <c:pt idx="945">
                  <c:v>-2.9630650217854231</c:v>
                </c:pt>
                <c:pt idx="946">
                  <c:v>-2.976344103943442</c:v>
                </c:pt>
                <c:pt idx="947">
                  <c:v>-2.9866858938092458</c:v>
                </c:pt>
                <c:pt idx="948">
                  <c:v>-2.9940801852848189</c:v>
                </c:pt>
                <c:pt idx="949">
                  <c:v>-2.9985196810971964</c:v>
                </c:pt>
                <c:pt idx="950">
                  <c:v>-3</c:v>
                </c:pt>
                <c:pt idx="951">
                  <c:v>-2.9985196810971924</c:v>
                </c:pt>
                <c:pt idx="952">
                  <c:v>-2.9940801852848109</c:v>
                </c:pt>
                <c:pt idx="953">
                  <c:v>-2.9866858938092338</c:v>
                </c:pt>
                <c:pt idx="954">
                  <c:v>-2.9763441039434255</c:v>
                </c:pt>
                <c:pt idx="955">
                  <c:v>-2.9630650217854022</c:v>
                </c:pt>
                <c:pt idx="956">
                  <c:v>-2.9468617521860541</c:v>
                </c:pt>
                <c:pt idx="957">
                  <c:v>-2.9277502858162276</c:v>
                </c:pt>
                <c:pt idx="958">
                  <c:v>-2.9057494833858781</c:v>
                </c:pt>
                <c:pt idx="959">
                  <c:v>-2.8808810570308108</c:v>
                </c:pt>
                <c:pt idx="960">
                  <c:v>-2.8531695488854387</c:v>
                </c:pt>
                <c:pt idx="961">
                  <c:v>-2.8226423068626545</c:v>
                </c:pt>
                <c:pt idx="962">
                  <c:v>-2.7893294576647283</c:v>
                </c:pt>
                <c:pt idx="963">
                  <c:v>-2.7532638770519182</c:v>
                </c:pt>
                <c:pt idx="964">
                  <c:v>-2.714481157398029</c:v>
                </c:pt>
                <c:pt idx="965">
                  <c:v>-2.6730195725650749</c:v>
                </c:pt>
                <c:pt idx="966">
                  <c:v>-2.628920040131558</c:v>
                </c:pt>
                <c:pt idx="967">
                  <c:v>-2.5822260810117994</c:v>
                </c:pt>
                <c:pt idx="968">
                  <c:v>-2.5329837765060095</c:v>
                </c:pt>
                <c:pt idx="969">
                  <c:v>-2.4812417228236452</c:v>
                </c:pt>
                <c:pt idx="970">
                  <c:v>-2.4270509831248037</c:v>
                </c:pt>
                <c:pt idx="971">
                  <c:v>-2.3704650371270279</c:v>
                </c:pt>
                <c:pt idx="972">
                  <c:v>-2.3115397283273262</c:v>
                </c:pt>
                <c:pt idx="973">
                  <c:v>-2.250333208891333</c:v>
                </c:pt>
                <c:pt idx="974">
                  <c:v>-2.1869058822641909</c:v>
                </c:pt>
                <c:pt idx="975">
                  <c:v>-2.121320343559594</c:v>
                </c:pt>
                <c:pt idx="976">
                  <c:v>-2.0536413177860204</c:v>
                </c:pt>
                <c:pt idx="977">
                  <c:v>-1.9839355959709053</c:v>
                </c:pt>
                <c:pt idx="978">
                  <c:v>-1.9122719692460137</c:v>
                </c:pt>
                <c:pt idx="979">
                  <c:v>-1.8387211609588772</c:v>
                </c:pt>
                <c:pt idx="980">
                  <c:v>-1.7633557568773619</c:v>
                </c:pt>
                <c:pt idx="981">
                  <c:v>-1.6862501335563378</c:v>
                </c:pt>
                <c:pt idx="982">
                  <c:v>-1.6074803849369306</c:v>
                </c:pt>
                <c:pt idx="983">
                  <c:v>-1.5271242472510587</c:v>
                </c:pt>
                <c:pt idx="984">
                  <c:v>-1.4452610223050855</c:v>
                </c:pt>
                <c:pt idx="985">
                  <c:v>-1.3619714992185747</c:v>
                </c:pt>
                <c:pt idx="986">
                  <c:v>-1.2773378746951567</c:v>
                </c:pt>
                <c:pt idx="987">
                  <c:v>-1.1914436719042754</c:v>
                </c:pt>
                <c:pt idx="988">
                  <c:v>-1.1043736580539718</c:v>
                </c:pt>
                <c:pt idx="989">
                  <c:v>-1.0162137607358068</c:v>
                </c:pt>
                <c:pt idx="990">
                  <c:v>-0.92705098312477996</c:v>
                </c:pt>
                <c:pt idx="991">
                  <c:v>-0.83697331811761999</c:v>
                </c:pt>
                <c:pt idx="992">
                  <c:v>-0.74606966149450182</c:v>
                </c:pt>
                <c:pt idx="993">
                  <c:v>-0.65442972418956002</c:v>
                </c:pt>
                <c:pt idx="994">
                  <c:v>-0.56214394375710097</c:v>
                </c:pt>
                <c:pt idx="995">
                  <c:v>-0.46930339512062513</c:v>
                </c:pt>
                <c:pt idx="996">
                  <c:v>-0.37599970069284028</c:v>
                </c:pt>
                <c:pt idx="997">
                  <c:v>-0.28232493995547603</c:v>
                </c:pt>
                <c:pt idx="998">
                  <c:v>-0.18837155858786825</c:v>
                </c:pt>
                <c:pt idx="999">
                  <c:v>-9.423227723431879E-2</c:v>
                </c:pt>
                <c:pt idx="1000">
                  <c:v>6.0273400853683157E-14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DE-AF49-ACF1-6399310E8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890736"/>
        <c:axId val="679275344"/>
      </c:scatterChart>
      <c:valAx>
        <c:axId val="62889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9275344"/>
        <c:crosses val="autoZero"/>
        <c:crossBetween val="midCat"/>
      </c:valAx>
      <c:valAx>
        <c:axId val="6792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889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Foglio2!$K$9</c:f>
              <c:strCache>
                <c:ptCount val="1"/>
                <c:pt idx="0">
                  <c:v>Somma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Foglio2!$A$10:$A$1010</c:f>
              <c:numCache>
                <c:formatCode>General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cat>
          <c:val>
            <c:numRef>
              <c:f>Foglio2!$K$10:$K$1010</c:f>
              <c:numCache>
                <c:formatCode>General</c:formatCode>
                <c:ptCount val="1001"/>
                <c:pt idx="0">
                  <c:v>0</c:v>
                </c:pt>
                <c:pt idx="1">
                  <c:v>0.19891747793863357</c:v>
                </c:pt>
                <c:pt idx="2">
                  <c:v>0.3914145646886672</c:v>
                </c:pt>
                <c:pt idx="3">
                  <c:v>0.57143916863344402</c:v>
                </c:pt>
                <c:pt idx="4">
                  <c:v>0.73365097432608695</c:v>
                </c:pt>
                <c:pt idx="5">
                  <c:v>0.87371707129619458</c:v>
                </c:pt>
                <c:pt idx="6">
                  <c:v>0.98854017125907345</c:v>
                </c:pt>
                <c:pt idx="7">
                  <c:v>1.0764047135821828</c:v>
                </c:pt>
                <c:pt idx="8">
                  <c:v>1.1370320600681261</c:v>
                </c:pt>
                <c:pt idx="9">
                  <c:v>1.1715424768852678</c:v>
                </c:pt>
                <c:pt idx="10">
                  <c:v>1.1823282088576053</c:v>
                </c:pt>
                <c:pt idx="11">
                  <c:v>1.1728481784839186</c:v>
                </c:pt>
                <c:pt idx="12">
                  <c:v>1.1473602297367276</c:v>
                </c:pt>
                <c:pt idx="13">
                  <c:v>1.1106109920981659</c:v>
                </c:pt>
                <c:pt idx="14">
                  <c:v>1.0675060667106069</c:v>
                </c:pt>
                <c:pt idx="15">
                  <c:v>1.0227841554113066</c:v>
                </c:pt>
                <c:pt idx="16">
                  <c:v>0.98071791726656021</c:v>
                </c:pt>
                <c:pt idx="17">
                  <c:v>0.94486183220616304</c:v>
                </c:pt>
                <c:pt idx="18">
                  <c:v>0.9178633896924433</c:v>
                </c:pt>
                <c:pt idx="19">
                  <c:v>0.90134882289625018</c:v>
                </c:pt>
                <c:pt idx="20">
                  <c:v>0.89588877942272449</c:v>
                </c:pt>
                <c:pt idx="21">
                  <c:v>0.9010432131018089</c:v>
                </c:pt>
                <c:pt idx="22">
                  <c:v>0.91547886798741196</c:v>
                </c:pt>
                <c:pt idx="23">
                  <c:v>0.93714745456105608</c:v>
                </c:pt>
                <c:pt idx="24">
                  <c:v>0.96350838245946446</c:v>
                </c:pt>
                <c:pt idx="25">
                  <c:v>0.99177702129052703</c:v>
                </c:pt>
                <c:pt idx="26">
                  <c:v>1.0191781099030637</c:v>
                </c:pt>
                <c:pt idx="27">
                  <c:v>1.0431842003636616</c:v>
                </c:pt>
                <c:pt idx="28">
                  <c:v>1.0617208537969214</c:v>
                </c:pt>
                <c:pt idx="29">
                  <c:v>1.0733235270669133</c:v>
                </c:pt>
                <c:pt idx="30">
                  <c:v>1.0772354210381951</c:v>
                </c:pt>
                <c:pt idx="31">
                  <c:v>1.0734406384357906</c:v>
                </c:pt>
                <c:pt idx="32">
                  <c:v>1.062632404097247</c:v>
                </c:pt>
                <c:pt idx="33">
                  <c:v>1.0461213948467751</c:v>
                </c:pt>
                <c:pt idx="34">
                  <c:v>1.0256939877633067</c:v>
                </c:pt>
                <c:pt idx="35">
                  <c:v>1.0034340905161403</c:v>
                </c:pt>
                <c:pt idx="36">
                  <c:v>0.98152487012267187</c:v>
                </c:pt>
                <c:pt idx="37">
                  <c:v>0.96204795237223983</c:v>
                </c:pt>
                <c:pt idx="38">
                  <c:v>0.94679744426197254</c:v>
                </c:pt>
                <c:pt idx="39">
                  <c:v>0.9371244778487875</c:v>
                </c:pt>
                <c:pt idx="40">
                  <c:v>0.93382504383860243</c:v>
                </c:pt>
                <c:pt idx="41">
                  <c:v>0.93707993716442517</c:v>
                </c:pt>
                <c:pt idx="42">
                  <c:v>0.94645101510166074</c:v>
                </c:pt>
                <c:pt idx="43">
                  <c:v>0.96093306329615924</c:v>
                </c:pt>
                <c:pt idx="44">
                  <c:v>0.97905578802040094</c:v>
                </c:pt>
                <c:pt idx="45">
                  <c:v>0.99902620125627284</c:v>
                </c:pt>
                <c:pt idx="46">
                  <c:v>1.0188982892976579</c:v>
                </c:pt>
                <c:pt idx="47">
                  <c:v>1.0367546307437456</c:v>
                </c:pt>
                <c:pt idx="48">
                  <c:v>1.0508837339143662</c:v>
                </c:pt>
                <c:pt idx="49">
                  <c:v>1.0599373632530991</c:v>
                </c:pt>
                <c:pt idx="50">
                  <c:v>1.0630539690963423</c:v>
                </c:pt>
                <c:pt idx="51">
                  <c:v>1.0599373632530984</c:v>
                </c:pt>
                <c:pt idx="52">
                  <c:v>1.0508837339143648</c:v>
                </c:pt>
                <c:pt idx="53">
                  <c:v>1.0367546307437443</c:v>
                </c:pt>
                <c:pt idx="54">
                  <c:v>1.0188982892976561</c:v>
                </c:pt>
                <c:pt idx="55">
                  <c:v>0.99902620125627106</c:v>
                </c:pt>
                <c:pt idx="56">
                  <c:v>0.97905578802039894</c:v>
                </c:pt>
                <c:pt idx="57">
                  <c:v>0.96093306329615691</c:v>
                </c:pt>
                <c:pt idx="58">
                  <c:v>0.94645101510165952</c:v>
                </c:pt>
                <c:pt idx="59">
                  <c:v>0.93707993716442384</c:v>
                </c:pt>
                <c:pt idx="60">
                  <c:v>0.93382504383860154</c:v>
                </c:pt>
                <c:pt idx="61">
                  <c:v>0.93712447784878738</c:v>
                </c:pt>
                <c:pt idx="62">
                  <c:v>0.94679744426197265</c:v>
                </c:pt>
                <c:pt idx="63">
                  <c:v>0.96204795237224083</c:v>
                </c:pt>
                <c:pt idx="64">
                  <c:v>0.98152487012267242</c:v>
                </c:pt>
                <c:pt idx="65">
                  <c:v>1.0034340905161412</c:v>
                </c:pt>
                <c:pt idx="66">
                  <c:v>1.0256939877633073</c:v>
                </c:pt>
                <c:pt idx="67">
                  <c:v>1.0461213948467765</c:v>
                </c:pt>
                <c:pt idx="68">
                  <c:v>1.0626324040972472</c:v>
                </c:pt>
                <c:pt idx="69">
                  <c:v>1.0734406384357909</c:v>
                </c:pt>
                <c:pt idx="70">
                  <c:v>1.0772354210381951</c:v>
                </c:pt>
                <c:pt idx="71">
                  <c:v>1.0733235270669124</c:v>
                </c:pt>
                <c:pt idx="72">
                  <c:v>1.0617208537969207</c:v>
                </c:pt>
                <c:pt idx="73">
                  <c:v>1.0431842003636598</c:v>
                </c:pt>
                <c:pt idx="74">
                  <c:v>1.0191781099030619</c:v>
                </c:pt>
                <c:pt idx="75">
                  <c:v>0.99177702129052436</c:v>
                </c:pt>
                <c:pt idx="76">
                  <c:v>0.96350838245946246</c:v>
                </c:pt>
                <c:pt idx="77">
                  <c:v>0.93714745456105397</c:v>
                </c:pt>
                <c:pt idx="78">
                  <c:v>0.91547886798741074</c:v>
                </c:pt>
                <c:pt idx="79">
                  <c:v>0.90104321310180802</c:v>
                </c:pt>
                <c:pt idx="80">
                  <c:v>0.89588877942272416</c:v>
                </c:pt>
                <c:pt idx="81">
                  <c:v>0.9013488228962504</c:v>
                </c:pt>
                <c:pt idx="82">
                  <c:v>0.91786338969244474</c:v>
                </c:pt>
                <c:pt idx="83">
                  <c:v>0.94486183220616493</c:v>
                </c:pt>
                <c:pt idx="84">
                  <c:v>0.98071791726656254</c:v>
                </c:pt>
                <c:pt idx="85">
                  <c:v>1.0227841554113097</c:v>
                </c:pt>
                <c:pt idx="86">
                  <c:v>1.0675060667106098</c:v>
                </c:pt>
                <c:pt idx="87">
                  <c:v>1.110610992098169</c:v>
                </c:pt>
                <c:pt idx="88">
                  <c:v>1.14736022973673</c:v>
                </c:pt>
                <c:pt idx="89">
                  <c:v>1.1728481784839204</c:v>
                </c:pt>
                <c:pt idx="90">
                  <c:v>1.1823282088576053</c:v>
                </c:pt>
                <c:pt idx="91">
                  <c:v>1.1715424768852667</c:v>
                </c:pt>
                <c:pt idx="92">
                  <c:v>1.137032060068123</c:v>
                </c:pt>
                <c:pt idx="93">
                  <c:v>1.0764047135821784</c:v>
                </c:pt>
                <c:pt idx="94">
                  <c:v>0.98854017125906646</c:v>
                </c:pt>
                <c:pt idx="95">
                  <c:v>0.87371707129618603</c:v>
                </c:pt>
                <c:pt idx="96">
                  <c:v>0.73365097432607729</c:v>
                </c:pt>
                <c:pt idx="97">
                  <c:v>0.57143916863343192</c:v>
                </c:pt>
                <c:pt idx="98">
                  <c:v>0.39141456468865421</c:v>
                </c:pt>
                <c:pt idx="99">
                  <c:v>0.19891747793861997</c:v>
                </c:pt>
                <c:pt idx="100">
                  <c:v>-1.3829730673008295E-14</c:v>
                </c:pt>
                <c:pt idx="101">
                  <c:v>-0.19891747793864761</c:v>
                </c:pt>
                <c:pt idx="102">
                  <c:v>-0.39141456468868002</c:v>
                </c:pt>
                <c:pt idx="103">
                  <c:v>-0.57143916863345678</c:v>
                </c:pt>
                <c:pt idx="104">
                  <c:v>-0.73365097432609838</c:v>
                </c:pt>
                <c:pt idx="105">
                  <c:v>-0.87371707129620368</c:v>
                </c:pt>
                <c:pt idx="106">
                  <c:v>-0.988540171259081</c:v>
                </c:pt>
                <c:pt idx="107">
                  <c:v>-1.0764047135821886</c:v>
                </c:pt>
                <c:pt idx="108">
                  <c:v>-1.1370320600681296</c:v>
                </c:pt>
                <c:pt idx="109">
                  <c:v>-1.1715424768852694</c:v>
                </c:pt>
                <c:pt idx="110">
                  <c:v>-1.1823282088576055</c:v>
                </c:pt>
                <c:pt idx="111">
                  <c:v>-1.1728481784839171</c:v>
                </c:pt>
                <c:pt idx="112">
                  <c:v>-1.1473602297367254</c:v>
                </c:pt>
                <c:pt idx="113">
                  <c:v>-1.1106109920981626</c:v>
                </c:pt>
                <c:pt idx="114">
                  <c:v>-1.0675060667106029</c:v>
                </c:pt>
                <c:pt idx="115">
                  <c:v>-1.0227841554113029</c:v>
                </c:pt>
                <c:pt idx="116">
                  <c:v>-0.9807179172665571</c:v>
                </c:pt>
                <c:pt idx="117">
                  <c:v>-0.94486183220615994</c:v>
                </c:pt>
                <c:pt idx="118">
                  <c:v>-0.91786338969244141</c:v>
                </c:pt>
                <c:pt idx="119">
                  <c:v>-0.90134882289624862</c:v>
                </c:pt>
                <c:pt idx="120">
                  <c:v>-0.8958887794227256</c:v>
                </c:pt>
                <c:pt idx="121">
                  <c:v>-0.90104321310180979</c:v>
                </c:pt>
                <c:pt idx="122">
                  <c:v>-0.9154788679874134</c:v>
                </c:pt>
                <c:pt idx="123">
                  <c:v>-0.9371474545610583</c:v>
                </c:pt>
                <c:pt idx="124">
                  <c:v>-0.96350838245946602</c:v>
                </c:pt>
                <c:pt idx="125">
                  <c:v>-0.99177702129052869</c:v>
                </c:pt>
                <c:pt idx="126">
                  <c:v>-1.0191781099030648</c:v>
                </c:pt>
                <c:pt idx="127">
                  <c:v>-1.0431842003636631</c:v>
                </c:pt>
                <c:pt idx="128">
                  <c:v>-1.0617208537969232</c:v>
                </c:pt>
                <c:pt idx="129">
                  <c:v>-1.0733235270669139</c:v>
                </c:pt>
                <c:pt idx="130">
                  <c:v>-1.0772354210381954</c:v>
                </c:pt>
                <c:pt idx="131">
                  <c:v>-1.0734406384357911</c:v>
                </c:pt>
                <c:pt idx="132">
                  <c:v>-1.0626324040972466</c:v>
                </c:pt>
                <c:pt idx="133">
                  <c:v>-1.0461213948467749</c:v>
                </c:pt>
                <c:pt idx="134">
                  <c:v>-1.0256939877633058</c:v>
                </c:pt>
                <c:pt idx="135">
                  <c:v>-1.0034340905161396</c:v>
                </c:pt>
                <c:pt idx="136">
                  <c:v>-0.98152487012267098</c:v>
                </c:pt>
                <c:pt idx="137">
                  <c:v>-0.96204795237223895</c:v>
                </c:pt>
                <c:pt idx="138">
                  <c:v>-0.94679744426197221</c:v>
                </c:pt>
                <c:pt idx="139">
                  <c:v>-0.93712447784878772</c:v>
                </c:pt>
                <c:pt idx="140">
                  <c:v>-0.93382504383860243</c:v>
                </c:pt>
                <c:pt idx="141">
                  <c:v>-0.93707993716442517</c:v>
                </c:pt>
                <c:pt idx="142">
                  <c:v>-0.9464510151016623</c:v>
                </c:pt>
                <c:pt idx="143">
                  <c:v>-0.96093306329616124</c:v>
                </c:pt>
                <c:pt idx="144">
                  <c:v>-0.97905578802040349</c:v>
                </c:pt>
                <c:pt idx="145">
                  <c:v>-0.9990262012562755</c:v>
                </c:pt>
                <c:pt idx="146">
                  <c:v>-1.0188982892976599</c:v>
                </c:pt>
                <c:pt idx="147">
                  <c:v>-1.0367546307437467</c:v>
                </c:pt>
                <c:pt idx="148">
                  <c:v>-1.0508837339143675</c:v>
                </c:pt>
                <c:pt idx="149">
                  <c:v>-1.0599373632530997</c:v>
                </c:pt>
                <c:pt idx="150">
                  <c:v>-1.0630539690963423</c:v>
                </c:pt>
                <c:pt idx="151">
                  <c:v>-1.0599373632530975</c:v>
                </c:pt>
                <c:pt idx="152">
                  <c:v>-1.0508837339143642</c:v>
                </c:pt>
                <c:pt idx="153">
                  <c:v>-1.0367546307437421</c:v>
                </c:pt>
                <c:pt idx="154">
                  <c:v>-1.0188982892976544</c:v>
                </c:pt>
                <c:pt idx="155">
                  <c:v>-0.99902620125626906</c:v>
                </c:pt>
                <c:pt idx="156">
                  <c:v>-0.97905578802039772</c:v>
                </c:pt>
                <c:pt idx="157">
                  <c:v>-0.96093306329615535</c:v>
                </c:pt>
                <c:pt idx="158">
                  <c:v>-0.94645101510165686</c:v>
                </c:pt>
                <c:pt idx="159">
                  <c:v>-0.93707993716442251</c:v>
                </c:pt>
                <c:pt idx="160">
                  <c:v>-0.93382504383860088</c:v>
                </c:pt>
                <c:pt idx="161">
                  <c:v>-0.93712447784878772</c:v>
                </c:pt>
                <c:pt idx="162">
                  <c:v>-0.94679744426197288</c:v>
                </c:pt>
                <c:pt idx="163">
                  <c:v>-0.96204795237224083</c:v>
                </c:pt>
                <c:pt idx="164">
                  <c:v>-0.9815248701226742</c:v>
                </c:pt>
                <c:pt idx="165">
                  <c:v>-1.003434090516143</c:v>
                </c:pt>
                <c:pt idx="166">
                  <c:v>-1.0256939877633089</c:v>
                </c:pt>
                <c:pt idx="167">
                  <c:v>-1.0461213948467774</c:v>
                </c:pt>
                <c:pt idx="168">
                  <c:v>-1.0626324040972484</c:v>
                </c:pt>
                <c:pt idx="169">
                  <c:v>-1.0734406384357926</c:v>
                </c:pt>
                <c:pt idx="170">
                  <c:v>-1.0772354210381945</c:v>
                </c:pt>
                <c:pt idx="171">
                  <c:v>-1.0733235270669121</c:v>
                </c:pt>
                <c:pt idx="172">
                  <c:v>-1.0617208537969194</c:v>
                </c:pt>
                <c:pt idx="173">
                  <c:v>-1.0431842003636582</c:v>
                </c:pt>
                <c:pt idx="174">
                  <c:v>-1.0191781099030592</c:v>
                </c:pt>
                <c:pt idx="175">
                  <c:v>-0.99177702129052292</c:v>
                </c:pt>
                <c:pt idx="176">
                  <c:v>-0.96350838245945947</c:v>
                </c:pt>
                <c:pt idx="177">
                  <c:v>-0.93714745456105242</c:v>
                </c:pt>
                <c:pt idx="178">
                  <c:v>-0.91547886798740985</c:v>
                </c:pt>
                <c:pt idx="179">
                  <c:v>-0.90104321310180702</c:v>
                </c:pt>
                <c:pt idx="180">
                  <c:v>-0.8958887794227236</c:v>
                </c:pt>
                <c:pt idx="181">
                  <c:v>-0.90134882289625173</c:v>
                </c:pt>
                <c:pt idx="182">
                  <c:v>-0.9178633896924463</c:v>
                </c:pt>
                <c:pt idx="183">
                  <c:v>-0.94486183220616804</c:v>
                </c:pt>
                <c:pt idx="184">
                  <c:v>-0.98071791726656454</c:v>
                </c:pt>
                <c:pt idx="185">
                  <c:v>-1.0227841554113124</c:v>
                </c:pt>
                <c:pt idx="186">
                  <c:v>-1.0675060667106131</c:v>
                </c:pt>
                <c:pt idx="187">
                  <c:v>-1.1106109920981726</c:v>
                </c:pt>
                <c:pt idx="188">
                  <c:v>-1.1473602297367314</c:v>
                </c:pt>
                <c:pt idx="189">
                  <c:v>-1.1728481784839206</c:v>
                </c:pt>
                <c:pt idx="190">
                  <c:v>-1.1823282088576055</c:v>
                </c:pt>
                <c:pt idx="191">
                  <c:v>-1.1715424768852647</c:v>
                </c:pt>
                <c:pt idx="192">
                  <c:v>-1.1370320600681207</c:v>
                </c:pt>
                <c:pt idx="193">
                  <c:v>-1.0764047135821728</c:v>
                </c:pt>
                <c:pt idx="194">
                  <c:v>-0.98854017125905924</c:v>
                </c:pt>
                <c:pt idx="195">
                  <c:v>-0.87371707129617782</c:v>
                </c:pt>
                <c:pt idx="196">
                  <c:v>-0.73365097432606619</c:v>
                </c:pt>
                <c:pt idx="197">
                  <c:v>-0.57143916863341904</c:v>
                </c:pt>
                <c:pt idx="198">
                  <c:v>-0.39141456468864133</c:v>
                </c:pt>
                <c:pt idx="199">
                  <c:v>-0.19891747793860631</c:v>
                </c:pt>
                <c:pt idx="200">
                  <c:v>2.765946134601659E-14</c:v>
                </c:pt>
                <c:pt idx="201">
                  <c:v>0.19891747793866166</c:v>
                </c:pt>
                <c:pt idx="202">
                  <c:v>0.39141456468869396</c:v>
                </c:pt>
                <c:pt idx="203">
                  <c:v>0.57143916863346889</c:v>
                </c:pt>
                <c:pt idx="204">
                  <c:v>0.73365097432610771</c:v>
                </c:pt>
                <c:pt idx="205">
                  <c:v>0.87371707129621268</c:v>
                </c:pt>
                <c:pt idx="206">
                  <c:v>0.988540171259089</c:v>
                </c:pt>
                <c:pt idx="207">
                  <c:v>1.0764047135821935</c:v>
                </c:pt>
                <c:pt idx="208">
                  <c:v>1.137032060068133</c:v>
                </c:pt>
                <c:pt idx="209">
                  <c:v>1.1715424768852707</c:v>
                </c:pt>
                <c:pt idx="210">
                  <c:v>1.1823282088576053</c:v>
                </c:pt>
                <c:pt idx="211">
                  <c:v>1.1728481784839166</c:v>
                </c:pt>
                <c:pt idx="212">
                  <c:v>1.1473602297367227</c:v>
                </c:pt>
                <c:pt idx="213">
                  <c:v>1.1106109920981599</c:v>
                </c:pt>
                <c:pt idx="214">
                  <c:v>1.0675060667106002</c:v>
                </c:pt>
                <c:pt idx="215">
                  <c:v>1.0227841554113004</c:v>
                </c:pt>
                <c:pt idx="216">
                  <c:v>0.98071791726655333</c:v>
                </c:pt>
                <c:pt idx="217">
                  <c:v>0.94486183220615727</c:v>
                </c:pt>
                <c:pt idx="218">
                  <c:v>0.91786338969243875</c:v>
                </c:pt>
                <c:pt idx="219">
                  <c:v>0.90134882289624763</c:v>
                </c:pt>
                <c:pt idx="220">
                  <c:v>0.89588877942272538</c:v>
                </c:pt>
                <c:pt idx="221">
                  <c:v>0.90104321310181013</c:v>
                </c:pt>
                <c:pt idx="222">
                  <c:v>0.91547886798741451</c:v>
                </c:pt>
                <c:pt idx="223">
                  <c:v>0.93714745456106008</c:v>
                </c:pt>
                <c:pt idx="224">
                  <c:v>0.96350838245946779</c:v>
                </c:pt>
                <c:pt idx="225">
                  <c:v>0.99177702129053147</c:v>
                </c:pt>
                <c:pt idx="226">
                  <c:v>1.0191781099030666</c:v>
                </c:pt>
                <c:pt idx="227">
                  <c:v>1.0431842003636651</c:v>
                </c:pt>
                <c:pt idx="228">
                  <c:v>1.0617208537969243</c:v>
                </c:pt>
                <c:pt idx="229">
                  <c:v>1.073323527066915</c:v>
                </c:pt>
                <c:pt idx="230">
                  <c:v>1.0772354210381945</c:v>
                </c:pt>
                <c:pt idx="231">
                  <c:v>1.0734406384357891</c:v>
                </c:pt>
                <c:pt idx="232">
                  <c:v>1.0626324040972448</c:v>
                </c:pt>
                <c:pt idx="233">
                  <c:v>1.0461213948467718</c:v>
                </c:pt>
                <c:pt idx="234">
                  <c:v>1.025693987763304</c:v>
                </c:pt>
                <c:pt idx="235">
                  <c:v>1.0034340905161372</c:v>
                </c:pt>
                <c:pt idx="236">
                  <c:v>0.98152487012266931</c:v>
                </c:pt>
                <c:pt idx="237">
                  <c:v>0.96204795237223917</c:v>
                </c:pt>
                <c:pt idx="238">
                  <c:v>0.9467974442619721</c:v>
                </c:pt>
                <c:pt idx="239">
                  <c:v>0.9371244778487865</c:v>
                </c:pt>
                <c:pt idx="240">
                  <c:v>0.93382504383860421</c:v>
                </c:pt>
                <c:pt idx="241">
                  <c:v>0.93707993716442717</c:v>
                </c:pt>
                <c:pt idx="242">
                  <c:v>0.94645101510166418</c:v>
                </c:pt>
                <c:pt idx="243">
                  <c:v>0.96093306329616324</c:v>
                </c:pt>
                <c:pt idx="244">
                  <c:v>0.97905578802040538</c:v>
                </c:pt>
                <c:pt idx="245">
                  <c:v>0.99902620125627706</c:v>
                </c:pt>
                <c:pt idx="246">
                  <c:v>1.0188982892976626</c:v>
                </c:pt>
                <c:pt idx="247">
                  <c:v>1.0367546307437492</c:v>
                </c:pt>
                <c:pt idx="248">
                  <c:v>1.0508837339143688</c:v>
                </c:pt>
                <c:pt idx="249">
                  <c:v>1.0599373632531002</c:v>
                </c:pt>
                <c:pt idx="250">
                  <c:v>1.0630539690963423</c:v>
                </c:pt>
                <c:pt idx="251">
                  <c:v>1.059937363253098</c:v>
                </c:pt>
                <c:pt idx="252">
                  <c:v>1.0508837339143637</c:v>
                </c:pt>
                <c:pt idx="253">
                  <c:v>1.0367546307437425</c:v>
                </c:pt>
                <c:pt idx="254">
                  <c:v>1.0188982892976541</c:v>
                </c:pt>
                <c:pt idx="255">
                  <c:v>0.99902620125626773</c:v>
                </c:pt>
                <c:pt idx="256">
                  <c:v>0.97905578802039595</c:v>
                </c:pt>
                <c:pt idx="257">
                  <c:v>0.96093306329615391</c:v>
                </c:pt>
                <c:pt idx="258">
                  <c:v>0.94645101510165741</c:v>
                </c:pt>
                <c:pt idx="259">
                  <c:v>0.93707993716442128</c:v>
                </c:pt>
                <c:pt idx="260">
                  <c:v>0.93382504383860043</c:v>
                </c:pt>
                <c:pt idx="261">
                  <c:v>0.9371244778487865</c:v>
                </c:pt>
                <c:pt idx="262">
                  <c:v>0.94679744426197376</c:v>
                </c:pt>
                <c:pt idx="263">
                  <c:v>0.96204795237224217</c:v>
                </c:pt>
                <c:pt idx="264">
                  <c:v>0.98152487012267431</c:v>
                </c:pt>
                <c:pt idx="265">
                  <c:v>1.0034340905161421</c:v>
                </c:pt>
                <c:pt idx="266">
                  <c:v>1.0256939877633087</c:v>
                </c:pt>
                <c:pt idx="267">
                  <c:v>1.0461213948467774</c:v>
                </c:pt>
                <c:pt idx="268">
                  <c:v>1.062632404097249</c:v>
                </c:pt>
                <c:pt idx="269">
                  <c:v>1.0734406384357909</c:v>
                </c:pt>
                <c:pt idx="270">
                  <c:v>1.0772354210381949</c:v>
                </c:pt>
                <c:pt idx="271">
                  <c:v>1.0733235270669117</c:v>
                </c:pt>
                <c:pt idx="272">
                  <c:v>1.0617208537969183</c:v>
                </c:pt>
                <c:pt idx="273">
                  <c:v>1.043184200363656</c:v>
                </c:pt>
                <c:pt idx="274">
                  <c:v>1.0191781099030586</c:v>
                </c:pt>
                <c:pt idx="275">
                  <c:v>0.99177702129052181</c:v>
                </c:pt>
                <c:pt idx="276">
                  <c:v>0.96350838245945958</c:v>
                </c:pt>
                <c:pt idx="277">
                  <c:v>0.93714745456105297</c:v>
                </c:pt>
                <c:pt idx="278">
                  <c:v>0.91547886798740985</c:v>
                </c:pt>
                <c:pt idx="279">
                  <c:v>0.90104321310180868</c:v>
                </c:pt>
                <c:pt idx="280">
                  <c:v>0.89588877942272727</c:v>
                </c:pt>
                <c:pt idx="281">
                  <c:v>0.90134882289625118</c:v>
                </c:pt>
                <c:pt idx="282">
                  <c:v>0.91786338969244718</c:v>
                </c:pt>
                <c:pt idx="283">
                  <c:v>0.94486183220616815</c:v>
                </c:pt>
                <c:pt idx="284">
                  <c:v>0.9807179172665681</c:v>
                </c:pt>
                <c:pt idx="285">
                  <c:v>1.0227841554113155</c:v>
                </c:pt>
                <c:pt idx="286">
                  <c:v>1.0675060667106158</c:v>
                </c:pt>
                <c:pt idx="287">
                  <c:v>1.1106109920981759</c:v>
                </c:pt>
                <c:pt idx="288">
                  <c:v>1.1473602297367353</c:v>
                </c:pt>
                <c:pt idx="289">
                  <c:v>1.1728481784839246</c:v>
                </c:pt>
                <c:pt idx="290">
                  <c:v>1.1823282088576061</c:v>
                </c:pt>
                <c:pt idx="291">
                  <c:v>1.1715424768852645</c:v>
                </c:pt>
                <c:pt idx="292">
                  <c:v>1.1370320600681176</c:v>
                </c:pt>
                <c:pt idx="293">
                  <c:v>1.0764047135821699</c:v>
                </c:pt>
                <c:pt idx="294">
                  <c:v>0.98854017125905425</c:v>
                </c:pt>
                <c:pt idx="295">
                  <c:v>0.87371707129616949</c:v>
                </c:pt>
                <c:pt idx="296">
                  <c:v>0.7336509743260583</c:v>
                </c:pt>
                <c:pt idx="297">
                  <c:v>0.57143916863341093</c:v>
                </c:pt>
                <c:pt idx="298">
                  <c:v>0.39141456468863101</c:v>
                </c:pt>
                <c:pt idx="299">
                  <c:v>0.1989174779385921</c:v>
                </c:pt>
                <c:pt idx="300">
                  <c:v>-4.0338582889815359E-14</c:v>
                </c:pt>
                <c:pt idx="301">
                  <c:v>-0.19891747793867326</c:v>
                </c:pt>
                <c:pt idx="302">
                  <c:v>-0.39141456468870339</c:v>
                </c:pt>
                <c:pt idx="303">
                  <c:v>-0.57143916863347921</c:v>
                </c:pt>
                <c:pt idx="304">
                  <c:v>-0.73365097432611792</c:v>
                </c:pt>
                <c:pt idx="305">
                  <c:v>-0.87371707129621912</c:v>
                </c:pt>
                <c:pt idx="306">
                  <c:v>-0.98854017125909255</c:v>
                </c:pt>
                <c:pt idx="307">
                  <c:v>-1.0764047135821988</c:v>
                </c:pt>
                <c:pt idx="308">
                  <c:v>-1.1370320600681352</c:v>
                </c:pt>
                <c:pt idx="309">
                  <c:v>-1.1715424768852718</c:v>
                </c:pt>
                <c:pt idx="310">
                  <c:v>-1.1823282088576046</c:v>
                </c:pt>
                <c:pt idx="311">
                  <c:v>-1.1728481784839142</c:v>
                </c:pt>
                <c:pt idx="312">
                  <c:v>-1.1473602297367187</c:v>
                </c:pt>
                <c:pt idx="313">
                  <c:v>-1.1106109920981559</c:v>
                </c:pt>
                <c:pt idx="314">
                  <c:v>-1.0675060667105958</c:v>
                </c:pt>
                <c:pt idx="315">
                  <c:v>-1.0227841554112962</c:v>
                </c:pt>
                <c:pt idx="316">
                  <c:v>-0.98071791726655344</c:v>
                </c:pt>
                <c:pt idx="317">
                  <c:v>-0.94486183220615572</c:v>
                </c:pt>
                <c:pt idx="318">
                  <c:v>-0.91786338969243864</c:v>
                </c:pt>
                <c:pt idx="319">
                  <c:v>-0.90134882289624929</c:v>
                </c:pt>
                <c:pt idx="320">
                  <c:v>-0.89588877942272638</c:v>
                </c:pt>
                <c:pt idx="321">
                  <c:v>-0.90104321310181201</c:v>
                </c:pt>
                <c:pt idx="322">
                  <c:v>-0.91547886798741618</c:v>
                </c:pt>
                <c:pt idx="323">
                  <c:v>-0.93714745456106141</c:v>
                </c:pt>
                <c:pt idx="324">
                  <c:v>-0.96350838245947101</c:v>
                </c:pt>
                <c:pt idx="325">
                  <c:v>-0.99177702129053424</c:v>
                </c:pt>
                <c:pt idx="326">
                  <c:v>-1.0191781099030706</c:v>
                </c:pt>
                <c:pt idx="327">
                  <c:v>-1.0431842003636667</c:v>
                </c:pt>
                <c:pt idx="328">
                  <c:v>-1.0617208537969236</c:v>
                </c:pt>
                <c:pt idx="329">
                  <c:v>-1.0733235270669144</c:v>
                </c:pt>
                <c:pt idx="330">
                  <c:v>-1.0772354210381958</c:v>
                </c:pt>
                <c:pt idx="331">
                  <c:v>-1.0734406384357889</c:v>
                </c:pt>
                <c:pt idx="332">
                  <c:v>-1.0626324040972441</c:v>
                </c:pt>
                <c:pt idx="333">
                  <c:v>-1.0461213948467718</c:v>
                </c:pt>
                <c:pt idx="334">
                  <c:v>-1.0256939877633031</c:v>
                </c:pt>
                <c:pt idx="335">
                  <c:v>-1.0034340905161361</c:v>
                </c:pt>
                <c:pt idx="336">
                  <c:v>-0.98152487012266898</c:v>
                </c:pt>
                <c:pt idx="337">
                  <c:v>-0.96204795237223772</c:v>
                </c:pt>
                <c:pt idx="338">
                  <c:v>-0.94679744426197043</c:v>
                </c:pt>
                <c:pt idx="339">
                  <c:v>-0.93712447784878639</c:v>
                </c:pt>
                <c:pt idx="340">
                  <c:v>-0.93382504383860432</c:v>
                </c:pt>
                <c:pt idx="341">
                  <c:v>-0.93707993716442739</c:v>
                </c:pt>
                <c:pt idx="342">
                  <c:v>-0.94645101510166674</c:v>
                </c:pt>
                <c:pt idx="343">
                  <c:v>-0.96093306329616424</c:v>
                </c:pt>
                <c:pt idx="344">
                  <c:v>-0.97905578802040627</c:v>
                </c:pt>
                <c:pt idx="345">
                  <c:v>-0.99902620125627917</c:v>
                </c:pt>
                <c:pt idx="346">
                  <c:v>-1.018898289297665</c:v>
                </c:pt>
                <c:pt idx="347">
                  <c:v>-1.036754630743751</c:v>
                </c:pt>
                <c:pt idx="348">
                  <c:v>-1.0508837339143688</c:v>
                </c:pt>
                <c:pt idx="349">
                  <c:v>-1.0599373632531006</c:v>
                </c:pt>
                <c:pt idx="350">
                  <c:v>-1.0630539690963423</c:v>
                </c:pt>
                <c:pt idx="351">
                  <c:v>-1.0599373632530966</c:v>
                </c:pt>
                <c:pt idx="352">
                  <c:v>-1.050883733914362</c:v>
                </c:pt>
                <c:pt idx="353">
                  <c:v>-1.0367546307437399</c:v>
                </c:pt>
                <c:pt idx="354">
                  <c:v>-1.0188982892976506</c:v>
                </c:pt>
                <c:pt idx="355">
                  <c:v>-0.99902620125626351</c:v>
                </c:pt>
                <c:pt idx="356">
                  <c:v>-0.97905578802039428</c:v>
                </c:pt>
                <c:pt idx="357">
                  <c:v>-0.96093306329615213</c:v>
                </c:pt>
                <c:pt idx="358">
                  <c:v>-0.94645101510165508</c:v>
                </c:pt>
                <c:pt idx="359">
                  <c:v>-0.93707993716442095</c:v>
                </c:pt>
                <c:pt idx="360">
                  <c:v>-0.93382504383859888</c:v>
                </c:pt>
                <c:pt idx="361">
                  <c:v>-0.93712447784878661</c:v>
                </c:pt>
                <c:pt idx="362">
                  <c:v>-0.94679744426197465</c:v>
                </c:pt>
                <c:pt idx="363">
                  <c:v>-0.96204795237224239</c:v>
                </c:pt>
                <c:pt idx="364">
                  <c:v>-0.98152487012267464</c:v>
                </c:pt>
                <c:pt idx="365">
                  <c:v>-1.0034340905161454</c:v>
                </c:pt>
                <c:pt idx="366">
                  <c:v>-1.0256939877633109</c:v>
                </c:pt>
                <c:pt idx="367">
                  <c:v>-1.0461213948467789</c:v>
                </c:pt>
                <c:pt idx="368">
                  <c:v>-1.0626324040972506</c:v>
                </c:pt>
                <c:pt idx="369">
                  <c:v>-1.0734406384357924</c:v>
                </c:pt>
                <c:pt idx="370">
                  <c:v>-1.0772354210381949</c:v>
                </c:pt>
                <c:pt idx="371">
                  <c:v>-1.0733235270669108</c:v>
                </c:pt>
                <c:pt idx="372">
                  <c:v>-1.0617208537969167</c:v>
                </c:pt>
                <c:pt idx="373">
                  <c:v>-1.0431842003636576</c:v>
                </c:pt>
                <c:pt idx="374">
                  <c:v>-1.0191781099030564</c:v>
                </c:pt>
                <c:pt idx="375">
                  <c:v>-0.99177702129051937</c:v>
                </c:pt>
                <c:pt idx="376">
                  <c:v>-0.96350838245945725</c:v>
                </c:pt>
                <c:pt idx="377">
                  <c:v>-0.93714745456104831</c:v>
                </c:pt>
                <c:pt idx="378">
                  <c:v>-0.91547886798740574</c:v>
                </c:pt>
                <c:pt idx="379">
                  <c:v>-0.90104321310180591</c:v>
                </c:pt>
                <c:pt idx="380">
                  <c:v>-0.89588877942272438</c:v>
                </c:pt>
                <c:pt idx="381">
                  <c:v>-0.90134882289625318</c:v>
                </c:pt>
                <c:pt idx="382">
                  <c:v>-0.91786338969244952</c:v>
                </c:pt>
                <c:pt idx="383">
                  <c:v>-0.94486183220617348</c:v>
                </c:pt>
                <c:pt idx="384">
                  <c:v>-0.98071791726657298</c:v>
                </c:pt>
                <c:pt idx="385">
                  <c:v>-1.0227841554113182</c:v>
                </c:pt>
                <c:pt idx="386">
                  <c:v>-1.0675060667106175</c:v>
                </c:pt>
                <c:pt idx="387">
                  <c:v>-1.1106109920981784</c:v>
                </c:pt>
                <c:pt idx="388">
                  <c:v>-1.1473602297367367</c:v>
                </c:pt>
                <c:pt idx="389">
                  <c:v>-1.1728481784839242</c:v>
                </c:pt>
                <c:pt idx="390">
                  <c:v>-1.1823282088576064</c:v>
                </c:pt>
                <c:pt idx="391">
                  <c:v>-1.1715424768852614</c:v>
                </c:pt>
                <c:pt idx="392">
                  <c:v>-1.1370320600681145</c:v>
                </c:pt>
                <c:pt idx="393">
                  <c:v>-1.0764047135821644</c:v>
                </c:pt>
                <c:pt idx="394">
                  <c:v>-0.98854017125904348</c:v>
                </c:pt>
                <c:pt idx="395">
                  <c:v>-0.8737170712961585</c:v>
                </c:pt>
                <c:pt idx="396">
                  <c:v>-0.73365097432604531</c:v>
                </c:pt>
                <c:pt idx="397">
                  <c:v>-0.57143916863339506</c:v>
                </c:pt>
                <c:pt idx="398">
                  <c:v>-0.39141456468861546</c:v>
                </c:pt>
                <c:pt idx="399">
                  <c:v>-0.19891747793858067</c:v>
                </c:pt>
                <c:pt idx="400">
                  <c:v>5.531892269203318E-14</c:v>
                </c:pt>
                <c:pt idx="401">
                  <c:v>0.198917477938689</c:v>
                </c:pt>
                <c:pt idx="402">
                  <c:v>0.39141456468872066</c:v>
                </c:pt>
                <c:pt idx="403">
                  <c:v>0.57143916863349453</c:v>
                </c:pt>
                <c:pt idx="404">
                  <c:v>0.73365097432613058</c:v>
                </c:pt>
                <c:pt idx="405">
                  <c:v>0.87371707129623144</c:v>
                </c:pt>
                <c:pt idx="406">
                  <c:v>0.98854017125910276</c:v>
                </c:pt>
                <c:pt idx="407">
                  <c:v>1.0764047135822035</c:v>
                </c:pt>
                <c:pt idx="408">
                  <c:v>1.1370320600681383</c:v>
                </c:pt>
                <c:pt idx="409">
                  <c:v>1.1715424768852747</c:v>
                </c:pt>
                <c:pt idx="410">
                  <c:v>1.1823282088576037</c:v>
                </c:pt>
                <c:pt idx="411">
                  <c:v>1.1728481784839135</c:v>
                </c:pt>
                <c:pt idx="412">
                  <c:v>1.1473602297367194</c:v>
                </c:pt>
                <c:pt idx="413">
                  <c:v>1.1106109920981559</c:v>
                </c:pt>
                <c:pt idx="414">
                  <c:v>1.067506066710592</c:v>
                </c:pt>
                <c:pt idx="415">
                  <c:v>1.0227841554112937</c:v>
                </c:pt>
                <c:pt idx="416">
                  <c:v>0.98071791726654745</c:v>
                </c:pt>
                <c:pt idx="417">
                  <c:v>0.94486183220615383</c:v>
                </c:pt>
                <c:pt idx="418">
                  <c:v>0.91786338969243353</c:v>
                </c:pt>
                <c:pt idx="419">
                  <c:v>0.90134882289624541</c:v>
                </c:pt>
                <c:pt idx="420">
                  <c:v>0.89588877942272704</c:v>
                </c:pt>
                <c:pt idx="421">
                  <c:v>0.90104321310181112</c:v>
                </c:pt>
                <c:pt idx="422">
                  <c:v>0.91547886798741829</c:v>
                </c:pt>
                <c:pt idx="423">
                  <c:v>0.9371474545610633</c:v>
                </c:pt>
                <c:pt idx="424">
                  <c:v>0.96350838245947212</c:v>
                </c:pt>
                <c:pt idx="425">
                  <c:v>0.99177702129053358</c:v>
                </c:pt>
                <c:pt idx="426">
                  <c:v>1.0191781099030708</c:v>
                </c:pt>
                <c:pt idx="427">
                  <c:v>1.0431842003636667</c:v>
                </c:pt>
                <c:pt idx="428">
                  <c:v>1.0617208537969276</c:v>
                </c:pt>
                <c:pt idx="429">
                  <c:v>1.0733235270669168</c:v>
                </c:pt>
                <c:pt idx="430">
                  <c:v>1.0772354210381945</c:v>
                </c:pt>
                <c:pt idx="431">
                  <c:v>1.0734406384357884</c:v>
                </c:pt>
                <c:pt idx="432">
                  <c:v>1.0626324040972457</c:v>
                </c:pt>
                <c:pt idx="433">
                  <c:v>1.04612139484677</c:v>
                </c:pt>
                <c:pt idx="434">
                  <c:v>1.0256939877633022</c:v>
                </c:pt>
                <c:pt idx="435">
                  <c:v>1.0034340905161354</c:v>
                </c:pt>
                <c:pt idx="436">
                  <c:v>0.98152487012266731</c:v>
                </c:pt>
                <c:pt idx="437">
                  <c:v>0.9620479523722365</c:v>
                </c:pt>
                <c:pt idx="438">
                  <c:v>0.94679744426197376</c:v>
                </c:pt>
                <c:pt idx="439">
                  <c:v>0.9371244778487875</c:v>
                </c:pt>
                <c:pt idx="440">
                  <c:v>0.93382504383860399</c:v>
                </c:pt>
                <c:pt idx="441">
                  <c:v>0.93707993716442939</c:v>
                </c:pt>
                <c:pt idx="442">
                  <c:v>0.94645101510166363</c:v>
                </c:pt>
                <c:pt idx="443">
                  <c:v>0.96093306329616668</c:v>
                </c:pt>
                <c:pt idx="444">
                  <c:v>0.97905578802040871</c:v>
                </c:pt>
                <c:pt idx="445">
                  <c:v>0.99902620125627939</c:v>
                </c:pt>
                <c:pt idx="446">
                  <c:v>1.0188982892976641</c:v>
                </c:pt>
                <c:pt idx="447">
                  <c:v>1.0367546307437518</c:v>
                </c:pt>
                <c:pt idx="448">
                  <c:v>1.0508837339143702</c:v>
                </c:pt>
                <c:pt idx="449">
                  <c:v>1.0599373632531006</c:v>
                </c:pt>
                <c:pt idx="450">
                  <c:v>1.0630539690963423</c:v>
                </c:pt>
                <c:pt idx="451">
                  <c:v>1.0599373632530968</c:v>
                </c:pt>
                <c:pt idx="452">
                  <c:v>1.0508837339143609</c:v>
                </c:pt>
                <c:pt idx="453">
                  <c:v>1.036754630743737</c:v>
                </c:pt>
                <c:pt idx="454">
                  <c:v>1.0188982892976484</c:v>
                </c:pt>
                <c:pt idx="455">
                  <c:v>0.99902620125626274</c:v>
                </c:pt>
                <c:pt idx="456">
                  <c:v>0.97905578802038784</c:v>
                </c:pt>
                <c:pt idx="457">
                  <c:v>0.96093306329614925</c:v>
                </c:pt>
                <c:pt idx="458">
                  <c:v>0.94645101510165552</c:v>
                </c:pt>
                <c:pt idx="459">
                  <c:v>0.93707993716441851</c:v>
                </c:pt>
                <c:pt idx="460">
                  <c:v>0.93382504383860132</c:v>
                </c:pt>
                <c:pt idx="461">
                  <c:v>0.9371244778487865</c:v>
                </c:pt>
                <c:pt idx="462">
                  <c:v>0.94679744426197476</c:v>
                </c:pt>
                <c:pt idx="463">
                  <c:v>0.96204795237224416</c:v>
                </c:pt>
                <c:pt idx="464">
                  <c:v>0.98152487012267842</c:v>
                </c:pt>
                <c:pt idx="465">
                  <c:v>1.0034340905161454</c:v>
                </c:pt>
                <c:pt idx="466">
                  <c:v>1.0256939877633151</c:v>
                </c:pt>
                <c:pt idx="467">
                  <c:v>1.0461213948467802</c:v>
                </c:pt>
                <c:pt idx="468">
                  <c:v>1.0626324040972503</c:v>
                </c:pt>
                <c:pt idx="469">
                  <c:v>1.0734406384357948</c:v>
                </c:pt>
                <c:pt idx="470">
                  <c:v>1.0772354210381958</c:v>
                </c:pt>
                <c:pt idx="471">
                  <c:v>1.0733235270669093</c:v>
                </c:pt>
                <c:pt idx="472">
                  <c:v>1.0617208537969152</c:v>
                </c:pt>
                <c:pt idx="473">
                  <c:v>1.043184200363652</c:v>
                </c:pt>
                <c:pt idx="474">
                  <c:v>1.019178109903053</c:v>
                </c:pt>
                <c:pt idx="475">
                  <c:v>0.99177702129051681</c:v>
                </c:pt>
                <c:pt idx="476">
                  <c:v>0.96350838245945414</c:v>
                </c:pt>
                <c:pt idx="477">
                  <c:v>0.93714745456104565</c:v>
                </c:pt>
                <c:pt idx="478">
                  <c:v>0.91547886798740374</c:v>
                </c:pt>
                <c:pt idx="479">
                  <c:v>0.90104321310180524</c:v>
                </c:pt>
                <c:pt idx="480">
                  <c:v>0.89588877942272094</c:v>
                </c:pt>
                <c:pt idx="481">
                  <c:v>0.90134882289625429</c:v>
                </c:pt>
                <c:pt idx="482">
                  <c:v>0.91786338969244996</c:v>
                </c:pt>
                <c:pt idx="483">
                  <c:v>0.94486183220617481</c:v>
                </c:pt>
                <c:pt idx="484">
                  <c:v>0.9807179172665732</c:v>
                </c:pt>
                <c:pt idx="485">
                  <c:v>1.0227841554113255</c:v>
                </c:pt>
                <c:pt idx="486">
                  <c:v>1.0675060667106251</c:v>
                </c:pt>
                <c:pt idx="487">
                  <c:v>1.1106109920981817</c:v>
                </c:pt>
                <c:pt idx="488">
                  <c:v>1.1473602297367411</c:v>
                </c:pt>
                <c:pt idx="489">
                  <c:v>1.1728481784839273</c:v>
                </c:pt>
                <c:pt idx="490">
                  <c:v>1.1823282088576064</c:v>
                </c:pt>
                <c:pt idx="491">
                  <c:v>1.1715424768852614</c:v>
                </c:pt>
                <c:pt idx="492">
                  <c:v>1.137032060068111</c:v>
                </c:pt>
                <c:pt idx="493">
                  <c:v>1.0764047135821573</c:v>
                </c:pt>
                <c:pt idx="494">
                  <c:v>0.98854017125903737</c:v>
                </c:pt>
                <c:pt idx="495">
                  <c:v>0.87371707129615073</c:v>
                </c:pt>
                <c:pt idx="496">
                  <c:v>0.73365097432603132</c:v>
                </c:pt>
                <c:pt idx="497">
                  <c:v>0.57143916863338129</c:v>
                </c:pt>
                <c:pt idx="498">
                  <c:v>0.3914145646885997</c:v>
                </c:pt>
                <c:pt idx="499">
                  <c:v>0.19891747793855918</c:v>
                </c:pt>
                <c:pt idx="500">
                  <c:v>-6.0448181525293367E-14</c:v>
                </c:pt>
                <c:pt idx="501">
                  <c:v>-0.19891747793869274</c:v>
                </c:pt>
                <c:pt idx="502">
                  <c:v>-0.39141456468872615</c:v>
                </c:pt>
                <c:pt idx="503">
                  <c:v>-0.57143916863349509</c:v>
                </c:pt>
                <c:pt idx="504">
                  <c:v>-0.73365097432613213</c:v>
                </c:pt>
                <c:pt idx="505">
                  <c:v>-0.87371707129623266</c:v>
                </c:pt>
                <c:pt idx="506">
                  <c:v>-0.98854017125910432</c:v>
                </c:pt>
                <c:pt idx="507">
                  <c:v>-1.0764047135822077</c:v>
                </c:pt>
                <c:pt idx="508">
                  <c:v>-1.1370320600681409</c:v>
                </c:pt>
                <c:pt idx="509">
                  <c:v>-1.1715424768852747</c:v>
                </c:pt>
                <c:pt idx="510">
                  <c:v>-1.1823282088576086</c:v>
                </c:pt>
                <c:pt idx="511">
                  <c:v>-1.1728481784839115</c:v>
                </c:pt>
                <c:pt idx="512">
                  <c:v>-1.1473602297367185</c:v>
                </c:pt>
                <c:pt idx="513">
                  <c:v>-1.110610992098152</c:v>
                </c:pt>
                <c:pt idx="514">
                  <c:v>-1.0675060667105944</c:v>
                </c:pt>
                <c:pt idx="515">
                  <c:v>-1.0227841554112906</c:v>
                </c:pt>
                <c:pt idx="516">
                  <c:v>-0.98071791726654689</c:v>
                </c:pt>
                <c:pt idx="517">
                  <c:v>-0.94486183220615172</c:v>
                </c:pt>
                <c:pt idx="518">
                  <c:v>-0.91786338969243564</c:v>
                </c:pt>
                <c:pt idx="519">
                  <c:v>-0.90134882289624874</c:v>
                </c:pt>
                <c:pt idx="520">
                  <c:v>-0.8958887794227216</c:v>
                </c:pt>
                <c:pt idx="521">
                  <c:v>-0.90104321310181312</c:v>
                </c:pt>
                <c:pt idx="522">
                  <c:v>-0.91547886798741407</c:v>
                </c:pt>
                <c:pt idx="523">
                  <c:v>-0.93714745456106352</c:v>
                </c:pt>
                <c:pt idx="524">
                  <c:v>-0.9635083824594739</c:v>
                </c:pt>
                <c:pt idx="525">
                  <c:v>-0.99177702129053513</c:v>
                </c:pt>
                <c:pt idx="526">
                  <c:v>-1.019178109903071</c:v>
                </c:pt>
                <c:pt idx="527">
                  <c:v>-1.0431842003636684</c:v>
                </c:pt>
                <c:pt idx="528">
                  <c:v>-1.0617208537969267</c:v>
                </c:pt>
                <c:pt idx="529">
                  <c:v>-1.0733235270669172</c:v>
                </c:pt>
                <c:pt idx="530">
                  <c:v>-1.0772354210381989</c:v>
                </c:pt>
                <c:pt idx="531">
                  <c:v>-1.0734406384357891</c:v>
                </c:pt>
                <c:pt idx="532">
                  <c:v>-1.0626324040972448</c:v>
                </c:pt>
                <c:pt idx="533">
                  <c:v>-1.0461213948467725</c:v>
                </c:pt>
                <c:pt idx="534">
                  <c:v>-1.0256939877633027</c:v>
                </c:pt>
                <c:pt idx="535">
                  <c:v>-1.0034340905161347</c:v>
                </c:pt>
                <c:pt idx="536">
                  <c:v>-0.98152487012266743</c:v>
                </c:pt>
                <c:pt idx="537">
                  <c:v>-0.96204795237223628</c:v>
                </c:pt>
                <c:pt idx="538">
                  <c:v>-0.94679744426197243</c:v>
                </c:pt>
                <c:pt idx="539">
                  <c:v>-0.9371244778487865</c:v>
                </c:pt>
                <c:pt idx="540">
                  <c:v>-0.93382504383860576</c:v>
                </c:pt>
                <c:pt idx="541">
                  <c:v>-0.93707993716443028</c:v>
                </c:pt>
                <c:pt idx="542">
                  <c:v>-0.94645101510166207</c:v>
                </c:pt>
                <c:pt idx="543">
                  <c:v>-0.96093306329616524</c:v>
                </c:pt>
                <c:pt idx="544">
                  <c:v>-0.97905578802040694</c:v>
                </c:pt>
                <c:pt idx="545">
                  <c:v>-0.99902620125628028</c:v>
                </c:pt>
                <c:pt idx="546">
                  <c:v>-1.0188982892976632</c:v>
                </c:pt>
                <c:pt idx="547">
                  <c:v>-1.036754630743751</c:v>
                </c:pt>
                <c:pt idx="548">
                  <c:v>-1.0508837339143695</c:v>
                </c:pt>
                <c:pt idx="549">
                  <c:v>-1.0599373632531011</c:v>
                </c:pt>
                <c:pt idx="550">
                  <c:v>-1.0630539690963423</c:v>
                </c:pt>
                <c:pt idx="551">
                  <c:v>-1.0599373632530966</c:v>
                </c:pt>
                <c:pt idx="552">
                  <c:v>-1.0508837339143613</c:v>
                </c:pt>
                <c:pt idx="553">
                  <c:v>-1.0367546307437387</c:v>
                </c:pt>
                <c:pt idx="554">
                  <c:v>-1.0188982892976493</c:v>
                </c:pt>
                <c:pt idx="555">
                  <c:v>-0.9990262012562654</c:v>
                </c:pt>
                <c:pt idx="556">
                  <c:v>-0.97905578802039173</c:v>
                </c:pt>
                <c:pt idx="557">
                  <c:v>-0.96093306329615225</c:v>
                </c:pt>
                <c:pt idx="558">
                  <c:v>-0.94645101510165253</c:v>
                </c:pt>
                <c:pt idx="559">
                  <c:v>-0.93707993716441862</c:v>
                </c:pt>
                <c:pt idx="560">
                  <c:v>-0.93382504383860021</c:v>
                </c:pt>
                <c:pt idx="561">
                  <c:v>-0.93712447784878738</c:v>
                </c:pt>
                <c:pt idx="562">
                  <c:v>-0.94679744426197399</c:v>
                </c:pt>
                <c:pt idx="563">
                  <c:v>-0.96204795237224394</c:v>
                </c:pt>
                <c:pt idx="564">
                  <c:v>-0.98152487012267731</c:v>
                </c:pt>
                <c:pt idx="565">
                  <c:v>-1.0034340905161443</c:v>
                </c:pt>
                <c:pt idx="566">
                  <c:v>-1.0256939877633169</c:v>
                </c:pt>
                <c:pt idx="567">
                  <c:v>-1.0461213948467845</c:v>
                </c:pt>
                <c:pt idx="568">
                  <c:v>-1.0626324040972512</c:v>
                </c:pt>
                <c:pt idx="569">
                  <c:v>-1.073440638435796</c:v>
                </c:pt>
                <c:pt idx="570">
                  <c:v>-1.0772354210381958</c:v>
                </c:pt>
                <c:pt idx="571">
                  <c:v>-1.0733235270669086</c:v>
                </c:pt>
                <c:pt idx="572">
                  <c:v>-1.0617208537969178</c:v>
                </c:pt>
                <c:pt idx="573">
                  <c:v>-1.0431842003636498</c:v>
                </c:pt>
                <c:pt idx="574">
                  <c:v>-1.0191781099030521</c:v>
                </c:pt>
                <c:pt idx="575">
                  <c:v>-0.99177702129051371</c:v>
                </c:pt>
                <c:pt idx="576">
                  <c:v>-0.96350838245945414</c:v>
                </c:pt>
                <c:pt idx="577">
                  <c:v>-0.93714745456104265</c:v>
                </c:pt>
                <c:pt idx="578">
                  <c:v>-0.91547886798740596</c:v>
                </c:pt>
                <c:pt idx="579">
                  <c:v>-0.9010432131018028</c:v>
                </c:pt>
                <c:pt idx="580">
                  <c:v>-0.89588877942272271</c:v>
                </c:pt>
                <c:pt idx="581">
                  <c:v>-0.90134882289625351</c:v>
                </c:pt>
                <c:pt idx="582">
                  <c:v>-0.91786338969244929</c:v>
                </c:pt>
                <c:pt idx="583">
                  <c:v>-0.94486183220617703</c:v>
                </c:pt>
                <c:pt idx="584">
                  <c:v>-0.98071791726657431</c:v>
                </c:pt>
                <c:pt idx="585">
                  <c:v>-1.0227841554113264</c:v>
                </c:pt>
                <c:pt idx="586">
                  <c:v>-1.067506066710624</c:v>
                </c:pt>
                <c:pt idx="587">
                  <c:v>-1.1106109920981844</c:v>
                </c:pt>
                <c:pt idx="588">
                  <c:v>-1.1473602297367451</c:v>
                </c:pt>
                <c:pt idx="589">
                  <c:v>-1.1728481784839289</c:v>
                </c:pt>
                <c:pt idx="590">
                  <c:v>-1.182328208857609</c:v>
                </c:pt>
                <c:pt idx="591">
                  <c:v>-1.1715424768852609</c:v>
                </c:pt>
                <c:pt idx="592">
                  <c:v>-1.1370320600681116</c:v>
                </c:pt>
                <c:pt idx="593">
                  <c:v>-1.0764047135821544</c:v>
                </c:pt>
                <c:pt idx="594">
                  <c:v>-0.98854017125903637</c:v>
                </c:pt>
                <c:pt idx="595">
                  <c:v>-0.87371707129614684</c:v>
                </c:pt>
                <c:pt idx="596">
                  <c:v>-0.7336509743260291</c:v>
                </c:pt>
                <c:pt idx="597">
                  <c:v>-0.57143916863337441</c:v>
                </c:pt>
                <c:pt idx="598">
                  <c:v>-0.39141456468858854</c:v>
                </c:pt>
                <c:pt idx="599">
                  <c:v>-0.19891747793855324</c:v>
                </c:pt>
                <c:pt idx="600">
                  <c:v>8.0677165779630717E-14</c:v>
                </c:pt>
                <c:pt idx="601">
                  <c:v>0.19891747793871092</c:v>
                </c:pt>
                <c:pt idx="602">
                  <c:v>0.39141456468874258</c:v>
                </c:pt>
                <c:pt idx="603">
                  <c:v>0.57143916863351096</c:v>
                </c:pt>
                <c:pt idx="604">
                  <c:v>0.73365097432614501</c:v>
                </c:pt>
                <c:pt idx="605">
                  <c:v>0.87371707129624798</c:v>
                </c:pt>
                <c:pt idx="606">
                  <c:v>0.98854017125911309</c:v>
                </c:pt>
                <c:pt idx="607">
                  <c:v>1.0764047135822126</c:v>
                </c:pt>
                <c:pt idx="608">
                  <c:v>1.1370320600681427</c:v>
                </c:pt>
                <c:pt idx="609">
                  <c:v>1.1715424768852749</c:v>
                </c:pt>
                <c:pt idx="610">
                  <c:v>1.1823282088576006</c:v>
                </c:pt>
                <c:pt idx="611">
                  <c:v>1.1728481784839102</c:v>
                </c:pt>
                <c:pt idx="612">
                  <c:v>1.1473602297367111</c:v>
                </c:pt>
                <c:pt idx="613">
                  <c:v>1.1106109920981491</c:v>
                </c:pt>
                <c:pt idx="614">
                  <c:v>1.0675060667105905</c:v>
                </c:pt>
                <c:pt idx="615">
                  <c:v>1.0227841554112851</c:v>
                </c:pt>
                <c:pt idx="616">
                  <c:v>0.98071791726654189</c:v>
                </c:pt>
                <c:pt idx="617">
                  <c:v>0.94486183220614828</c:v>
                </c:pt>
                <c:pt idx="618">
                  <c:v>0.91786338969243397</c:v>
                </c:pt>
                <c:pt idx="619">
                  <c:v>0.90134882289624552</c:v>
                </c:pt>
                <c:pt idx="620">
                  <c:v>0.89588877942272782</c:v>
                </c:pt>
                <c:pt idx="621">
                  <c:v>0.90104321310181246</c:v>
                </c:pt>
                <c:pt idx="622">
                  <c:v>0.9154788679874224</c:v>
                </c:pt>
                <c:pt idx="623">
                  <c:v>0.93714745456106696</c:v>
                </c:pt>
                <c:pt idx="624">
                  <c:v>0.96350838245947834</c:v>
                </c:pt>
                <c:pt idx="625">
                  <c:v>0.9917770212905419</c:v>
                </c:pt>
                <c:pt idx="626">
                  <c:v>1.0191781099030748</c:v>
                </c:pt>
                <c:pt idx="627">
                  <c:v>1.0431842003636715</c:v>
                </c:pt>
                <c:pt idx="628">
                  <c:v>1.061720853796928</c:v>
                </c:pt>
                <c:pt idx="629">
                  <c:v>1.0733235270669155</c:v>
                </c:pt>
                <c:pt idx="630">
                  <c:v>1.0772354210381929</c:v>
                </c:pt>
                <c:pt idx="631">
                  <c:v>1.0734406384357866</c:v>
                </c:pt>
                <c:pt idx="632">
                  <c:v>1.0626324040972397</c:v>
                </c:pt>
                <c:pt idx="633">
                  <c:v>1.0461213948467687</c:v>
                </c:pt>
                <c:pt idx="634">
                  <c:v>1.0256939877633011</c:v>
                </c:pt>
                <c:pt idx="635">
                  <c:v>1.0034340905161303</c:v>
                </c:pt>
                <c:pt idx="636">
                  <c:v>0.98152487012266654</c:v>
                </c:pt>
                <c:pt idx="637">
                  <c:v>0.96204795237223506</c:v>
                </c:pt>
                <c:pt idx="638">
                  <c:v>0.9467974442619681</c:v>
                </c:pt>
                <c:pt idx="639">
                  <c:v>0.93712447784878861</c:v>
                </c:pt>
                <c:pt idx="640">
                  <c:v>0.93382504383860732</c:v>
                </c:pt>
                <c:pt idx="641">
                  <c:v>0.93707993716443472</c:v>
                </c:pt>
                <c:pt idx="642">
                  <c:v>0.94645101510166729</c:v>
                </c:pt>
                <c:pt idx="643">
                  <c:v>0.96093306329617056</c:v>
                </c:pt>
                <c:pt idx="644">
                  <c:v>0.97905578802041127</c:v>
                </c:pt>
                <c:pt idx="645">
                  <c:v>0.99902620125628594</c:v>
                </c:pt>
                <c:pt idx="646">
                  <c:v>1.0188982892976695</c:v>
                </c:pt>
                <c:pt idx="647">
                  <c:v>1.0367546307437558</c:v>
                </c:pt>
                <c:pt idx="648">
                  <c:v>1.0508837339143737</c:v>
                </c:pt>
                <c:pt idx="649">
                  <c:v>1.0599373632531028</c:v>
                </c:pt>
                <c:pt idx="650">
                  <c:v>1.0630539690963423</c:v>
                </c:pt>
                <c:pt idx="651">
                  <c:v>1.0599373632530955</c:v>
                </c:pt>
                <c:pt idx="652">
                  <c:v>1.0508837339143584</c:v>
                </c:pt>
                <c:pt idx="653">
                  <c:v>1.0367546307437359</c:v>
                </c:pt>
                <c:pt idx="654">
                  <c:v>1.0188982892976444</c:v>
                </c:pt>
                <c:pt idx="655">
                  <c:v>0.99902620125625841</c:v>
                </c:pt>
                <c:pt idx="656">
                  <c:v>0.97905578802038506</c:v>
                </c:pt>
                <c:pt idx="657">
                  <c:v>0.96093306329614425</c:v>
                </c:pt>
                <c:pt idx="658">
                  <c:v>0.94645101510164853</c:v>
                </c:pt>
                <c:pt idx="659">
                  <c:v>0.93707993716441929</c:v>
                </c:pt>
                <c:pt idx="660">
                  <c:v>0.93382504383860065</c:v>
                </c:pt>
                <c:pt idx="661">
                  <c:v>0.9371244778487855</c:v>
                </c:pt>
                <c:pt idx="662">
                  <c:v>0.94679744426197754</c:v>
                </c:pt>
                <c:pt idx="663">
                  <c:v>0.96204795237224394</c:v>
                </c:pt>
                <c:pt idx="664">
                  <c:v>0.98152487012267942</c:v>
                </c:pt>
                <c:pt idx="665">
                  <c:v>1.0034340905161494</c:v>
                </c:pt>
                <c:pt idx="666">
                  <c:v>1.0256939877633151</c:v>
                </c:pt>
                <c:pt idx="667">
                  <c:v>1.0461213948467842</c:v>
                </c:pt>
                <c:pt idx="668">
                  <c:v>1.0626324040972508</c:v>
                </c:pt>
                <c:pt idx="669">
                  <c:v>1.0734406384357931</c:v>
                </c:pt>
                <c:pt idx="670">
                  <c:v>1.0772354210381943</c:v>
                </c:pt>
                <c:pt idx="671">
                  <c:v>1.0733235270669099</c:v>
                </c:pt>
                <c:pt idx="672">
                  <c:v>1.0617208537969132</c:v>
                </c:pt>
                <c:pt idx="673">
                  <c:v>1.0431842003636533</c:v>
                </c:pt>
                <c:pt idx="674">
                  <c:v>1.0191781099030526</c:v>
                </c:pt>
                <c:pt idx="675">
                  <c:v>0.9917770212905116</c:v>
                </c:pt>
                <c:pt idx="676">
                  <c:v>0.96350838245945103</c:v>
                </c:pt>
                <c:pt idx="677">
                  <c:v>0.93714745456104165</c:v>
                </c:pt>
                <c:pt idx="678">
                  <c:v>0.91547886798740108</c:v>
                </c:pt>
                <c:pt idx="679">
                  <c:v>0.90104321310180346</c:v>
                </c:pt>
                <c:pt idx="680">
                  <c:v>0.89588877942272327</c:v>
                </c:pt>
                <c:pt idx="681">
                  <c:v>0.9013488228962554</c:v>
                </c:pt>
                <c:pt idx="682">
                  <c:v>0.91786338969245462</c:v>
                </c:pt>
                <c:pt idx="683">
                  <c:v>0.94486183220617836</c:v>
                </c:pt>
                <c:pt idx="684">
                  <c:v>0.98071791726657587</c:v>
                </c:pt>
                <c:pt idx="685">
                  <c:v>1.0227841554113277</c:v>
                </c:pt>
                <c:pt idx="686">
                  <c:v>1.0675060667106311</c:v>
                </c:pt>
                <c:pt idx="687">
                  <c:v>1.1106109920981893</c:v>
                </c:pt>
                <c:pt idx="688">
                  <c:v>1.1473602297367442</c:v>
                </c:pt>
                <c:pt idx="689">
                  <c:v>1.1728481784839324</c:v>
                </c:pt>
                <c:pt idx="690">
                  <c:v>1.1823282088576075</c:v>
                </c:pt>
                <c:pt idx="691">
                  <c:v>1.1715424768852605</c:v>
                </c:pt>
                <c:pt idx="692">
                  <c:v>1.137032060068107</c:v>
                </c:pt>
                <c:pt idx="693">
                  <c:v>1.076404713582148</c:v>
                </c:pt>
                <c:pt idx="694">
                  <c:v>0.98854017125902571</c:v>
                </c:pt>
                <c:pt idx="695">
                  <c:v>0.87371707129613474</c:v>
                </c:pt>
                <c:pt idx="696">
                  <c:v>0.73365097432601745</c:v>
                </c:pt>
                <c:pt idx="697">
                  <c:v>0.57143916863335908</c:v>
                </c:pt>
                <c:pt idx="698">
                  <c:v>0.39141456468858299</c:v>
                </c:pt>
                <c:pt idx="699">
                  <c:v>0.1989174779385392</c:v>
                </c:pt>
                <c:pt idx="700">
                  <c:v>-9.7919233355333705E-14</c:v>
                </c:pt>
                <c:pt idx="701">
                  <c:v>-0.19891747793872494</c:v>
                </c:pt>
                <c:pt idx="702">
                  <c:v>-0.39141456468875596</c:v>
                </c:pt>
                <c:pt idx="703">
                  <c:v>-0.57143916863352628</c:v>
                </c:pt>
                <c:pt idx="704">
                  <c:v>-0.73365097432615956</c:v>
                </c:pt>
                <c:pt idx="705">
                  <c:v>-0.87371707129625309</c:v>
                </c:pt>
                <c:pt idx="706">
                  <c:v>-0.98854017125912375</c:v>
                </c:pt>
                <c:pt idx="707">
                  <c:v>-1.076404713582213</c:v>
                </c:pt>
                <c:pt idx="708">
                  <c:v>-1.1370320600681476</c:v>
                </c:pt>
                <c:pt idx="709">
                  <c:v>-1.1715424768852798</c:v>
                </c:pt>
                <c:pt idx="710">
                  <c:v>-1.1823282088576026</c:v>
                </c:pt>
                <c:pt idx="711">
                  <c:v>-1.1728481784839107</c:v>
                </c:pt>
                <c:pt idx="712">
                  <c:v>-1.1473602297367074</c:v>
                </c:pt>
                <c:pt idx="713">
                  <c:v>-1.1106109920981426</c:v>
                </c:pt>
                <c:pt idx="714">
                  <c:v>-1.0675060667105798</c:v>
                </c:pt>
                <c:pt idx="715">
                  <c:v>-1.022784155411284</c:v>
                </c:pt>
                <c:pt idx="716">
                  <c:v>-0.98071791726653901</c:v>
                </c:pt>
                <c:pt idx="717">
                  <c:v>-0.94486183220614695</c:v>
                </c:pt>
                <c:pt idx="718">
                  <c:v>-0.91786338969243597</c:v>
                </c:pt>
                <c:pt idx="719">
                  <c:v>-0.90134882289624518</c:v>
                </c:pt>
                <c:pt idx="720">
                  <c:v>-0.89588877942272782</c:v>
                </c:pt>
                <c:pt idx="721">
                  <c:v>-0.90104321310181157</c:v>
                </c:pt>
                <c:pt idx="722">
                  <c:v>-0.91547886798742428</c:v>
                </c:pt>
                <c:pt idx="723">
                  <c:v>-0.93714745456106707</c:v>
                </c:pt>
                <c:pt idx="724">
                  <c:v>-0.96350838245947856</c:v>
                </c:pt>
                <c:pt idx="725">
                  <c:v>-0.99177702129054324</c:v>
                </c:pt>
                <c:pt idx="726">
                  <c:v>-1.0191781099030768</c:v>
                </c:pt>
                <c:pt idx="727">
                  <c:v>-1.0431842003636724</c:v>
                </c:pt>
                <c:pt idx="728">
                  <c:v>-1.0617208537969298</c:v>
                </c:pt>
                <c:pt idx="729">
                  <c:v>-1.073323527066917</c:v>
                </c:pt>
                <c:pt idx="730">
                  <c:v>-1.0772354210381963</c:v>
                </c:pt>
                <c:pt idx="731">
                  <c:v>-1.0734406384357926</c:v>
                </c:pt>
                <c:pt idx="732">
                  <c:v>-1.0626324040972421</c:v>
                </c:pt>
                <c:pt idx="733">
                  <c:v>-1.0461213948467669</c:v>
                </c:pt>
                <c:pt idx="734">
                  <c:v>-1.0256939877632982</c:v>
                </c:pt>
                <c:pt idx="735">
                  <c:v>-1.0034340905161323</c:v>
                </c:pt>
                <c:pt idx="736">
                  <c:v>-0.98152487012266287</c:v>
                </c:pt>
                <c:pt idx="737">
                  <c:v>-0.96204795237223761</c:v>
                </c:pt>
                <c:pt idx="738">
                  <c:v>-0.94679744426197154</c:v>
                </c:pt>
                <c:pt idx="739">
                  <c:v>-0.93712447784878627</c:v>
                </c:pt>
                <c:pt idx="740">
                  <c:v>-0.9338250438386021</c:v>
                </c:pt>
                <c:pt idx="741">
                  <c:v>-0.93707993716443294</c:v>
                </c:pt>
                <c:pt idx="742">
                  <c:v>-0.94645101510166929</c:v>
                </c:pt>
                <c:pt idx="743">
                  <c:v>-0.96093306329617145</c:v>
                </c:pt>
                <c:pt idx="744">
                  <c:v>-0.9790557880204156</c:v>
                </c:pt>
                <c:pt idx="745">
                  <c:v>-0.99902620125628605</c:v>
                </c:pt>
                <c:pt idx="746">
                  <c:v>-1.0188982892976708</c:v>
                </c:pt>
                <c:pt idx="747">
                  <c:v>-1.0367546307437572</c:v>
                </c:pt>
                <c:pt idx="748">
                  <c:v>-1.0508837339143726</c:v>
                </c:pt>
                <c:pt idx="749">
                  <c:v>-1.0599373632531019</c:v>
                </c:pt>
                <c:pt idx="750">
                  <c:v>-1.0630539690963423</c:v>
                </c:pt>
                <c:pt idx="751">
                  <c:v>-1.0599373632530951</c:v>
                </c:pt>
                <c:pt idx="752">
                  <c:v>-1.0508837339143577</c:v>
                </c:pt>
                <c:pt idx="753">
                  <c:v>-1.0367546307437332</c:v>
                </c:pt>
                <c:pt idx="754">
                  <c:v>-1.0188982892976441</c:v>
                </c:pt>
                <c:pt idx="755">
                  <c:v>-0.99902620125625718</c:v>
                </c:pt>
                <c:pt idx="756">
                  <c:v>-0.97905578802038362</c:v>
                </c:pt>
                <c:pt idx="757">
                  <c:v>-0.96093306329614758</c:v>
                </c:pt>
                <c:pt idx="758">
                  <c:v>-0.94645101510165341</c:v>
                </c:pt>
                <c:pt idx="759">
                  <c:v>-0.9370799371644164</c:v>
                </c:pt>
                <c:pt idx="760">
                  <c:v>-0.93382504383859954</c:v>
                </c:pt>
                <c:pt idx="761">
                  <c:v>-0.93712447784878694</c:v>
                </c:pt>
                <c:pt idx="762">
                  <c:v>-0.94679744426197454</c:v>
                </c:pt>
                <c:pt idx="763">
                  <c:v>-0.96204795237224727</c:v>
                </c:pt>
                <c:pt idx="764">
                  <c:v>-0.98152487012268341</c:v>
                </c:pt>
                <c:pt idx="765">
                  <c:v>-1.0034340905161498</c:v>
                </c:pt>
                <c:pt idx="766">
                  <c:v>-1.0256939877633167</c:v>
                </c:pt>
                <c:pt idx="767">
                  <c:v>-1.0461213948467858</c:v>
                </c:pt>
                <c:pt idx="768">
                  <c:v>-1.0626324040972517</c:v>
                </c:pt>
                <c:pt idx="769">
                  <c:v>-1.0734406384357944</c:v>
                </c:pt>
                <c:pt idx="770">
                  <c:v>-1.0772354210381956</c:v>
                </c:pt>
                <c:pt idx="771">
                  <c:v>-1.0733235270669081</c:v>
                </c:pt>
                <c:pt idx="772">
                  <c:v>-1.0617208537969129</c:v>
                </c:pt>
                <c:pt idx="773">
                  <c:v>-1.043184200363654</c:v>
                </c:pt>
                <c:pt idx="774">
                  <c:v>-1.0191781099030437</c:v>
                </c:pt>
                <c:pt idx="775">
                  <c:v>-0.99177702129051148</c:v>
                </c:pt>
                <c:pt idx="776">
                  <c:v>-0.96350838245944825</c:v>
                </c:pt>
                <c:pt idx="777">
                  <c:v>-0.93714745456104365</c:v>
                </c:pt>
                <c:pt idx="778">
                  <c:v>-0.91547886798740119</c:v>
                </c:pt>
                <c:pt idx="779">
                  <c:v>-0.90104321310180424</c:v>
                </c:pt>
                <c:pt idx="780">
                  <c:v>-0.89588877942272438</c:v>
                </c:pt>
                <c:pt idx="781">
                  <c:v>-0.90134882289625651</c:v>
                </c:pt>
                <c:pt idx="782">
                  <c:v>-0.91786338969245596</c:v>
                </c:pt>
                <c:pt idx="783">
                  <c:v>-0.94486183220618081</c:v>
                </c:pt>
                <c:pt idx="784">
                  <c:v>-0.9807179172665863</c:v>
                </c:pt>
                <c:pt idx="785">
                  <c:v>-1.0227841554113315</c:v>
                </c:pt>
                <c:pt idx="786">
                  <c:v>-1.067506066710636</c:v>
                </c:pt>
                <c:pt idx="787">
                  <c:v>-1.1106109920981895</c:v>
                </c:pt>
                <c:pt idx="788">
                  <c:v>-1.1473602297367436</c:v>
                </c:pt>
                <c:pt idx="789">
                  <c:v>-1.1728481784839302</c:v>
                </c:pt>
                <c:pt idx="790">
                  <c:v>-1.1823282088576039</c:v>
                </c:pt>
                <c:pt idx="791">
                  <c:v>-1.1715424768852554</c:v>
                </c:pt>
                <c:pt idx="792">
                  <c:v>-1.1370320600681019</c:v>
                </c:pt>
                <c:pt idx="793">
                  <c:v>-1.0764047135821435</c:v>
                </c:pt>
                <c:pt idx="794">
                  <c:v>-0.98854017125901583</c:v>
                </c:pt>
                <c:pt idx="795">
                  <c:v>-0.87371707129612231</c:v>
                </c:pt>
                <c:pt idx="796">
                  <c:v>-0.73365097432600335</c:v>
                </c:pt>
                <c:pt idx="797">
                  <c:v>-0.57143916863334365</c:v>
                </c:pt>
                <c:pt idx="798">
                  <c:v>-0.39141456468856656</c:v>
                </c:pt>
                <c:pt idx="799">
                  <c:v>-0.19891747793852216</c:v>
                </c:pt>
                <c:pt idx="800">
                  <c:v>1.1063784538406636E-13</c:v>
                </c:pt>
                <c:pt idx="801">
                  <c:v>0.19891747793874343</c:v>
                </c:pt>
                <c:pt idx="802">
                  <c:v>0.39141456468877256</c:v>
                </c:pt>
                <c:pt idx="803">
                  <c:v>0.5714391686335426</c:v>
                </c:pt>
                <c:pt idx="804">
                  <c:v>0.73365097432617377</c:v>
                </c:pt>
                <c:pt idx="805">
                  <c:v>0.87371707129626563</c:v>
                </c:pt>
                <c:pt idx="806">
                  <c:v>0.9885401712591344</c:v>
                </c:pt>
                <c:pt idx="807">
                  <c:v>1.0764047135822219</c:v>
                </c:pt>
                <c:pt idx="808">
                  <c:v>1.1370320600681543</c:v>
                </c:pt>
                <c:pt idx="809">
                  <c:v>1.1715424768852807</c:v>
                </c:pt>
                <c:pt idx="810">
                  <c:v>1.1823282088576028</c:v>
                </c:pt>
                <c:pt idx="811">
                  <c:v>1.1728481784839042</c:v>
                </c:pt>
                <c:pt idx="812">
                  <c:v>1.1473602297367091</c:v>
                </c:pt>
                <c:pt idx="813">
                  <c:v>1.1106109920981426</c:v>
                </c:pt>
                <c:pt idx="814">
                  <c:v>1.0675060667105809</c:v>
                </c:pt>
                <c:pt idx="815">
                  <c:v>1.0227841554112826</c:v>
                </c:pt>
                <c:pt idx="816">
                  <c:v>0.98071791726653768</c:v>
                </c:pt>
                <c:pt idx="817">
                  <c:v>0.94486183220614872</c:v>
                </c:pt>
                <c:pt idx="818">
                  <c:v>0.91786338969242753</c:v>
                </c:pt>
                <c:pt idx="819">
                  <c:v>0.9013488228962413</c:v>
                </c:pt>
                <c:pt idx="820">
                  <c:v>0.89588877942272183</c:v>
                </c:pt>
                <c:pt idx="821">
                  <c:v>0.90104321310181479</c:v>
                </c:pt>
                <c:pt idx="822">
                  <c:v>0.9154788679874275</c:v>
                </c:pt>
                <c:pt idx="823">
                  <c:v>0.93714745456106674</c:v>
                </c:pt>
                <c:pt idx="824">
                  <c:v>0.96350838245947845</c:v>
                </c:pt>
                <c:pt idx="825">
                  <c:v>0.99177702129054301</c:v>
                </c:pt>
                <c:pt idx="826">
                  <c:v>1.0191781099030786</c:v>
                </c:pt>
                <c:pt idx="827">
                  <c:v>1.0431842003636671</c:v>
                </c:pt>
                <c:pt idx="828">
                  <c:v>1.061720853796934</c:v>
                </c:pt>
                <c:pt idx="829">
                  <c:v>1.0733235270669184</c:v>
                </c:pt>
                <c:pt idx="830">
                  <c:v>1.0772354210381949</c:v>
                </c:pt>
                <c:pt idx="831">
                  <c:v>1.0734406384357906</c:v>
                </c:pt>
                <c:pt idx="832">
                  <c:v>1.062632404097241</c:v>
                </c:pt>
                <c:pt idx="833">
                  <c:v>1.0461213948467654</c:v>
                </c:pt>
                <c:pt idx="834">
                  <c:v>1.0256939877632973</c:v>
                </c:pt>
                <c:pt idx="835">
                  <c:v>1.0034340905161288</c:v>
                </c:pt>
                <c:pt idx="836">
                  <c:v>0.98152487012266265</c:v>
                </c:pt>
                <c:pt idx="837">
                  <c:v>0.96204795237223628</c:v>
                </c:pt>
                <c:pt idx="838">
                  <c:v>0.94679744426196732</c:v>
                </c:pt>
                <c:pt idx="839">
                  <c:v>0.9371244778487835</c:v>
                </c:pt>
                <c:pt idx="840">
                  <c:v>0.93382504383860476</c:v>
                </c:pt>
                <c:pt idx="841">
                  <c:v>0.93707993716443494</c:v>
                </c:pt>
                <c:pt idx="842">
                  <c:v>0.94645101510167173</c:v>
                </c:pt>
                <c:pt idx="843">
                  <c:v>0.96093306329617356</c:v>
                </c:pt>
                <c:pt idx="844">
                  <c:v>0.97905578802041493</c:v>
                </c:pt>
                <c:pt idx="845">
                  <c:v>0.99902620125628572</c:v>
                </c:pt>
                <c:pt idx="846">
                  <c:v>1.0188982892976712</c:v>
                </c:pt>
                <c:pt idx="847">
                  <c:v>1.0367546307437558</c:v>
                </c:pt>
                <c:pt idx="848">
                  <c:v>1.0508837339143728</c:v>
                </c:pt>
                <c:pt idx="849">
                  <c:v>1.0599373632531028</c:v>
                </c:pt>
                <c:pt idx="850">
                  <c:v>1.0630539690963423</c:v>
                </c:pt>
                <c:pt idx="851">
                  <c:v>1.0599373632530942</c:v>
                </c:pt>
                <c:pt idx="852">
                  <c:v>1.0508837339143569</c:v>
                </c:pt>
                <c:pt idx="853">
                  <c:v>1.036754630743733</c:v>
                </c:pt>
                <c:pt idx="854">
                  <c:v>1.0188982892976444</c:v>
                </c:pt>
                <c:pt idx="855">
                  <c:v>0.99902620125625663</c:v>
                </c:pt>
                <c:pt idx="856">
                  <c:v>0.97905578802038606</c:v>
                </c:pt>
                <c:pt idx="857">
                  <c:v>0.96093306329614814</c:v>
                </c:pt>
                <c:pt idx="858">
                  <c:v>0.94645101510164364</c:v>
                </c:pt>
                <c:pt idx="859">
                  <c:v>0.9370799371644144</c:v>
                </c:pt>
                <c:pt idx="860">
                  <c:v>0.93382504383859777</c:v>
                </c:pt>
                <c:pt idx="861">
                  <c:v>0.93712447784878594</c:v>
                </c:pt>
                <c:pt idx="862">
                  <c:v>0.94679744426197732</c:v>
                </c:pt>
                <c:pt idx="863">
                  <c:v>0.96204795237224761</c:v>
                </c:pt>
                <c:pt idx="864">
                  <c:v>0.98152487012267842</c:v>
                </c:pt>
                <c:pt idx="865">
                  <c:v>1.0034340905161501</c:v>
                </c:pt>
                <c:pt idx="866">
                  <c:v>1.0256939877633202</c:v>
                </c:pt>
                <c:pt idx="867">
                  <c:v>1.04612139484678</c:v>
                </c:pt>
                <c:pt idx="868">
                  <c:v>1.0626324040972532</c:v>
                </c:pt>
                <c:pt idx="869">
                  <c:v>1.0734406384357957</c:v>
                </c:pt>
                <c:pt idx="870">
                  <c:v>1.077235421038194</c:v>
                </c:pt>
                <c:pt idx="871">
                  <c:v>1.0733235270669081</c:v>
                </c:pt>
                <c:pt idx="872">
                  <c:v>1.0617208537969125</c:v>
                </c:pt>
                <c:pt idx="873">
                  <c:v>1.0431842003636445</c:v>
                </c:pt>
                <c:pt idx="874">
                  <c:v>1.0191781099030441</c:v>
                </c:pt>
                <c:pt idx="875">
                  <c:v>0.99177702129050871</c:v>
                </c:pt>
                <c:pt idx="876">
                  <c:v>0.96350838245944759</c:v>
                </c:pt>
                <c:pt idx="877">
                  <c:v>0.93714745456104376</c:v>
                </c:pt>
                <c:pt idx="878">
                  <c:v>0.91547886798740175</c:v>
                </c:pt>
                <c:pt idx="879">
                  <c:v>0.90104321310180213</c:v>
                </c:pt>
                <c:pt idx="880">
                  <c:v>0.89588877942272149</c:v>
                </c:pt>
                <c:pt idx="881">
                  <c:v>0.90134882289626406</c:v>
                </c:pt>
                <c:pt idx="882">
                  <c:v>0.91786338969245995</c:v>
                </c:pt>
                <c:pt idx="883">
                  <c:v>0.94486183220618258</c:v>
                </c:pt>
                <c:pt idx="884">
                  <c:v>0.98071791726658497</c:v>
                </c:pt>
                <c:pt idx="885">
                  <c:v>1.0227841554113364</c:v>
                </c:pt>
                <c:pt idx="886">
                  <c:v>1.0675060667106369</c:v>
                </c:pt>
                <c:pt idx="887">
                  <c:v>1.1106109920981899</c:v>
                </c:pt>
                <c:pt idx="888">
                  <c:v>1.1473602297367482</c:v>
                </c:pt>
                <c:pt idx="889">
                  <c:v>1.1728481784839278</c:v>
                </c:pt>
                <c:pt idx="890">
                  <c:v>1.1823282088576035</c:v>
                </c:pt>
                <c:pt idx="891">
                  <c:v>1.1715424768852563</c:v>
                </c:pt>
                <c:pt idx="892">
                  <c:v>1.1370320600680952</c:v>
                </c:pt>
                <c:pt idx="893">
                  <c:v>1.0764047135821364</c:v>
                </c:pt>
                <c:pt idx="894">
                  <c:v>0.98854017125900806</c:v>
                </c:pt>
                <c:pt idx="895">
                  <c:v>0.87371707129611431</c:v>
                </c:pt>
                <c:pt idx="896">
                  <c:v>0.73365097432598936</c:v>
                </c:pt>
                <c:pt idx="897">
                  <c:v>0.57143916863334177</c:v>
                </c:pt>
                <c:pt idx="898">
                  <c:v>0.39141456468854896</c:v>
                </c:pt>
                <c:pt idx="899">
                  <c:v>0.19891747793850012</c:v>
                </c:pt>
                <c:pt idx="900">
                  <c:v>-1.2701830237939402E-13</c:v>
                </c:pt>
                <c:pt idx="901">
                  <c:v>-0.19891747793876047</c:v>
                </c:pt>
                <c:pt idx="902">
                  <c:v>-0.39141456468878549</c:v>
                </c:pt>
                <c:pt idx="903">
                  <c:v>-0.57143916863355548</c:v>
                </c:pt>
                <c:pt idx="904">
                  <c:v>-0.7336509743261832</c:v>
                </c:pt>
                <c:pt idx="905">
                  <c:v>-0.87371707129627807</c:v>
                </c:pt>
                <c:pt idx="906">
                  <c:v>-0.98854017125913285</c:v>
                </c:pt>
                <c:pt idx="907">
                  <c:v>-1.0764047135822274</c:v>
                </c:pt>
                <c:pt idx="908">
                  <c:v>-1.1370320600681576</c:v>
                </c:pt>
                <c:pt idx="909">
                  <c:v>-1.1715424768852767</c:v>
                </c:pt>
                <c:pt idx="910">
                  <c:v>-1.1823282088576024</c:v>
                </c:pt>
                <c:pt idx="911">
                  <c:v>-1.1728481784839031</c:v>
                </c:pt>
                <c:pt idx="912">
                  <c:v>-1.1473602297367023</c:v>
                </c:pt>
                <c:pt idx="913">
                  <c:v>-1.1106109920981349</c:v>
                </c:pt>
                <c:pt idx="914">
                  <c:v>-1.0675060667105774</c:v>
                </c:pt>
                <c:pt idx="915">
                  <c:v>-1.0227841554112769</c:v>
                </c:pt>
                <c:pt idx="916">
                  <c:v>-0.98071791726653368</c:v>
                </c:pt>
                <c:pt idx="917">
                  <c:v>-0.94486183220613995</c:v>
                </c:pt>
                <c:pt idx="918">
                  <c:v>-0.91786338969242787</c:v>
                </c:pt>
                <c:pt idx="919">
                  <c:v>-0.90134882289624629</c:v>
                </c:pt>
                <c:pt idx="920">
                  <c:v>-0.89588877942272771</c:v>
                </c:pt>
                <c:pt idx="921">
                  <c:v>-0.90104321310181656</c:v>
                </c:pt>
                <c:pt idx="922">
                  <c:v>-0.91547886798742417</c:v>
                </c:pt>
                <c:pt idx="923">
                  <c:v>-0.93714745456107373</c:v>
                </c:pt>
                <c:pt idx="924">
                  <c:v>-0.96350838245948522</c:v>
                </c:pt>
                <c:pt idx="925">
                  <c:v>-0.9917770212905469</c:v>
                </c:pt>
                <c:pt idx="926">
                  <c:v>-1.0191781099030826</c:v>
                </c:pt>
                <c:pt idx="927">
                  <c:v>-1.0431842003636791</c:v>
                </c:pt>
                <c:pt idx="928">
                  <c:v>-1.0617208537969343</c:v>
                </c:pt>
                <c:pt idx="929">
                  <c:v>-1.0733235270669164</c:v>
                </c:pt>
                <c:pt idx="930">
                  <c:v>-1.0772354210381971</c:v>
                </c:pt>
                <c:pt idx="931">
                  <c:v>-1.0734406384357842</c:v>
                </c:pt>
                <c:pt idx="932">
                  <c:v>-1.0626324040972344</c:v>
                </c:pt>
                <c:pt idx="933">
                  <c:v>-1.0461213948467618</c:v>
                </c:pt>
                <c:pt idx="934">
                  <c:v>-1.025693987763296</c:v>
                </c:pt>
                <c:pt idx="935">
                  <c:v>-1.0034340905161276</c:v>
                </c:pt>
                <c:pt idx="936">
                  <c:v>-0.98152487012266221</c:v>
                </c:pt>
                <c:pt idx="937">
                  <c:v>-0.96204795237223051</c:v>
                </c:pt>
                <c:pt idx="938">
                  <c:v>-0.94679744426196355</c:v>
                </c:pt>
                <c:pt idx="939">
                  <c:v>-0.93712447784879349</c:v>
                </c:pt>
                <c:pt idx="940">
                  <c:v>-0.93382504383860987</c:v>
                </c:pt>
                <c:pt idx="941">
                  <c:v>-0.93707993716443572</c:v>
                </c:pt>
                <c:pt idx="942">
                  <c:v>-0.94645101510167784</c:v>
                </c:pt>
                <c:pt idx="943">
                  <c:v>-0.96093306329617789</c:v>
                </c:pt>
                <c:pt idx="944">
                  <c:v>-0.97905578802041959</c:v>
                </c:pt>
                <c:pt idx="945">
                  <c:v>-0.99902620125629216</c:v>
                </c:pt>
                <c:pt idx="946">
                  <c:v>-1.018898289297675</c:v>
                </c:pt>
                <c:pt idx="947">
                  <c:v>-1.0367546307437585</c:v>
                </c:pt>
                <c:pt idx="948">
                  <c:v>-1.0508837339143784</c:v>
                </c:pt>
                <c:pt idx="949">
                  <c:v>-1.0599373632531051</c:v>
                </c:pt>
                <c:pt idx="950">
                  <c:v>-1.0630539690963423</c:v>
                </c:pt>
                <c:pt idx="951">
                  <c:v>-1.0599373632530924</c:v>
                </c:pt>
                <c:pt idx="952">
                  <c:v>-1.050883733914354</c:v>
                </c:pt>
                <c:pt idx="953">
                  <c:v>-1.0367546307437299</c:v>
                </c:pt>
                <c:pt idx="954">
                  <c:v>-1.0188982892976384</c:v>
                </c:pt>
                <c:pt idx="955">
                  <c:v>-0.99902620125625252</c:v>
                </c:pt>
                <c:pt idx="956">
                  <c:v>-0.97905578802038296</c:v>
                </c:pt>
                <c:pt idx="957">
                  <c:v>-0.96093306329613515</c:v>
                </c:pt>
                <c:pt idx="958">
                  <c:v>-0.94645101510164265</c:v>
                </c:pt>
                <c:pt idx="959">
                  <c:v>-0.93707993716441385</c:v>
                </c:pt>
                <c:pt idx="960">
                  <c:v>-0.93382504383859399</c:v>
                </c:pt>
                <c:pt idx="961">
                  <c:v>-0.93712447784878483</c:v>
                </c:pt>
                <c:pt idx="962">
                  <c:v>-0.94679744426197732</c:v>
                </c:pt>
                <c:pt idx="963">
                  <c:v>-0.96204795237224738</c:v>
                </c:pt>
                <c:pt idx="964">
                  <c:v>-0.98152487012268508</c:v>
                </c:pt>
                <c:pt idx="965">
                  <c:v>-1.0034340905161594</c:v>
                </c:pt>
                <c:pt idx="966">
                  <c:v>-1.0256939877633173</c:v>
                </c:pt>
                <c:pt idx="967">
                  <c:v>-1.0461213948467896</c:v>
                </c:pt>
                <c:pt idx="968">
                  <c:v>-1.0626324040972597</c:v>
                </c:pt>
                <c:pt idx="969">
                  <c:v>-1.0734406384357904</c:v>
                </c:pt>
                <c:pt idx="970">
                  <c:v>-1.0772354210381927</c:v>
                </c:pt>
                <c:pt idx="971">
                  <c:v>-1.0733235270669059</c:v>
                </c:pt>
                <c:pt idx="972">
                  <c:v>-1.0617208537969072</c:v>
                </c:pt>
                <c:pt idx="973">
                  <c:v>-1.0431842003636427</c:v>
                </c:pt>
                <c:pt idx="974">
                  <c:v>-1.0191781099030435</c:v>
                </c:pt>
                <c:pt idx="975">
                  <c:v>-0.9917770212905046</c:v>
                </c:pt>
                <c:pt idx="976">
                  <c:v>-0.96350838245944448</c:v>
                </c:pt>
                <c:pt idx="977">
                  <c:v>-0.93714745456103676</c:v>
                </c:pt>
                <c:pt idx="978">
                  <c:v>-0.91547886798739087</c:v>
                </c:pt>
                <c:pt idx="979">
                  <c:v>-0.90104321310180302</c:v>
                </c:pt>
                <c:pt idx="980">
                  <c:v>-0.89588877942272416</c:v>
                </c:pt>
                <c:pt idx="981">
                  <c:v>-0.90134882289625784</c:v>
                </c:pt>
                <c:pt idx="982">
                  <c:v>-0.9178633896924564</c:v>
                </c:pt>
                <c:pt idx="983">
                  <c:v>-0.94486183220618403</c:v>
                </c:pt>
                <c:pt idx="984">
                  <c:v>-0.9807179172665903</c:v>
                </c:pt>
                <c:pt idx="985">
                  <c:v>-1.022784155411337</c:v>
                </c:pt>
                <c:pt idx="986">
                  <c:v>-1.0675060667106386</c:v>
                </c:pt>
                <c:pt idx="987">
                  <c:v>-1.1106109920981988</c:v>
                </c:pt>
                <c:pt idx="988">
                  <c:v>-1.1473602297367571</c:v>
                </c:pt>
                <c:pt idx="989">
                  <c:v>-1.1728481784839344</c:v>
                </c:pt>
                <c:pt idx="990">
                  <c:v>-1.1823282088576117</c:v>
                </c:pt>
                <c:pt idx="991">
                  <c:v>-1.1715424768852549</c:v>
                </c:pt>
                <c:pt idx="992">
                  <c:v>-1.1370320600680941</c:v>
                </c:pt>
                <c:pt idx="993">
                  <c:v>-1.0764047135821324</c:v>
                </c:pt>
                <c:pt idx="994">
                  <c:v>-0.98854017125899996</c:v>
                </c:pt>
                <c:pt idx="995">
                  <c:v>-0.87371707129610376</c:v>
                </c:pt>
                <c:pt idx="996">
                  <c:v>-0.7336509743259787</c:v>
                </c:pt>
                <c:pt idx="997">
                  <c:v>-0.57143916863331634</c:v>
                </c:pt>
                <c:pt idx="998">
                  <c:v>-0.39141456468852576</c:v>
                </c:pt>
                <c:pt idx="999">
                  <c:v>-0.19891747793849332</c:v>
                </c:pt>
                <c:pt idx="1000">
                  <c:v>1.2089636305058673E-13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8-F645-A3D7-9C34067A4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898144"/>
        <c:axId val="203682463"/>
      </c:lineChart>
      <c:catAx>
        <c:axId val="1869898144"/>
        <c:scaling>
          <c:orientation val="minMax"/>
        </c:scaling>
        <c:delete val="0"/>
        <c:axPos val="b"/>
        <c:numFmt formatCode="#,##0.0" sourceLinked="0"/>
        <c:majorTickMark val="out"/>
        <c:minorTickMark val="none"/>
        <c:tickLblPos val="nextTo"/>
        <c:spPr>
          <a:noFill/>
          <a:ln w="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3682463"/>
        <c:crosses val="autoZero"/>
        <c:auto val="0"/>
        <c:lblAlgn val="ctr"/>
        <c:lblOffset val="100"/>
        <c:tickLblSkip val="100"/>
        <c:noMultiLvlLbl val="0"/>
      </c:catAx>
      <c:valAx>
        <c:axId val="2036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989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Foglio2!$B$9</c:f>
              <c:strCache>
                <c:ptCount val="1"/>
                <c:pt idx="0">
                  <c:v>1 armonica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Foglio2!$B$10:$B$1010</c:f>
              <c:numCache>
                <c:formatCode>General</c:formatCode>
                <c:ptCount val="1001"/>
                <c:pt idx="0">
                  <c:v>0</c:v>
                </c:pt>
                <c:pt idx="1">
                  <c:v>3.9993420588421945E-2</c:v>
                </c:pt>
                <c:pt idx="2">
                  <c:v>7.9947372499187305E-2</c:v>
                </c:pt>
                <c:pt idx="3">
                  <c:v>0.11982242600545924</c:v>
                </c:pt>
                <c:pt idx="4">
                  <c:v>0.15957922924360057</c:v>
                </c:pt>
                <c:pt idx="5">
                  <c:v>0.1991785470487123</c:v>
                </c:pt>
                <c:pt idx="6">
                  <c:v>0.23858129967500433</c:v>
                </c:pt>
                <c:pt idx="7">
                  <c:v>0.27774860136278651</c:v>
                </c:pt>
                <c:pt idx="8">
                  <c:v>0.31664179871401871</c:v>
                </c:pt>
                <c:pt idx="9">
                  <c:v>0.35522250883854778</c:v>
                </c:pt>
                <c:pt idx="10">
                  <c:v>0.39345265723338646</c:v>
                </c:pt>
                <c:pt idx="11">
                  <c:v>0.43129451535765079</c:v>
                </c:pt>
                <c:pt idx="12">
                  <c:v>0.46871073786607498</c:v>
                </c:pt>
                <c:pt idx="13">
                  <c:v>0.50566439946435848</c:v>
                </c:pt>
                <c:pt idx="14">
                  <c:v>0.54211903134997341</c:v>
                </c:pt>
                <c:pt idx="15">
                  <c:v>0.57803865720246983</c:v>
                </c:pt>
                <c:pt idx="16">
                  <c:v>0.61338782868776021</c:v>
                </c:pt>
                <c:pt idx="17">
                  <c:v>0.64813166044134574</c:v>
                </c:pt>
                <c:pt idx="18">
                  <c:v>0.68223586449595919</c:v>
                </c:pt>
                <c:pt idx="19">
                  <c:v>0.71566678411964946</c:v>
                </c:pt>
                <c:pt idx="20">
                  <c:v>0.74839142703091155</c:v>
                </c:pt>
                <c:pt idx="21">
                  <c:v>0.7803774979580862</c:v>
                </c:pt>
                <c:pt idx="22">
                  <c:v>0.81159343051089305</c:v>
                </c:pt>
                <c:pt idx="23">
                  <c:v>0.84200841833264817</c:v>
                </c:pt>
                <c:pt idx="24">
                  <c:v>0.8715924455024171</c:v>
                </c:pt>
                <c:pt idx="25">
                  <c:v>0.9003163161571065</c:v>
                </c:pt>
                <c:pt idx="26">
                  <c:v>0.9281516833042549</c:v>
                </c:pt>
                <c:pt idx="27">
                  <c:v>0.9550710767970928</c:v>
                </c:pt>
                <c:pt idx="28">
                  <c:v>0.98104793044426031</c:v>
                </c:pt>
                <c:pt idx="29">
                  <c:v>1.0060566082274314</c:v>
                </c:pt>
                <c:pt idx="30">
                  <c:v>1.0300724296009682</c:v>
                </c:pt>
                <c:pt idx="31">
                  <c:v>1.0530716938486404</c:v>
                </c:pt>
                <c:pt idx="32">
                  <c:v>1.0750317034733705</c:v>
                </c:pt>
                <c:pt idx="33">
                  <c:v>1.0959307865969228</c:v>
                </c:pt>
                <c:pt idx="34">
                  <c:v>1.1157483183474313</c:v>
                </c:pt>
                <c:pt idx="35">
                  <c:v>1.1344647412136577</c:v>
                </c:pt>
                <c:pt idx="36">
                  <c:v>1.1520615843458943</c:v>
                </c:pt>
                <c:pt idx="37">
                  <c:v>1.1685214817844622</c:v>
                </c:pt>
                <c:pt idx="38">
                  <c:v>1.1838281895978171</c:v>
                </c:pt>
                <c:pt idx="39">
                  <c:v>1.1979666019133484</c:v>
                </c:pt>
                <c:pt idx="40">
                  <c:v>1.2109227658250517</c:v>
                </c:pt>
                <c:pt idx="41">
                  <c:v>1.2226838951633627</c:v>
                </c:pt>
                <c:pt idx="42">
                  <c:v>1.2332383831135634</c:v>
                </c:pt>
                <c:pt idx="43">
                  <c:v>1.2425758136703053</c:v>
                </c:pt>
                <c:pt idx="44">
                  <c:v>1.2506869719169504</c:v>
                </c:pt>
                <c:pt idx="45">
                  <c:v>1.2575638531195816</c:v>
                </c:pt>
                <c:pt idx="46">
                  <c:v>1.2631996706267079</c:v>
                </c:pt>
                <c:pt idx="47">
                  <c:v>1.2675888625668699</c:v>
                </c:pt>
                <c:pt idx="48">
                  <c:v>1.2707270973375366</c:v>
                </c:pt>
                <c:pt idx="49">
                  <c:v>1.2726112778798726</c:v>
                </c:pt>
                <c:pt idx="50">
                  <c:v>1.2732395447351628</c:v>
                </c:pt>
                <c:pt idx="51">
                  <c:v>1.2726112778798724</c:v>
                </c:pt>
                <c:pt idx="52">
                  <c:v>1.2707270973375362</c:v>
                </c:pt>
                <c:pt idx="53">
                  <c:v>1.2675888625668696</c:v>
                </c:pt>
                <c:pt idx="54">
                  <c:v>1.2631996706267075</c:v>
                </c:pt>
                <c:pt idx="55">
                  <c:v>1.2575638531195814</c:v>
                </c:pt>
                <c:pt idx="56">
                  <c:v>1.2506869719169498</c:v>
                </c:pt>
                <c:pt idx="57">
                  <c:v>1.2425758136703047</c:v>
                </c:pt>
                <c:pt idx="58">
                  <c:v>1.2332383831135627</c:v>
                </c:pt>
                <c:pt idx="59">
                  <c:v>1.2226838951633618</c:v>
                </c:pt>
                <c:pt idx="60">
                  <c:v>1.2109227658250505</c:v>
                </c:pt>
                <c:pt idx="61">
                  <c:v>1.1979666019133473</c:v>
                </c:pt>
                <c:pt idx="62">
                  <c:v>1.183828189597816</c:v>
                </c:pt>
                <c:pt idx="63">
                  <c:v>1.1685214817844614</c:v>
                </c:pt>
                <c:pt idx="64">
                  <c:v>1.1520615843458932</c:v>
                </c:pt>
                <c:pt idx="65">
                  <c:v>1.1344647412136566</c:v>
                </c:pt>
                <c:pt idx="66">
                  <c:v>1.1157483183474297</c:v>
                </c:pt>
                <c:pt idx="67">
                  <c:v>1.0959307865969214</c:v>
                </c:pt>
                <c:pt idx="68">
                  <c:v>1.0750317034733692</c:v>
                </c:pt>
                <c:pt idx="69">
                  <c:v>1.0530716938486391</c:v>
                </c:pt>
                <c:pt idx="70">
                  <c:v>1.0300724296009669</c:v>
                </c:pt>
                <c:pt idx="71">
                  <c:v>1.0060566082274296</c:v>
                </c:pt>
                <c:pt idx="72">
                  <c:v>0.98104793044425875</c:v>
                </c:pt>
                <c:pt idx="73">
                  <c:v>0.95507107679709091</c:v>
                </c:pt>
                <c:pt idx="74">
                  <c:v>0.92815168330425324</c:v>
                </c:pt>
                <c:pt idx="75">
                  <c:v>0.90031631615710461</c:v>
                </c:pt>
                <c:pt idx="76">
                  <c:v>0.87159244550241544</c:v>
                </c:pt>
                <c:pt idx="77">
                  <c:v>0.84200841833264606</c:v>
                </c:pt>
                <c:pt idx="78">
                  <c:v>0.81159343051089128</c:v>
                </c:pt>
                <c:pt idx="79">
                  <c:v>0.78037749795808398</c:v>
                </c:pt>
                <c:pt idx="80">
                  <c:v>0.74839142703090955</c:v>
                </c:pt>
                <c:pt idx="81">
                  <c:v>0.71566678411964724</c:v>
                </c:pt>
                <c:pt idx="82">
                  <c:v>0.68223586449595708</c:v>
                </c:pt>
                <c:pt idx="83">
                  <c:v>0.64813166044134374</c:v>
                </c:pt>
                <c:pt idx="84">
                  <c:v>0.61338782868775787</c:v>
                </c:pt>
                <c:pt idx="85">
                  <c:v>0.57803865720246772</c:v>
                </c:pt>
                <c:pt idx="86">
                  <c:v>0.54211903134997097</c:v>
                </c:pt>
                <c:pt idx="87">
                  <c:v>0.50566439946435626</c:v>
                </c:pt>
                <c:pt idx="88">
                  <c:v>0.46871073786607242</c:v>
                </c:pt>
                <c:pt idx="89">
                  <c:v>0.43129451535764846</c:v>
                </c:pt>
                <c:pt idx="90">
                  <c:v>0.39345265723338385</c:v>
                </c:pt>
                <c:pt idx="91">
                  <c:v>0.35522250883854539</c:v>
                </c:pt>
                <c:pt idx="92">
                  <c:v>0.31664179871401599</c:v>
                </c:pt>
                <c:pt idx="93">
                  <c:v>0.27774860136278406</c:v>
                </c:pt>
                <c:pt idx="94">
                  <c:v>0.23858129967500147</c:v>
                </c:pt>
                <c:pt idx="95">
                  <c:v>0.19917854704870963</c:v>
                </c:pt>
                <c:pt idx="96">
                  <c:v>0.15957922924359813</c:v>
                </c:pt>
                <c:pt idx="97">
                  <c:v>0.11982242600545644</c:v>
                </c:pt>
                <c:pt idx="98">
                  <c:v>7.9947372499184738E-2</c:v>
                </c:pt>
                <c:pt idx="99">
                  <c:v>3.9993420588419051E-2</c:v>
                </c:pt>
                <c:pt idx="100">
                  <c:v>-2.6711689707603753E-15</c:v>
                </c:pt>
                <c:pt idx="101">
                  <c:v>-3.9993420588424963E-2</c:v>
                </c:pt>
                <c:pt idx="102">
                  <c:v>-7.9947372499190081E-2</c:v>
                </c:pt>
                <c:pt idx="103">
                  <c:v>-0.11982242600546232</c:v>
                </c:pt>
                <c:pt idx="104">
                  <c:v>-0.15957922924360343</c:v>
                </c:pt>
                <c:pt idx="105">
                  <c:v>-0.19917854704871546</c:v>
                </c:pt>
                <c:pt idx="106">
                  <c:v>-0.23858129967500727</c:v>
                </c:pt>
                <c:pt idx="107">
                  <c:v>-0.27774860136278984</c:v>
                </c:pt>
                <c:pt idx="108">
                  <c:v>-0.3166417987140217</c:v>
                </c:pt>
                <c:pt idx="109">
                  <c:v>-0.35522250883855055</c:v>
                </c:pt>
                <c:pt idx="110">
                  <c:v>-0.39345265723338946</c:v>
                </c:pt>
                <c:pt idx="111">
                  <c:v>-0.43129451535765351</c:v>
                </c:pt>
                <c:pt idx="112">
                  <c:v>-0.46871073786607792</c:v>
                </c:pt>
                <c:pt idx="113">
                  <c:v>-0.50566439946436115</c:v>
                </c:pt>
                <c:pt idx="114">
                  <c:v>-0.5421190313499763</c:v>
                </c:pt>
                <c:pt idx="115">
                  <c:v>-0.57803865720247238</c:v>
                </c:pt>
                <c:pt idx="116">
                  <c:v>-0.61338782868776298</c:v>
                </c:pt>
                <c:pt idx="117">
                  <c:v>-0.64813166044134829</c:v>
                </c:pt>
                <c:pt idx="118">
                  <c:v>-0.68223586449596219</c:v>
                </c:pt>
                <c:pt idx="119">
                  <c:v>-0.71566678411965201</c:v>
                </c:pt>
                <c:pt idx="120">
                  <c:v>-0.74839142703091444</c:v>
                </c:pt>
                <c:pt idx="121">
                  <c:v>-0.78037749795808864</c:v>
                </c:pt>
                <c:pt idx="122">
                  <c:v>-0.81159343051089539</c:v>
                </c:pt>
                <c:pt idx="123">
                  <c:v>-0.8420084183326505</c:v>
                </c:pt>
                <c:pt idx="124">
                  <c:v>-0.87159244550241932</c:v>
                </c:pt>
                <c:pt idx="125">
                  <c:v>-0.9003163161571085</c:v>
                </c:pt>
                <c:pt idx="126">
                  <c:v>-0.92815168330425646</c:v>
                </c:pt>
                <c:pt idx="127">
                  <c:v>-0.95507107679709446</c:v>
                </c:pt>
                <c:pt idx="128">
                  <c:v>-0.98104793044426208</c:v>
                </c:pt>
                <c:pt idx="129">
                  <c:v>-1.0060566082274329</c:v>
                </c:pt>
                <c:pt idx="130">
                  <c:v>-1.0300724296009696</c:v>
                </c:pt>
                <c:pt idx="131">
                  <c:v>-1.0530716938486417</c:v>
                </c:pt>
                <c:pt idx="132">
                  <c:v>-1.0750317034733723</c:v>
                </c:pt>
                <c:pt idx="133">
                  <c:v>-1.0959307865969241</c:v>
                </c:pt>
                <c:pt idx="134">
                  <c:v>-1.1157483183474326</c:v>
                </c:pt>
                <c:pt idx="135">
                  <c:v>-1.1344647412136588</c:v>
                </c:pt>
                <c:pt idx="136">
                  <c:v>-1.1520615843458952</c:v>
                </c:pt>
                <c:pt idx="137">
                  <c:v>-1.1685214817844634</c:v>
                </c:pt>
                <c:pt idx="138">
                  <c:v>-1.183828189597818</c:v>
                </c:pt>
                <c:pt idx="139">
                  <c:v>-1.197966601913349</c:v>
                </c:pt>
                <c:pt idx="140">
                  <c:v>-1.2109227658250521</c:v>
                </c:pt>
                <c:pt idx="141">
                  <c:v>-1.2226838951633636</c:v>
                </c:pt>
                <c:pt idx="142">
                  <c:v>-1.233238383113564</c:v>
                </c:pt>
                <c:pt idx="143">
                  <c:v>-1.2425758136703058</c:v>
                </c:pt>
                <c:pt idx="144">
                  <c:v>-1.2506869719169509</c:v>
                </c:pt>
                <c:pt idx="145">
                  <c:v>-1.2575638531195821</c:v>
                </c:pt>
                <c:pt idx="146">
                  <c:v>-1.2631996706267081</c:v>
                </c:pt>
                <c:pt idx="147">
                  <c:v>-1.2675888625668703</c:v>
                </c:pt>
                <c:pt idx="148">
                  <c:v>-1.2707270973375366</c:v>
                </c:pt>
                <c:pt idx="149">
                  <c:v>-1.2726112778798726</c:v>
                </c:pt>
                <c:pt idx="150">
                  <c:v>-1.2732395447351628</c:v>
                </c:pt>
                <c:pt idx="151">
                  <c:v>-1.2726112778798724</c:v>
                </c:pt>
                <c:pt idx="152">
                  <c:v>-1.2707270973375362</c:v>
                </c:pt>
                <c:pt idx="153">
                  <c:v>-1.2675888625668694</c:v>
                </c:pt>
                <c:pt idx="154">
                  <c:v>-1.2631996706267072</c:v>
                </c:pt>
                <c:pt idx="155">
                  <c:v>-1.257563853119581</c:v>
                </c:pt>
                <c:pt idx="156">
                  <c:v>-1.2506869719169496</c:v>
                </c:pt>
                <c:pt idx="157">
                  <c:v>-1.2425758136703042</c:v>
                </c:pt>
                <c:pt idx="158">
                  <c:v>-1.2332383831135618</c:v>
                </c:pt>
                <c:pt idx="159">
                  <c:v>-1.2226838951633612</c:v>
                </c:pt>
                <c:pt idx="160">
                  <c:v>-1.2109227658250499</c:v>
                </c:pt>
                <c:pt idx="161">
                  <c:v>-1.1979666019133464</c:v>
                </c:pt>
                <c:pt idx="162">
                  <c:v>-1.1838281895978149</c:v>
                </c:pt>
                <c:pt idx="163">
                  <c:v>-1.16852148178446</c:v>
                </c:pt>
                <c:pt idx="164">
                  <c:v>-1.1520615843458921</c:v>
                </c:pt>
                <c:pt idx="165">
                  <c:v>-1.1344647412136553</c:v>
                </c:pt>
                <c:pt idx="166">
                  <c:v>-1.1157483183474288</c:v>
                </c:pt>
                <c:pt idx="167">
                  <c:v>-1.0959307865969199</c:v>
                </c:pt>
                <c:pt idx="168">
                  <c:v>-1.0750317034733676</c:v>
                </c:pt>
                <c:pt idx="169">
                  <c:v>-1.0530716938486375</c:v>
                </c:pt>
                <c:pt idx="170">
                  <c:v>-1.0300724296009653</c:v>
                </c:pt>
                <c:pt idx="171">
                  <c:v>-1.0060566082274278</c:v>
                </c:pt>
                <c:pt idx="172">
                  <c:v>-0.98104793044425675</c:v>
                </c:pt>
                <c:pt idx="173">
                  <c:v>-0.95507107679708925</c:v>
                </c:pt>
                <c:pt idx="174">
                  <c:v>-0.92815168330425146</c:v>
                </c:pt>
                <c:pt idx="175">
                  <c:v>-0.90031631615710239</c:v>
                </c:pt>
                <c:pt idx="176">
                  <c:v>-0.8715924455024131</c:v>
                </c:pt>
                <c:pt idx="177">
                  <c:v>-0.84200841833264406</c:v>
                </c:pt>
                <c:pt idx="178">
                  <c:v>-0.81159343051088917</c:v>
                </c:pt>
                <c:pt idx="179">
                  <c:v>-0.7803774979580822</c:v>
                </c:pt>
                <c:pt idx="180">
                  <c:v>-0.74839142703090689</c:v>
                </c:pt>
                <c:pt idx="181">
                  <c:v>-0.71566678411964502</c:v>
                </c:pt>
                <c:pt idx="182">
                  <c:v>-0.68223586449595486</c:v>
                </c:pt>
                <c:pt idx="183">
                  <c:v>-0.64813166044134141</c:v>
                </c:pt>
                <c:pt idx="184">
                  <c:v>-0.6133878286877551</c:v>
                </c:pt>
                <c:pt idx="185">
                  <c:v>-0.57803865720246483</c:v>
                </c:pt>
                <c:pt idx="186">
                  <c:v>-0.54211903134996853</c:v>
                </c:pt>
                <c:pt idx="187">
                  <c:v>-0.50566439946435382</c:v>
                </c:pt>
                <c:pt idx="188">
                  <c:v>-0.46871073786606937</c:v>
                </c:pt>
                <c:pt idx="189">
                  <c:v>-0.4312945153576454</c:v>
                </c:pt>
                <c:pt idx="190">
                  <c:v>-0.3934526572333813</c:v>
                </c:pt>
                <c:pt idx="191">
                  <c:v>-0.35522250883854284</c:v>
                </c:pt>
                <c:pt idx="192">
                  <c:v>-0.31664179871401393</c:v>
                </c:pt>
                <c:pt idx="193">
                  <c:v>-0.2777486013627809</c:v>
                </c:pt>
                <c:pt idx="194">
                  <c:v>-0.23858129967499886</c:v>
                </c:pt>
                <c:pt idx="195">
                  <c:v>-0.19917854704870699</c:v>
                </c:pt>
                <c:pt idx="196">
                  <c:v>-0.15957922924359549</c:v>
                </c:pt>
                <c:pt idx="197">
                  <c:v>-0.11982242600545323</c:v>
                </c:pt>
                <c:pt idx="198">
                  <c:v>-7.9947372499181532E-2</c:v>
                </c:pt>
                <c:pt idx="199">
                  <c:v>-3.999342058841638E-2</c:v>
                </c:pt>
                <c:pt idx="200">
                  <c:v>5.3423379415207506E-15</c:v>
                </c:pt>
                <c:pt idx="201">
                  <c:v>3.9993420588428197E-2</c:v>
                </c:pt>
                <c:pt idx="202">
                  <c:v>7.9947372499193314E-2</c:v>
                </c:pt>
                <c:pt idx="203">
                  <c:v>0.119822426005465</c:v>
                </c:pt>
                <c:pt idx="204">
                  <c:v>0.1595792292436061</c:v>
                </c:pt>
                <c:pt idx="205">
                  <c:v>0.19917854704871754</c:v>
                </c:pt>
                <c:pt idx="206">
                  <c:v>0.23858129967501046</c:v>
                </c:pt>
                <c:pt idx="207">
                  <c:v>0.27774860136279245</c:v>
                </c:pt>
                <c:pt idx="208">
                  <c:v>0.31664179871402431</c:v>
                </c:pt>
                <c:pt idx="209">
                  <c:v>0.35522250883855311</c:v>
                </c:pt>
                <c:pt idx="210">
                  <c:v>0.39345265723339251</c:v>
                </c:pt>
                <c:pt idx="211">
                  <c:v>0.4312945153576565</c:v>
                </c:pt>
                <c:pt idx="212">
                  <c:v>0.46871073786608042</c:v>
                </c:pt>
                <c:pt idx="213">
                  <c:v>0.50566439946436359</c:v>
                </c:pt>
                <c:pt idx="214">
                  <c:v>0.5421190313499793</c:v>
                </c:pt>
                <c:pt idx="215">
                  <c:v>0.57803865720247538</c:v>
                </c:pt>
                <c:pt idx="216">
                  <c:v>0.61338782868776531</c:v>
                </c:pt>
                <c:pt idx="217">
                  <c:v>0.64813166044135062</c:v>
                </c:pt>
                <c:pt idx="218">
                  <c:v>0.68223586449596396</c:v>
                </c:pt>
                <c:pt idx="219">
                  <c:v>0.71566678411965468</c:v>
                </c:pt>
                <c:pt idx="220">
                  <c:v>0.74839142703091655</c:v>
                </c:pt>
                <c:pt idx="221">
                  <c:v>0.78037749795809075</c:v>
                </c:pt>
                <c:pt idx="222">
                  <c:v>0.81159343051089727</c:v>
                </c:pt>
                <c:pt idx="223">
                  <c:v>0.84200841833265294</c:v>
                </c:pt>
                <c:pt idx="224">
                  <c:v>0.87159244550242165</c:v>
                </c:pt>
                <c:pt idx="225">
                  <c:v>0.90031631615711072</c:v>
                </c:pt>
                <c:pt idx="226">
                  <c:v>0.92815168330425879</c:v>
                </c:pt>
                <c:pt idx="227">
                  <c:v>0.95507107679709702</c:v>
                </c:pt>
                <c:pt idx="228">
                  <c:v>0.98104793044426419</c:v>
                </c:pt>
                <c:pt idx="229">
                  <c:v>1.0060566082274349</c:v>
                </c:pt>
                <c:pt idx="230">
                  <c:v>1.0300724296009716</c:v>
                </c:pt>
                <c:pt idx="231">
                  <c:v>1.0530716938486435</c:v>
                </c:pt>
                <c:pt idx="232">
                  <c:v>1.0750317034733738</c:v>
                </c:pt>
                <c:pt idx="233">
                  <c:v>1.0959307865969259</c:v>
                </c:pt>
                <c:pt idx="234">
                  <c:v>1.1157483183474342</c:v>
                </c:pt>
                <c:pt idx="235">
                  <c:v>1.1344647412136601</c:v>
                </c:pt>
                <c:pt idx="236">
                  <c:v>1.152061584345897</c:v>
                </c:pt>
                <c:pt idx="237">
                  <c:v>1.1685214817844647</c:v>
                </c:pt>
                <c:pt idx="238">
                  <c:v>1.1838281895978191</c:v>
                </c:pt>
                <c:pt idx="239">
                  <c:v>1.1979666019133501</c:v>
                </c:pt>
                <c:pt idx="240">
                  <c:v>1.2109227658250536</c:v>
                </c:pt>
                <c:pt idx="241">
                  <c:v>1.2226838951633645</c:v>
                </c:pt>
                <c:pt idx="242">
                  <c:v>1.2332383831135649</c:v>
                </c:pt>
                <c:pt idx="243">
                  <c:v>1.2425758136703065</c:v>
                </c:pt>
                <c:pt idx="244">
                  <c:v>1.2506869719169513</c:v>
                </c:pt>
                <c:pt idx="245">
                  <c:v>1.2575638531195827</c:v>
                </c:pt>
                <c:pt idx="246">
                  <c:v>1.2631996706267086</c:v>
                </c:pt>
                <c:pt idx="247">
                  <c:v>1.2675888625668705</c:v>
                </c:pt>
                <c:pt idx="248">
                  <c:v>1.2707270973375369</c:v>
                </c:pt>
                <c:pt idx="249">
                  <c:v>1.2726112778798728</c:v>
                </c:pt>
                <c:pt idx="250">
                  <c:v>1.2732395447351628</c:v>
                </c:pt>
                <c:pt idx="251">
                  <c:v>1.2726112778798724</c:v>
                </c:pt>
                <c:pt idx="252">
                  <c:v>1.270727097337536</c:v>
                </c:pt>
                <c:pt idx="253">
                  <c:v>1.2675888625668692</c:v>
                </c:pt>
                <c:pt idx="254">
                  <c:v>1.263199670626707</c:v>
                </c:pt>
                <c:pt idx="255">
                  <c:v>1.2575638531195803</c:v>
                </c:pt>
                <c:pt idx="256">
                  <c:v>1.2506869719169489</c:v>
                </c:pt>
                <c:pt idx="257">
                  <c:v>1.2425758136703033</c:v>
                </c:pt>
                <c:pt idx="258">
                  <c:v>1.2332383831135614</c:v>
                </c:pt>
                <c:pt idx="259">
                  <c:v>1.2226838951633607</c:v>
                </c:pt>
                <c:pt idx="260">
                  <c:v>1.2109227658250492</c:v>
                </c:pt>
                <c:pt idx="261">
                  <c:v>1.1979666019133457</c:v>
                </c:pt>
                <c:pt idx="262">
                  <c:v>1.1838281895978144</c:v>
                </c:pt>
                <c:pt idx="263">
                  <c:v>1.1685214817844596</c:v>
                </c:pt>
                <c:pt idx="264">
                  <c:v>1.1520615843458906</c:v>
                </c:pt>
                <c:pt idx="265">
                  <c:v>1.1344647412136539</c:v>
                </c:pt>
                <c:pt idx="266">
                  <c:v>1.1157483183474273</c:v>
                </c:pt>
                <c:pt idx="267">
                  <c:v>1.0959307865969188</c:v>
                </c:pt>
                <c:pt idx="268">
                  <c:v>1.0750317034733665</c:v>
                </c:pt>
                <c:pt idx="269">
                  <c:v>1.0530716938486364</c:v>
                </c:pt>
                <c:pt idx="270">
                  <c:v>1.030072429600964</c:v>
                </c:pt>
                <c:pt idx="271">
                  <c:v>1.0060566082274272</c:v>
                </c:pt>
                <c:pt idx="272">
                  <c:v>0.98104793044425598</c:v>
                </c:pt>
                <c:pt idx="273">
                  <c:v>0.95507107679708703</c:v>
                </c:pt>
                <c:pt idx="274">
                  <c:v>0.92815168330424913</c:v>
                </c:pt>
                <c:pt idx="275">
                  <c:v>0.90031631615710084</c:v>
                </c:pt>
                <c:pt idx="276">
                  <c:v>0.87159244550241155</c:v>
                </c:pt>
                <c:pt idx="277">
                  <c:v>0.84200841833264251</c:v>
                </c:pt>
                <c:pt idx="278">
                  <c:v>0.8115934305108875</c:v>
                </c:pt>
                <c:pt idx="279">
                  <c:v>0.78037749795808053</c:v>
                </c:pt>
                <c:pt idx="280">
                  <c:v>0.74839142703090622</c:v>
                </c:pt>
                <c:pt idx="281">
                  <c:v>0.71566678411964224</c:v>
                </c:pt>
                <c:pt idx="282">
                  <c:v>0.68223586449595219</c:v>
                </c:pt>
                <c:pt idx="283">
                  <c:v>0.64813166044133874</c:v>
                </c:pt>
                <c:pt idx="284">
                  <c:v>0.61338782868775321</c:v>
                </c:pt>
                <c:pt idx="285">
                  <c:v>0.57803865720246295</c:v>
                </c:pt>
                <c:pt idx="286">
                  <c:v>0.54211903134996664</c:v>
                </c:pt>
                <c:pt idx="287">
                  <c:v>0.50566439946435182</c:v>
                </c:pt>
                <c:pt idx="288">
                  <c:v>0.46871073786606848</c:v>
                </c:pt>
                <c:pt idx="289">
                  <c:v>0.43129451535764451</c:v>
                </c:pt>
                <c:pt idx="290">
                  <c:v>0.39345265723337824</c:v>
                </c:pt>
                <c:pt idx="291">
                  <c:v>0.35522250883853973</c:v>
                </c:pt>
                <c:pt idx="292">
                  <c:v>0.31664179871401082</c:v>
                </c:pt>
                <c:pt idx="293">
                  <c:v>0.27774860136277885</c:v>
                </c:pt>
                <c:pt idx="294">
                  <c:v>0.23858129967499678</c:v>
                </c:pt>
                <c:pt idx="295">
                  <c:v>0.19917854704870494</c:v>
                </c:pt>
                <c:pt idx="296">
                  <c:v>0.15957922924359341</c:v>
                </c:pt>
                <c:pt idx="297">
                  <c:v>0.11982242600545226</c:v>
                </c:pt>
                <c:pt idx="298">
                  <c:v>7.9947372499180561E-2</c:v>
                </c:pt>
                <c:pt idx="299">
                  <c:v>3.9993420588413146E-2</c:v>
                </c:pt>
                <c:pt idx="300">
                  <c:v>-8.5789388556524187E-15</c:v>
                </c:pt>
                <c:pt idx="301">
                  <c:v>-3.9993420588430299E-2</c:v>
                </c:pt>
                <c:pt idx="302">
                  <c:v>-7.9947372499195424E-2</c:v>
                </c:pt>
                <c:pt idx="303">
                  <c:v>-0.11982242600546708</c:v>
                </c:pt>
                <c:pt idx="304">
                  <c:v>-0.15957922924360818</c:v>
                </c:pt>
                <c:pt idx="305">
                  <c:v>-0.19917854704871965</c:v>
                </c:pt>
                <c:pt idx="306">
                  <c:v>-0.23858129967501143</c:v>
                </c:pt>
                <c:pt idx="307">
                  <c:v>-0.27774860136279556</c:v>
                </c:pt>
                <c:pt idx="308">
                  <c:v>-0.31664179871402742</c:v>
                </c:pt>
                <c:pt idx="309">
                  <c:v>-0.35522250883855622</c:v>
                </c:pt>
                <c:pt idx="310">
                  <c:v>-0.39345265723339456</c:v>
                </c:pt>
                <c:pt idx="311">
                  <c:v>-0.4312945153576585</c:v>
                </c:pt>
                <c:pt idx="312">
                  <c:v>-0.46871073786608231</c:v>
                </c:pt>
                <c:pt idx="313">
                  <c:v>-0.50566439946436548</c:v>
                </c:pt>
                <c:pt idx="314">
                  <c:v>-0.54211903134998018</c:v>
                </c:pt>
                <c:pt idx="315">
                  <c:v>-0.57803865720247616</c:v>
                </c:pt>
                <c:pt idx="316">
                  <c:v>-0.6133878286877682</c:v>
                </c:pt>
                <c:pt idx="317">
                  <c:v>-0.6481316604413534</c:v>
                </c:pt>
                <c:pt idx="318">
                  <c:v>-0.68223586449596663</c:v>
                </c:pt>
                <c:pt idx="319">
                  <c:v>-0.71566678411965645</c:v>
                </c:pt>
                <c:pt idx="320">
                  <c:v>-0.74839142703091821</c:v>
                </c:pt>
                <c:pt idx="321">
                  <c:v>-0.78037749795809241</c:v>
                </c:pt>
                <c:pt idx="322">
                  <c:v>-0.81159343051089905</c:v>
                </c:pt>
                <c:pt idx="323">
                  <c:v>-0.84200841833265361</c:v>
                </c:pt>
                <c:pt idx="324">
                  <c:v>-0.8715924455024241</c:v>
                </c:pt>
                <c:pt idx="325">
                  <c:v>-0.90031631615711294</c:v>
                </c:pt>
                <c:pt idx="326">
                  <c:v>-0.9281516833042609</c:v>
                </c:pt>
                <c:pt idx="327">
                  <c:v>-0.95507107679709846</c:v>
                </c:pt>
                <c:pt idx="328">
                  <c:v>-0.98104793044426553</c:v>
                </c:pt>
                <c:pt idx="329">
                  <c:v>-1.0060566082274363</c:v>
                </c:pt>
                <c:pt idx="330">
                  <c:v>-1.0300724296009727</c:v>
                </c:pt>
                <c:pt idx="331">
                  <c:v>-1.0530716938486449</c:v>
                </c:pt>
                <c:pt idx="332">
                  <c:v>-1.0750317034733745</c:v>
                </c:pt>
                <c:pt idx="333">
                  <c:v>-1.0959307865969274</c:v>
                </c:pt>
                <c:pt idx="334">
                  <c:v>-1.1157483183474357</c:v>
                </c:pt>
                <c:pt idx="335">
                  <c:v>-1.1344647412136617</c:v>
                </c:pt>
                <c:pt idx="336">
                  <c:v>-1.1520615843458979</c:v>
                </c:pt>
                <c:pt idx="337">
                  <c:v>-1.1685214817844656</c:v>
                </c:pt>
                <c:pt idx="338">
                  <c:v>-1.18382818959782</c:v>
                </c:pt>
                <c:pt idx="339">
                  <c:v>-1.1979666019133508</c:v>
                </c:pt>
                <c:pt idx="340">
                  <c:v>-1.2109227658250539</c:v>
                </c:pt>
                <c:pt idx="341">
                  <c:v>-1.2226838951633647</c:v>
                </c:pt>
                <c:pt idx="342">
                  <c:v>-1.2332383831135658</c:v>
                </c:pt>
                <c:pt idx="343">
                  <c:v>-1.2425758136703071</c:v>
                </c:pt>
                <c:pt idx="344">
                  <c:v>-1.2506869719169522</c:v>
                </c:pt>
                <c:pt idx="345">
                  <c:v>-1.257563853119583</c:v>
                </c:pt>
                <c:pt idx="346">
                  <c:v>-1.263199670626709</c:v>
                </c:pt>
                <c:pt idx="347">
                  <c:v>-1.2675888625668708</c:v>
                </c:pt>
                <c:pt idx="348">
                  <c:v>-1.2707270973375371</c:v>
                </c:pt>
                <c:pt idx="349">
                  <c:v>-1.2726112778798728</c:v>
                </c:pt>
                <c:pt idx="350">
                  <c:v>-1.2732395447351628</c:v>
                </c:pt>
                <c:pt idx="351">
                  <c:v>-1.2726112778798722</c:v>
                </c:pt>
                <c:pt idx="352">
                  <c:v>-1.2707270973375357</c:v>
                </c:pt>
                <c:pt idx="353">
                  <c:v>-1.2675888625668688</c:v>
                </c:pt>
                <c:pt idx="354">
                  <c:v>-1.2631996706267066</c:v>
                </c:pt>
                <c:pt idx="355">
                  <c:v>-1.2575638531195801</c:v>
                </c:pt>
                <c:pt idx="356">
                  <c:v>-1.2506869719169484</c:v>
                </c:pt>
                <c:pt idx="357">
                  <c:v>-1.2425758136703031</c:v>
                </c:pt>
                <c:pt idx="358">
                  <c:v>-1.2332383831135609</c:v>
                </c:pt>
                <c:pt idx="359">
                  <c:v>-1.2226838951633594</c:v>
                </c:pt>
                <c:pt idx="360">
                  <c:v>-1.2109227658250479</c:v>
                </c:pt>
                <c:pt idx="361">
                  <c:v>-1.1979666019133444</c:v>
                </c:pt>
                <c:pt idx="362">
                  <c:v>-1.1838281895978129</c:v>
                </c:pt>
                <c:pt idx="363">
                  <c:v>-1.1685214817844578</c:v>
                </c:pt>
                <c:pt idx="364">
                  <c:v>-1.1520615843458897</c:v>
                </c:pt>
                <c:pt idx="365">
                  <c:v>-1.134464741213653</c:v>
                </c:pt>
                <c:pt idx="366">
                  <c:v>-1.1157483183474264</c:v>
                </c:pt>
                <c:pt idx="367">
                  <c:v>-1.0959307865969177</c:v>
                </c:pt>
                <c:pt idx="368">
                  <c:v>-1.0750317034733641</c:v>
                </c:pt>
                <c:pt idx="369">
                  <c:v>-1.0530716938486337</c:v>
                </c:pt>
                <c:pt idx="370">
                  <c:v>-1.0300724296009616</c:v>
                </c:pt>
                <c:pt idx="371">
                  <c:v>-1.0060566082274245</c:v>
                </c:pt>
                <c:pt idx="372">
                  <c:v>-0.9810479304442532</c:v>
                </c:pt>
                <c:pt idx="373">
                  <c:v>-0.95507107679708569</c:v>
                </c:pt>
                <c:pt idx="374">
                  <c:v>-0.9281516833042478</c:v>
                </c:pt>
                <c:pt idx="375">
                  <c:v>-0.90031631615709939</c:v>
                </c:pt>
                <c:pt idx="376">
                  <c:v>-0.87159244550240844</c:v>
                </c:pt>
                <c:pt idx="377">
                  <c:v>-0.84200841833263929</c:v>
                </c:pt>
                <c:pt idx="378">
                  <c:v>-0.81159343051088417</c:v>
                </c:pt>
                <c:pt idx="379">
                  <c:v>-0.78037749795807709</c:v>
                </c:pt>
                <c:pt idx="380">
                  <c:v>-0.74839142703090267</c:v>
                </c:pt>
                <c:pt idx="381">
                  <c:v>-0.71566678411964058</c:v>
                </c:pt>
                <c:pt idx="382">
                  <c:v>-0.68223586449595031</c:v>
                </c:pt>
                <c:pt idx="383">
                  <c:v>-0.64813166044133685</c:v>
                </c:pt>
                <c:pt idx="384">
                  <c:v>-0.61338782868775132</c:v>
                </c:pt>
                <c:pt idx="385">
                  <c:v>-0.57803865720245906</c:v>
                </c:pt>
                <c:pt idx="386">
                  <c:v>-0.54211903134996275</c:v>
                </c:pt>
                <c:pt idx="387">
                  <c:v>-0.50566439946434782</c:v>
                </c:pt>
                <c:pt idx="388">
                  <c:v>-0.46871073786606443</c:v>
                </c:pt>
                <c:pt idx="389">
                  <c:v>-0.43129451535764041</c:v>
                </c:pt>
                <c:pt idx="390">
                  <c:v>-0.39345265723337625</c:v>
                </c:pt>
                <c:pt idx="391">
                  <c:v>-0.35522250883853768</c:v>
                </c:pt>
                <c:pt idx="392">
                  <c:v>-0.31664179871400877</c:v>
                </c:pt>
                <c:pt idx="393">
                  <c:v>-0.27774860136277679</c:v>
                </c:pt>
                <c:pt idx="394">
                  <c:v>-0.2385812996749925</c:v>
                </c:pt>
                <c:pt idx="395">
                  <c:v>-0.19917854704870064</c:v>
                </c:pt>
                <c:pt idx="396">
                  <c:v>-0.15957922924358905</c:v>
                </c:pt>
                <c:pt idx="397">
                  <c:v>-0.1198224260054479</c:v>
                </c:pt>
                <c:pt idx="398">
                  <c:v>-7.9947372499176189E-2</c:v>
                </c:pt>
                <c:pt idx="399">
                  <c:v>-3.9993420588411044E-2</c:v>
                </c:pt>
                <c:pt idx="400">
                  <c:v>1.0684675883041501E-14</c:v>
                </c:pt>
                <c:pt idx="401">
                  <c:v>3.9993420588432402E-2</c:v>
                </c:pt>
                <c:pt idx="402">
                  <c:v>7.9947372499199781E-2</c:v>
                </c:pt>
                <c:pt idx="403">
                  <c:v>0.11982242600547142</c:v>
                </c:pt>
                <c:pt idx="404">
                  <c:v>0.15957922924361248</c:v>
                </c:pt>
                <c:pt idx="405">
                  <c:v>0.19917854704872395</c:v>
                </c:pt>
                <c:pt idx="406">
                  <c:v>0.23858129967501571</c:v>
                </c:pt>
                <c:pt idx="407">
                  <c:v>0.27774860136279761</c:v>
                </c:pt>
                <c:pt idx="408">
                  <c:v>0.31664179871402948</c:v>
                </c:pt>
                <c:pt idx="409">
                  <c:v>0.35522250883855827</c:v>
                </c:pt>
                <c:pt idx="410">
                  <c:v>0.39345265723339656</c:v>
                </c:pt>
                <c:pt idx="411">
                  <c:v>0.43129451535766261</c:v>
                </c:pt>
                <c:pt idx="412">
                  <c:v>0.46871073786608641</c:v>
                </c:pt>
                <c:pt idx="413">
                  <c:v>0.50566439946436947</c:v>
                </c:pt>
                <c:pt idx="414">
                  <c:v>0.54211903134998407</c:v>
                </c:pt>
                <c:pt idx="415">
                  <c:v>0.57803865720248004</c:v>
                </c:pt>
                <c:pt idx="416">
                  <c:v>0.61338782868777009</c:v>
                </c:pt>
                <c:pt idx="417">
                  <c:v>0.64813166044135528</c:v>
                </c:pt>
                <c:pt idx="418">
                  <c:v>0.6822358644959684</c:v>
                </c:pt>
                <c:pt idx="419">
                  <c:v>0.71566678411965823</c:v>
                </c:pt>
                <c:pt idx="420">
                  <c:v>0.74839142703092176</c:v>
                </c:pt>
                <c:pt idx="421">
                  <c:v>0.78037749795809574</c:v>
                </c:pt>
                <c:pt idx="422">
                  <c:v>0.81159343051090238</c:v>
                </c:pt>
                <c:pt idx="423">
                  <c:v>0.84200841833265694</c:v>
                </c:pt>
                <c:pt idx="424">
                  <c:v>0.87159244550242554</c:v>
                </c:pt>
                <c:pt idx="425">
                  <c:v>0.90031631615711438</c:v>
                </c:pt>
                <c:pt idx="426">
                  <c:v>0.92815168330426245</c:v>
                </c:pt>
                <c:pt idx="427">
                  <c:v>0.95507107679709979</c:v>
                </c:pt>
                <c:pt idx="428">
                  <c:v>0.9810479304442683</c:v>
                </c:pt>
                <c:pt idx="429">
                  <c:v>1.0060566082274389</c:v>
                </c:pt>
                <c:pt idx="430">
                  <c:v>1.0300724296009753</c:v>
                </c:pt>
                <c:pt idx="431">
                  <c:v>1.0530716938486471</c:v>
                </c:pt>
                <c:pt idx="432">
                  <c:v>1.0750317034733767</c:v>
                </c:pt>
                <c:pt idx="433">
                  <c:v>1.0959307865969286</c:v>
                </c:pt>
                <c:pt idx="434">
                  <c:v>1.1157483183474366</c:v>
                </c:pt>
                <c:pt idx="435">
                  <c:v>1.1344647412136626</c:v>
                </c:pt>
                <c:pt idx="436">
                  <c:v>1.1520615843458988</c:v>
                </c:pt>
                <c:pt idx="437">
                  <c:v>1.1685214817844671</c:v>
                </c:pt>
                <c:pt idx="438">
                  <c:v>1.1838281895978215</c:v>
                </c:pt>
                <c:pt idx="439">
                  <c:v>1.1979666019133524</c:v>
                </c:pt>
                <c:pt idx="440">
                  <c:v>1.2109227658250552</c:v>
                </c:pt>
                <c:pt idx="441">
                  <c:v>1.2226838951633661</c:v>
                </c:pt>
                <c:pt idx="442">
                  <c:v>1.233238383113566</c:v>
                </c:pt>
                <c:pt idx="443">
                  <c:v>1.2425758136703078</c:v>
                </c:pt>
                <c:pt idx="444">
                  <c:v>1.2506869719169527</c:v>
                </c:pt>
                <c:pt idx="445">
                  <c:v>1.2575638531195836</c:v>
                </c:pt>
                <c:pt idx="446">
                  <c:v>1.2631996706267095</c:v>
                </c:pt>
                <c:pt idx="447">
                  <c:v>1.267588862566871</c:v>
                </c:pt>
                <c:pt idx="448">
                  <c:v>1.2707270973375373</c:v>
                </c:pt>
                <c:pt idx="449">
                  <c:v>1.272611277879873</c:v>
                </c:pt>
                <c:pt idx="450">
                  <c:v>1.2732395447351628</c:v>
                </c:pt>
                <c:pt idx="451">
                  <c:v>1.2726112778798722</c:v>
                </c:pt>
                <c:pt idx="452">
                  <c:v>1.2707270973375357</c:v>
                </c:pt>
                <c:pt idx="453">
                  <c:v>1.2675888625668688</c:v>
                </c:pt>
                <c:pt idx="454">
                  <c:v>1.2631996706267059</c:v>
                </c:pt>
                <c:pt idx="455">
                  <c:v>1.2575638531195794</c:v>
                </c:pt>
                <c:pt idx="456">
                  <c:v>1.2506869719169476</c:v>
                </c:pt>
                <c:pt idx="457">
                  <c:v>1.242575813670302</c:v>
                </c:pt>
                <c:pt idx="458">
                  <c:v>1.2332383831135598</c:v>
                </c:pt>
                <c:pt idx="459">
                  <c:v>1.2226838951633587</c:v>
                </c:pt>
                <c:pt idx="460">
                  <c:v>1.2109227658250472</c:v>
                </c:pt>
                <c:pt idx="461">
                  <c:v>1.1979666019133437</c:v>
                </c:pt>
                <c:pt idx="462">
                  <c:v>1.1838281895978122</c:v>
                </c:pt>
                <c:pt idx="463">
                  <c:v>1.168521481784456</c:v>
                </c:pt>
                <c:pt idx="464">
                  <c:v>1.1520615843458879</c:v>
                </c:pt>
                <c:pt idx="465">
                  <c:v>1.134464741213651</c:v>
                </c:pt>
                <c:pt idx="466">
                  <c:v>1.1157483183474242</c:v>
                </c:pt>
                <c:pt idx="467">
                  <c:v>1.0959307865969155</c:v>
                </c:pt>
                <c:pt idx="468">
                  <c:v>1.075031703473363</c:v>
                </c:pt>
                <c:pt idx="469">
                  <c:v>1.0530716938486326</c:v>
                </c:pt>
                <c:pt idx="470">
                  <c:v>1.0300724296009602</c:v>
                </c:pt>
                <c:pt idx="471">
                  <c:v>1.0060566082274218</c:v>
                </c:pt>
                <c:pt idx="472">
                  <c:v>0.98104793044425054</c:v>
                </c:pt>
                <c:pt idx="473">
                  <c:v>0.9550710767970827</c:v>
                </c:pt>
                <c:pt idx="474">
                  <c:v>0.9281516833042448</c:v>
                </c:pt>
                <c:pt idx="475">
                  <c:v>0.90031631615709629</c:v>
                </c:pt>
                <c:pt idx="476">
                  <c:v>0.87159244550240689</c:v>
                </c:pt>
                <c:pt idx="477">
                  <c:v>0.84200841833263773</c:v>
                </c:pt>
                <c:pt idx="478">
                  <c:v>0.81159343051088251</c:v>
                </c:pt>
                <c:pt idx="479">
                  <c:v>0.78037749795807543</c:v>
                </c:pt>
                <c:pt idx="480">
                  <c:v>0.74839142703089911</c:v>
                </c:pt>
                <c:pt idx="481">
                  <c:v>0.71566678411963691</c:v>
                </c:pt>
                <c:pt idx="482">
                  <c:v>0.68223586449594664</c:v>
                </c:pt>
                <c:pt idx="483">
                  <c:v>0.64813166044133308</c:v>
                </c:pt>
                <c:pt idx="484">
                  <c:v>0.61338782868774744</c:v>
                </c:pt>
                <c:pt idx="485">
                  <c:v>0.57803865720245717</c:v>
                </c:pt>
                <c:pt idx="486">
                  <c:v>0.54211903134996076</c:v>
                </c:pt>
                <c:pt idx="487">
                  <c:v>0.50566439946434594</c:v>
                </c:pt>
                <c:pt idx="488">
                  <c:v>0.46871073786606243</c:v>
                </c:pt>
                <c:pt idx="489">
                  <c:v>0.4312945153576363</c:v>
                </c:pt>
                <c:pt idx="490">
                  <c:v>0.39345265723337208</c:v>
                </c:pt>
                <c:pt idx="491">
                  <c:v>0.35522250883853351</c:v>
                </c:pt>
                <c:pt idx="492">
                  <c:v>0.31664179871400455</c:v>
                </c:pt>
                <c:pt idx="493">
                  <c:v>0.27774860136277252</c:v>
                </c:pt>
                <c:pt idx="494">
                  <c:v>0.23858129967499045</c:v>
                </c:pt>
                <c:pt idx="495">
                  <c:v>0.19917854704869853</c:v>
                </c:pt>
                <c:pt idx="496">
                  <c:v>0.15957922924358697</c:v>
                </c:pt>
                <c:pt idx="497">
                  <c:v>0.11982242600544356</c:v>
                </c:pt>
                <c:pt idx="498">
                  <c:v>7.9947372499171832E-2</c:v>
                </c:pt>
                <c:pt idx="499">
                  <c:v>3.9993420588406679E-2</c:v>
                </c:pt>
                <c:pt idx="500">
                  <c:v>-1.2790412910430585E-14</c:v>
                </c:pt>
                <c:pt idx="501">
                  <c:v>-3.9993420588434511E-2</c:v>
                </c:pt>
                <c:pt idx="502">
                  <c:v>-7.9947372499199629E-2</c:v>
                </c:pt>
                <c:pt idx="503">
                  <c:v>-0.11982242600547129</c:v>
                </c:pt>
                <c:pt idx="504">
                  <c:v>-0.15957922924361234</c:v>
                </c:pt>
                <c:pt idx="505">
                  <c:v>-0.19917854704872381</c:v>
                </c:pt>
                <c:pt idx="506">
                  <c:v>-0.23858129967501776</c:v>
                </c:pt>
                <c:pt idx="507">
                  <c:v>-0.27774860136279966</c:v>
                </c:pt>
                <c:pt idx="508">
                  <c:v>-0.31664179871403153</c:v>
                </c:pt>
                <c:pt idx="509">
                  <c:v>-0.35522250883856021</c:v>
                </c:pt>
                <c:pt idx="510">
                  <c:v>-0.39345265723340073</c:v>
                </c:pt>
                <c:pt idx="511">
                  <c:v>-0.43129451535766244</c:v>
                </c:pt>
                <c:pt idx="512">
                  <c:v>-0.46871073786608841</c:v>
                </c:pt>
                <c:pt idx="513">
                  <c:v>-0.50566439946436936</c:v>
                </c:pt>
                <c:pt idx="514">
                  <c:v>-0.54211903134998607</c:v>
                </c:pt>
                <c:pt idx="515">
                  <c:v>-0.57803865720247993</c:v>
                </c:pt>
                <c:pt idx="516">
                  <c:v>-0.61338782868777197</c:v>
                </c:pt>
                <c:pt idx="517">
                  <c:v>-0.64813166044135506</c:v>
                </c:pt>
                <c:pt idx="518">
                  <c:v>-0.68223586449597029</c:v>
                </c:pt>
                <c:pt idx="519">
                  <c:v>-0.71566678411966178</c:v>
                </c:pt>
                <c:pt idx="520">
                  <c:v>-0.74839142703092165</c:v>
                </c:pt>
                <c:pt idx="521">
                  <c:v>-0.78037749795809752</c:v>
                </c:pt>
                <c:pt idx="522">
                  <c:v>-0.81159343051090227</c:v>
                </c:pt>
                <c:pt idx="523">
                  <c:v>-0.8420084183326586</c:v>
                </c:pt>
                <c:pt idx="524">
                  <c:v>-0.87159244550242554</c:v>
                </c:pt>
                <c:pt idx="525">
                  <c:v>-0.90031631615711594</c:v>
                </c:pt>
                <c:pt idx="526">
                  <c:v>-0.92815168330426234</c:v>
                </c:pt>
                <c:pt idx="527">
                  <c:v>-0.95507107679710113</c:v>
                </c:pt>
                <c:pt idx="528">
                  <c:v>-0.98104793044426974</c:v>
                </c:pt>
                <c:pt idx="529">
                  <c:v>-1.0060566082274389</c:v>
                </c:pt>
                <c:pt idx="530">
                  <c:v>-1.0300724296009767</c:v>
                </c:pt>
                <c:pt idx="531">
                  <c:v>-1.0530716938486471</c:v>
                </c:pt>
                <c:pt idx="532">
                  <c:v>-1.0750317034733778</c:v>
                </c:pt>
                <c:pt idx="533">
                  <c:v>-1.0959307865969286</c:v>
                </c:pt>
                <c:pt idx="534">
                  <c:v>-1.1157483183474377</c:v>
                </c:pt>
                <c:pt idx="535">
                  <c:v>-1.1344647412136626</c:v>
                </c:pt>
                <c:pt idx="536">
                  <c:v>-1.1520615843458999</c:v>
                </c:pt>
                <c:pt idx="537">
                  <c:v>-1.168521481784468</c:v>
                </c:pt>
                <c:pt idx="538">
                  <c:v>-1.1838281895978215</c:v>
                </c:pt>
                <c:pt idx="539">
                  <c:v>-1.197966601913353</c:v>
                </c:pt>
                <c:pt idx="540">
                  <c:v>-1.2109227658250552</c:v>
                </c:pt>
                <c:pt idx="541">
                  <c:v>-1.2226838951633665</c:v>
                </c:pt>
                <c:pt idx="542">
                  <c:v>-1.233238383113566</c:v>
                </c:pt>
                <c:pt idx="543">
                  <c:v>-1.242575813670308</c:v>
                </c:pt>
                <c:pt idx="544">
                  <c:v>-1.2506869719169524</c:v>
                </c:pt>
                <c:pt idx="545">
                  <c:v>-1.2575638531195836</c:v>
                </c:pt>
                <c:pt idx="546">
                  <c:v>-1.2631996706267097</c:v>
                </c:pt>
                <c:pt idx="547">
                  <c:v>-1.267588862566871</c:v>
                </c:pt>
                <c:pt idx="548">
                  <c:v>-1.2707270973375373</c:v>
                </c:pt>
                <c:pt idx="549">
                  <c:v>-1.2726112778798728</c:v>
                </c:pt>
                <c:pt idx="550">
                  <c:v>-1.2732395447351628</c:v>
                </c:pt>
                <c:pt idx="551">
                  <c:v>-1.2726112778798722</c:v>
                </c:pt>
                <c:pt idx="552">
                  <c:v>-1.2707270973375355</c:v>
                </c:pt>
                <c:pt idx="553">
                  <c:v>-1.2675888625668683</c:v>
                </c:pt>
                <c:pt idx="554">
                  <c:v>-1.2631996706267059</c:v>
                </c:pt>
                <c:pt idx="555">
                  <c:v>-1.257563853119579</c:v>
                </c:pt>
                <c:pt idx="556">
                  <c:v>-1.2506869719169478</c:v>
                </c:pt>
                <c:pt idx="557">
                  <c:v>-1.2425758136703016</c:v>
                </c:pt>
                <c:pt idx="558">
                  <c:v>-1.2332383831135598</c:v>
                </c:pt>
                <c:pt idx="559">
                  <c:v>-1.2226838951633583</c:v>
                </c:pt>
                <c:pt idx="560">
                  <c:v>-1.2109227658250474</c:v>
                </c:pt>
                <c:pt idx="561">
                  <c:v>-1.197966601913343</c:v>
                </c:pt>
                <c:pt idx="562">
                  <c:v>-1.1838281895978104</c:v>
                </c:pt>
                <c:pt idx="563">
                  <c:v>-1.1685214817844563</c:v>
                </c:pt>
                <c:pt idx="564">
                  <c:v>-1.152061584345887</c:v>
                </c:pt>
                <c:pt idx="565">
                  <c:v>-1.134464741213651</c:v>
                </c:pt>
                <c:pt idx="566">
                  <c:v>-1.1157483183474233</c:v>
                </c:pt>
                <c:pt idx="567">
                  <c:v>-1.0959307865969157</c:v>
                </c:pt>
                <c:pt idx="568">
                  <c:v>-1.0750317034733619</c:v>
                </c:pt>
                <c:pt idx="569">
                  <c:v>-1.0530716938486329</c:v>
                </c:pt>
                <c:pt idx="570">
                  <c:v>-1.0300724296009591</c:v>
                </c:pt>
                <c:pt idx="571">
                  <c:v>-1.0060566082274205</c:v>
                </c:pt>
                <c:pt idx="572">
                  <c:v>-0.98104793044425054</c:v>
                </c:pt>
                <c:pt idx="573">
                  <c:v>-0.95507107679708136</c:v>
                </c:pt>
                <c:pt idx="574">
                  <c:v>-0.92815168330424491</c:v>
                </c:pt>
                <c:pt idx="575">
                  <c:v>-0.90031631615709473</c:v>
                </c:pt>
                <c:pt idx="576">
                  <c:v>-0.871592445502407</c:v>
                </c:pt>
                <c:pt idx="577">
                  <c:v>-0.84200841833263618</c:v>
                </c:pt>
                <c:pt idx="578">
                  <c:v>-0.81159343051088262</c:v>
                </c:pt>
                <c:pt idx="579">
                  <c:v>-0.78037749795807376</c:v>
                </c:pt>
                <c:pt idx="580">
                  <c:v>-0.74839142703089745</c:v>
                </c:pt>
                <c:pt idx="581">
                  <c:v>-0.71566678411963702</c:v>
                </c:pt>
                <c:pt idx="582">
                  <c:v>-0.68223586449594498</c:v>
                </c:pt>
                <c:pt idx="583">
                  <c:v>-0.64813166044133319</c:v>
                </c:pt>
                <c:pt idx="584">
                  <c:v>-0.61338782868774566</c:v>
                </c:pt>
                <c:pt idx="585">
                  <c:v>-0.57803865720245728</c:v>
                </c:pt>
                <c:pt idx="586">
                  <c:v>-0.54211903134995887</c:v>
                </c:pt>
                <c:pt idx="587">
                  <c:v>-0.50566439946434605</c:v>
                </c:pt>
                <c:pt idx="588">
                  <c:v>-0.46871073786606055</c:v>
                </c:pt>
                <c:pt idx="589">
                  <c:v>-0.43129451535763436</c:v>
                </c:pt>
                <c:pt idx="590">
                  <c:v>-0.39345265723337225</c:v>
                </c:pt>
                <c:pt idx="591">
                  <c:v>-0.35522250883853146</c:v>
                </c:pt>
                <c:pt idx="592">
                  <c:v>-0.31664179871400472</c:v>
                </c:pt>
                <c:pt idx="593">
                  <c:v>-0.27774860136277046</c:v>
                </c:pt>
                <c:pt idx="594">
                  <c:v>-0.23858129967499059</c:v>
                </c:pt>
                <c:pt idx="595">
                  <c:v>-0.19917854704869645</c:v>
                </c:pt>
                <c:pt idx="596">
                  <c:v>-0.15957922924358711</c:v>
                </c:pt>
                <c:pt idx="597">
                  <c:v>-0.11982242600544372</c:v>
                </c:pt>
                <c:pt idx="598">
                  <c:v>-7.9947372499169722E-2</c:v>
                </c:pt>
                <c:pt idx="599">
                  <c:v>-3.9993420588406832E-2</c:v>
                </c:pt>
                <c:pt idx="600">
                  <c:v>1.7157877711304837E-14</c:v>
                </c:pt>
                <c:pt idx="601">
                  <c:v>3.9993420588436614E-2</c:v>
                </c:pt>
                <c:pt idx="602">
                  <c:v>7.9947372499203986E-2</c:v>
                </c:pt>
                <c:pt idx="603">
                  <c:v>0.11982242600547337</c:v>
                </c:pt>
                <c:pt idx="604">
                  <c:v>0.1595792292436167</c:v>
                </c:pt>
                <c:pt idx="605">
                  <c:v>0.19917854704873034</c:v>
                </c:pt>
                <c:pt idx="606">
                  <c:v>0.23858129967501984</c:v>
                </c:pt>
                <c:pt idx="607">
                  <c:v>0.27774860136280394</c:v>
                </c:pt>
                <c:pt idx="608">
                  <c:v>0.31664179871403358</c:v>
                </c:pt>
                <c:pt idx="609">
                  <c:v>0.35522250883856449</c:v>
                </c:pt>
                <c:pt idx="610">
                  <c:v>0.39345265723340056</c:v>
                </c:pt>
                <c:pt idx="611">
                  <c:v>0.43129451535766655</c:v>
                </c:pt>
                <c:pt idx="612">
                  <c:v>0.46871073786608819</c:v>
                </c:pt>
                <c:pt idx="613">
                  <c:v>0.50566439946437336</c:v>
                </c:pt>
                <c:pt idx="614">
                  <c:v>0.54211903134998995</c:v>
                </c:pt>
                <c:pt idx="615">
                  <c:v>0.57803865720248393</c:v>
                </c:pt>
                <c:pt idx="616">
                  <c:v>0.61338782868777575</c:v>
                </c:pt>
                <c:pt idx="617">
                  <c:v>0.64813166044135895</c:v>
                </c:pt>
                <c:pt idx="618">
                  <c:v>0.68223586449597395</c:v>
                </c:pt>
                <c:pt idx="619">
                  <c:v>0.71566678411966167</c:v>
                </c:pt>
                <c:pt idx="620">
                  <c:v>0.74839142703092509</c:v>
                </c:pt>
                <c:pt idx="621">
                  <c:v>0.7803774979580973</c:v>
                </c:pt>
                <c:pt idx="622">
                  <c:v>0.8115934305109056</c:v>
                </c:pt>
                <c:pt idx="623">
                  <c:v>0.84200841833266182</c:v>
                </c:pt>
                <c:pt idx="624">
                  <c:v>0.87159244550242865</c:v>
                </c:pt>
                <c:pt idx="625">
                  <c:v>0.90031631615711905</c:v>
                </c:pt>
                <c:pt idx="626">
                  <c:v>0.92815168330426523</c:v>
                </c:pt>
                <c:pt idx="627">
                  <c:v>0.95507107679710412</c:v>
                </c:pt>
                <c:pt idx="628">
                  <c:v>0.98104793044426963</c:v>
                </c:pt>
                <c:pt idx="629">
                  <c:v>1.0060566082274416</c:v>
                </c:pt>
                <c:pt idx="630">
                  <c:v>1.0300724296009767</c:v>
                </c:pt>
                <c:pt idx="631">
                  <c:v>1.0530716938486495</c:v>
                </c:pt>
                <c:pt idx="632">
                  <c:v>1.0750317034733803</c:v>
                </c:pt>
                <c:pt idx="633">
                  <c:v>1.0959307865969308</c:v>
                </c:pt>
                <c:pt idx="634">
                  <c:v>1.1157483183474397</c:v>
                </c:pt>
                <c:pt idx="635">
                  <c:v>1.1344647412136646</c:v>
                </c:pt>
                <c:pt idx="636">
                  <c:v>1.1520615843459017</c:v>
                </c:pt>
                <c:pt idx="637">
                  <c:v>1.168521481784468</c:v>
                </c:pt>
                <c:pt idx="638">
                  <c:v>1.1838281895978231</c:v>
                </c:pt>
                <c:pt idx="639">
                  <c:v>1.197966601913353</c:v>
                </c:pt>
                <c:pt idx="640">
                  <c:v>1.2109227658250565</c:v>
                </c:pt>
                <c:pt idx="641">
                  <c:v>1.2226838951633678</c:v>
                </c:pt>
                <c:pt idx="642">
                  <c:v>1.2332383831135674</c:v>
                </c:pt>
                <c:pt idx="643">
                  <c:v>1.2425758136703089</c:v>
                </c:pt>
                <c:pt idx="644">
                  <c:v>1.2506869719169533</c:v>
                </c:pt>
                <c:pt idx="645">
                  <c:v>1.2575638531195845</c:v>
                </c:pt>
                <c:pt idx="646">
                  <c:v>1.2631996706267097</c:v>
                </c:pt>
                <c:pt idx="647">
                  <c:v>1.2675888625668714</c:v>
                </c:pt>
                <c:pt idx="648">
                  <c:v>1.2707270973375377</c:v>
                </c:pt>
                <c:pt idx="649">
                  <c:v>1.272611277879873</c:v>
                </c:pt>
                <c:pt idx="650">
                  <c:v>1.2732395447351628</c:v>
                </c:pt>
                <c:pt idx="651">
                  <c:v>1.2726112778798719</c:v>
                </c:pt>
                <c:pt idx="652">
                  <c:v>1.2707270973375353</c:v>
                </c:pt>
                <c:pt idx="653">
                  <c:v>1.2675888625668683</c:v>
                </c:pt>
                <c:pt idx="654">
                  <c:v>1.2631996706267055</c:v>
                </c:pt>
                <c:pt idx="655">
                  <c:v>1.257563853119579</c:v>
                </c:pt>
                <c:pt idx="656">
                  <c:v>1.2506869719169469</c:v>
                </c:pt>
                <c:pt idx="657">
                  <c:v>1.2425758136703007</c:v>
                </c:pt>
                <c:pt idx="658">
                  <c:v>1.2332383831135587</c:v>
                </c:pt>
                <c:pt idx="659">
                  <c:v>1.222683895163357</c:v>
                </c:pt>
                <c:pt idx="660">
                  <c:v>1.2109227658250459</c:v>
                </c:pt>
                <c:pt idx="661">
                  <c:v>1.1979666019133415</c:v>
                </c:pt>
                <c:pt idx="662">
                  <c:v>1.1838281895978104</c:v>
                </c:pt>
                <c:pt idx="663">
                  <c:v>1.1685214817844545</c:v>
                </c:pt>
                <c:pt idx="664">
                  <c:v>1.152061584345887</c:v>
                </c:pt>
                <c:pt idx="665">
                  <c:v>1.134464741213649</c:v>
                </c:pt>
                <c:pt idx="666">
                  <c:v>1.1157483183474211</c:v>
                </c:pt>
                <c:pt idx="667">
                  <c:v>1.0959307865969132</c:v>
                </c:pt>
                <c:pt idx="668">
                  <c:v>1.0750317034733594</c:v>
                </c:pt>
                <c:pt idx="669">
                  <c:v>1.0530716938486304</c:v>
                </c:pt>
                <c:pt idx="670">
                  <c:v>1.0300724296009565</c:v>
                </c:pt>
                <c:pt idx="671">
                  <c:v>1.0060566082274207</c:v>
                </c:pt>
                <c:pt idx="672">
                  <c:v>0.98104793044424787</c:v>
                </c:pt>
                <c:pt idx="673">
                  <c:v>0.95507107679708148</c:v>
                </c:pt>
                <c:pt idx="674">
                  <c:v>0.92815168330424191</c:v>
                </c:pt>
                <c:pt idx="675">
                  <c:v>0.90031631615709162</c:v>
                </c:pt>
                <c:pt idx="676">
                  <c:v>0.87159244550240378</c:v>
                </c:pt>
                <c:pt idx="677">
                  <c:v>0.84200841833263274</c:v>
                </c:pt>
                <c:pt idx="678">
                  <c:v>0.81159343051087918</c:v>
                </c:pt>
                <c:pt idx="679">
                  <c:v>0.78037749795807032</c:v>
                </c:pt>
                <c:pt idx="680">
                  <c:v>0.74839142703089745</c:v>
                </c:pt>
                <c:pt idx="681">
                  <c:v>0.71566678411963347</c:v>
                </c:pt>
                <c:pt idx="682">
                  <c:v>0.68223586449594509</c:v>
                </c:pt>
                <c:pt idx="683">
                  <c:v>0.64813166044132953</c:v>
                </c:pt>
                <c:pt idx="684">
                  <c:v>0.61338782868774178</c:v>
                </c:pt>
                <c:pt idx="685">
                  <c:v>0.5780386572024534</c:v>
                </c:pt>
                <c:pt idx="686">
                  <c:v>0.54211903134995498</c:v>
                </c:pt>
                <c:pt idx="687">
                  <c:v>0.50566439946434205</c:v>
                </c:pt>
                <c:pt idx="688">
                  <c:v>0.46871073786605644</c:v>
                </c:pt>
                <c:pt idx="689">
                  <c:v>0.43129451535763447</c:v>
                </c:pt>
                <c:pt idx="690">
                  <c:v>0.39345265723336809</c:v>
                </c:pt>
                <c:pt idx="691">
                  <c:v>0.35522250883853163</c:v>
                </c:pt>
                <c:pt idx="692">
                  <c:v>0.3166417987140005</c:v>
                </c:pt>
                <c:pt idx="693">
                  <c:v>0.27774860136276619</c:v>
                </c:pt>
                <c:pt idx="694">
                  <c:v>0.23858129967498631</c:v>
                </c:pt>
                <c:pt idx="695">
                  <c:v>0.19917854704869214</c:v>
                </c:pt>
                <c:pt idx="696">
                  <c:v>0.15957922924358281</c:v>
                </c:pt>
                <c:pt idx="697">
                  <c:v>0.11982242600543937</c:v>
                </c:pt>
                <c:pt idx="698">
                  <c:v>7.9947372499169889E-2</c:v>
                </c:pt>
                <c:pt idx="699">
                  <c:v>3.9993420588402467E-2</c:v>
                </c:pt>
                <c:pt idx="700">
                  <c:v>-2.1525342512179088E-14</c:v>
                </c:pt>
                <c:pt idx="701">
                  <c:v>-3.9993420588440978E-2</c:v>
                </c:pt>
                <c:pt idx="702">
                  <c:v>-7.994737249920833E-2</c:v>
                </c:pt>
                <c:pt idx="703">
                  <c:v>-0.11982242600547771</c:v>
                </c:pt>
                <c:pt idx="704">
                  <c:v>-0.159579229243621</c:v>
                </c:pt>
                <c:pt idx="705">
                  <c:v>-0.1991785470487302</c:v>
                </c:pt>
                <c:pt idx="706">
                  <c:v>-0.23858129967502414</c:v>
                </c:pt>
                <c:pt idx="707">
                  <c:v>-0.27774860136280383</c:v>
                </c:pt>
                <c:pt idx="708">
                  <c:v>-0.3166417987140378</c:v>
                </c:pt>
                <c:pt idx="709">
                  <c:v>-0.35522250883856865</c:v>
                </c:pt>
                <c:pt idx="710">
                  <c:v>-0.39345265723340478</c:v>
                </c:pt>
                <c:pt idx="711">
                  <c:v>-0.43129451535767072</c:v>
                </c:pt>
                <c:pt idx="712">
                  <c:v>-0.4687107378660923</c:v>
                </c:pt>
                <c:pt idx="713">
                  <c:v>-0.50566439946437736</c:v>
                </c:pt>
                <c:pt idx="714">
                  <c:v>-0.54211903134998984</c:v>
                </c:pt>
                <c:pt idx="715">
                  <c:v>-0.57803865720248782</c:v>
                </c:pt>
                <c:pt idx="716">
                  <c:v>-0.61338782868777564</c:v>
                </c:pt>
                <c:pt idx="717">
                  <c:v>-0.64813166044136261</c:v>
                </c:pt>
                <c:pt idx="718">
                  <c:v>-0.68223586449597762</c:v>
                </c:pt>
                <c:pt idx="719">
                  <c:v>-0.71566678411966533</c:v>
                </c:pt>
                <c:pt idx="720">
                  <c:v>-0.74839142703092865</c:v>
                </c:pt>
                <c:pt idx="721">
                  <c:v>-0.78037749795810074</c:v>
                </c:pt>
                <c:pt idx="722">
                  <c:v>-0.81159343051090893</c:v>
                </c:pt>
                <c:pt idx="723">
                  <c:v>-0.84200841833266171</c:v>
                </c:pt>
                <c:pt idx="724">
                  <c:v>-0.87159244550243187</c:v>
                </c:pt>
                <c:pt idx="725">
                  <c:v>-0.90031631615711893</c:v>
                </c:pt>
                <c:pt idx="726">
                  <c:v>-0.92815168330426823</c:v>
                </c:pt>
                <c:pt idx="727">
                  <c:v>-0.9550710767971069</c:v>
                </c:pt>
                <c:pt idx="728">
                  <c:v>-0.98104793044427241</c:v>
                </c:pt>
                <c:pt idx="729">
                  <c:v>-1.0060566082274442</c:v>
                </c:pt>
                <c:pt idx="730">
                  <c:v>-1.0300724296009791</c:v>
                </c:pt>
                <c:pt idx="731">
                  <c:v>-1.053071693848652</c:v>
                </c:pt>
                <c:pt idx="732">
                  <c:v>-1.0750317034733801</c:v>
                </c:pt>
                <c:pt idx="733">
                  <c:v>-1.095930786596933</c:v>
                </c:pt>
                <c:pt idx="734">
                  <c:v>-1.1157483183474395</c:v>
                </c:pt>
                <c:pt idx="735">
                  <c:v>-1.1344647412136666</c:v>
                </c:pt>
                <c:pt idx="736">
                  <c:v>-1.1520615843459034</c:v>
                </c:pt>
                <c:pt idx="737">
                  <c:v>-1.1685214817844698</c:v>
                </c:pt>
                <c:pt idx="738">
                  <c:v>-1.1838281895978249</c:v>
                </c:pt>
                <c:pt idx="739">
                  <c:v>-1.1979666019133546</c:v>
                </c:pt>
                <c:pt idx="740">
                  <c:v>-1.2109227658250579</c:v>
                </c:pt>
                <c:pt idx="741">
                  <c:v>-1.2226838951633678</c:v>
                </c:pt>
                <c:pt idx="742">
                  <c:v>-1.2332383831135683</c:v>
                </c:pt>
                <c:pt idx="743">
                  <c:v>-1.24257581367031</c:v>
                </c:pt>
                <c:pt idx="744">
                  <c:v>-1.2506869719169542</c:v>
                </c:pt>
                <c:pt idx="745">
                  <c:v>-1.2575638531195852</c:v>
                </c:pt>
                <c:pt idx="746">
                  <c:v>-1.2631996706267101</c:v>
                </c:pt>
                <c:pt idx="747">
                  <c:v>-1.2675888625668719</c:v>
                </c:pt>
                <c:pt idx="748">
                  <c:v>-1.2707270973375377</c:v>
                </c:pt>
                <c:pt idx="749">
                  <c:v>-1.272611277879873</c:v>
                </c:pt>
                <c:pt idx="750">
                  <c:v>-1.2732395447351628</c:v>
                </c:pt>
                <c:pt idx="751">
                  <c:v>-1.2726112778798719</c:v>
                </c:pt>
                <c:pt idx="752">
                  <c:v>-1.2707270973375351</c:v>
                </c:pt>
                <c:pt idx="753">
                  <c:v>-1.2675888625668679</c:v>
                </c:pt>
                <c:pt idx="754">
                  <c:v>-1.2631996706267048</c:v>
                </c:pt>
                <c:pt idx="755">
                  <c:v>-1.2575638531195783</c:v>
                </c:pt>
                <c:pt idx="756">
                  <c:v>-1.250686971916946</c:v>
                </c:pt>
                <c:pt idx="757">
                  <c:v>-1.2425758136703007</c:v>
                </c:pt>
                <c:pt idx="758">
                  <c:v>-1.2332383831135576</c:v>
                </c:pt>
                <c:pt idx="759">
                  <c:v>-1.2226838951633572</c:v>
                </c:pt>
                <c:pt idx="760">
                  <c:v>-1.2109227658250448</c:v>
                </c:pt>
                <c:pt idx="761">
                  <c:v>-1.1979666019133399</c:v>
                </c:pt>
                <c:pt idx="762">
                  <c:v>-1.1838281895978089</c:v>
                </c:pt>
                <c:pt idx="763">
                  <c:v>-1.1685214817844527</c:v>
                </c:pt>
                <c:pt idx="764">
                  <c:v>-1.1520615843458852</c:v>
                </c:pt>
                <c:pt idx="765">
                  <c:v>-1.134464741213647</c:v>
                </c:pt>
                <c:pt idx="766">
                  <c:v>-1.1157483183474213</c:v>
                </c:pt>
                <c:pt idx="767">
                  <c:v>-1.095930786596911</c:v>
                </c:pt>
                <c:pt idx="768">
                  <c:v>-1.0750317034733596</c:v>
                </c:pt>
                <c:pt idx="769">
                  <c:v>-1.053071693848628</c:v>
                </c:pt>
                <c:pt idx="770">
                  <c:v>-1.0300724296009538</c:v>
                </c:pt>
                <c:pt idx="771">
                  <c:v>-1.006056608227418</c:v>
                </c:pt>
                <c:pt idx="772">
                  <c:v>-0.98104793044424499</c:v>
                </c:pt>
                <c:pt idx="773">
                  <c:v>-0.95507107679707859</c:v>
                </c:pt>
                <c:pt idx="774">
                  <c:v>-0.92815168330423881</c:v>
                </c:pt>
                <c:pt idx="775">
                  <c:v>-0.90031631615709173</c:v>
                </c:pt>
                <c:pt idx="776">
                  <c:v>-0.87159244550240045</c:v>
                </c:pt>
                <c:pt idx="777">
                  <c:v>-0.84200841833263285</c:v>
                </c:pt>
                <c:pt idx="778">
                  <c:v>-0.81159343051087596</c:v>
                </c:pt>
                <c:pt idx="779">
                  <c:v>-0.78037749795806699</c:v>
                </c:pt>
                <c:pt idx="780">
                  <c:v>-0.7483914270308939</c:v>
                </c:pt>
                <c:pt idx="781">
                  <c:v>-0.71566678411962981</c:v>
                </c:pt>
                <c:pt idx="782">
                  <c:v>-0.68223586449594142</c:v>
                </c:pt>
                <c:pt idx="783">
                  <c:v>-0.64813166044132575</c:v>
                </c:pt>
                <c:pt idx="784">
                  <c:v>-0.613387828687742</c:v>
                </c:pt>
                <c:pt idx="785">
                  <c:v>-0.57803865720244951</c:v>
                </c:pt>
                <c:pt idx="786">
                  <c:v>-0.54211903134995509</c:v>
                </c:pt>
                <c:pt idx="787">
                  <c:v>-0.50566439946433805</c:v>
                </c:pt>
                <c:pt idx="788">
                  <c:v>-0.46871073786605244</c:v>
                </c:pt>
                <c:pt idx="789">
                  <c:v>-0.43129451535763036</c:v>
                </c:pt>
                <c:pt idx="790">
                  <c:v>-0.39345265723336392</c:v>
                </c:pt>
                <c:pt idx="791">
                  <c:v>-0.35522250883852746</c:v>
                </c:pt>
                <c:pt idx="792">
                  <c:v>-0.31664179871399623</c:v>
                </c:pt>
                <c:pt idx="793">
                  <c:v>-0.27774860136276636</c:v>
                </c:pt>
                <c:pt idx="794">
                  <c:v>-0.23858129967498201</c:v>
                </c:pt>
                <c:pt idx="795">
                  <c:v>-0.19917854704868784</c:v>
                </c:pt>
                <c:pt idx="796">
                  <c:v>-0.15957922924357845</c:v>
                </c:pt>
                <c:pt idx="797">
                  <c:v>-0.11982242600543502</c:v>
                </c:pt>
                <c:pt idx="798">
                  <c:v>-7.9947372499165517E-2</c:v>
                </c:pt>
                <c:pt idx="799">
                  <c:v>-3.9993420588398103E-2</c:v>
                </c:pt>
                <c:pt idx="800">
                  <c:v>2.1369351766083002E-14</c:v>
                </c:pt>
                <c:pt idx="801">
                  <c:v>3.9993420588445343E-2</c:v>
                </c:pt>
                <c:pt idx="802">
                  <c:v>7.9947372499208177E-2</c:v>
                </c:pt>
                <c:pt idx="803">
                  <c:v>0.11982242600548207</c:v>
                </c:pt>
                <c:pt idx="804">
                  <c:v>0.15957922924362536</c:v>
                </c:pt>
                <c:pt idx="805">
                  <c:v>0.19917854704873453</c:v>
                </c:pt>
                <c:pt idx="806">
                  <c:v>0.23858129967502845</c:v>
                </c:pt>
                <c:pt idx="807">
                  <c:v>0.27774860136280805</c:v>
                </c:pt>
                <c:pt idx="808">
                  <c:v>0.31664179871404202</c:v>
                </c:pt>
                <c:pt idx="809">
                  <c:v>0.35522250883856848</c:v>
                </c:pt>
                <c:pt idx="810">
                  <c:v>0.39345265723340883</c:v>
                </c:pt>
                <c:pt idx="811">
                  <c:v>0.43129451535767049</c:v>
                </c:pt>
                <c:pt idx="812">
                  <c:v>0.46871073786609629</c:v>
                </c:pt>
                <c:pt idx="813">
                  <c:v>0.50566439946438135</c:v>
                </c:pt>
                <c:pt idx="814">
                  <c:v>0.54211903134999373</c:v>
                </c:pt>
                <c:pt idx="815">
                  <c:v>0.5780386572024917</c:v>
                </c:pt>
                <c:pt idx="816">
                  <c:v>0.61338782868777941</c:v>
                </c:pt>
                <c:pt idx="817">
                  <c:v>0.64813166044136639</c:v>
                </c:pt>
                <c:pt idx="818">
                  <c:v>0.68223586449597751</c:v>
                </c:pt>
                <c:pt idx="819">
                  <c:v>0.715666784119669</c:v>
                </c:pt>
                <c:pt idx="820">
                  <c:v>0.74839142703092854</c:v>
                </c:pt>
                <c:pt idx="821">
                  <c:v>0.78037749795810429</c:v>
                </c:pt>
                <c:pt idx="822">
                  <c:v>0.81159343051091226</c:v>
                </c:pt>
                <c:pt idx="823">
                  <c:v>0.84200841833266493</c:v>
                </c:pt>
                <c:pt idx="824">
                  <c:v>0.87159244550243498</c:v>
                </c:pt>
                <c:pt idx="825">
                  <c:v>0.90031631615712204</c:v>
                </c:pt>
                <c:pt idx="826">
                  <c:v>0.92815168330427122</c:v>
                </c:pt>
                <c:pt idx="827">
                  <c:v>0.95507107679710679</c:v>
                </c:pt>
                <c:pt idx="828">
                  <c:v>0.98104793044427507</c:v>
                </c:pt>
                <c:pt idx="829">
                  <c:v>1.006056608227444</c:v>
                </c:pt>
                <c:pt idx="830">
                  <c:v>1.0300724296009818</c:v>
                </c:pt>
                <c:pt idx="831">
                  <c:v>1.0530716938486544</c:v>
                </c:pt>
                <c:pt idx="832">
                  <c:v>1.0750317034733825</c:v>
                </c:pt>
                <c:pt idx="833">
                  <c:v>1.0959307865969352</c:v>
                </c:pt>
                <c:pt idx="834">
                  <c:v>1.1157483183474417</c:v>
                </c:pt>
                <c:pt idx="835">
                  <c:v>1.1344647412136686</c:v>
                </c:pt>
                <c:pt idx="836">
                  <c:v>1.1520615843459032</c:v>
                </c:pt>
                <c:pt idx="837">
                  <c:v>1.1685214817844716</c:v>
                </c:pt>
                <c:pt idx="838">
                  <c:v>1.1838281895978247</c:v>
                </c:pt>
                <c:pt idx="839">
                  <c:v>1.1979666019133559</c:v>
                </c:pt>
                <c:pt idx="840">
                  <c:v>1.2109227658250592</c:v>
                </c:pt>
                <c:pt idx="841">
                  <c:v>1.222683895163369</c:v>
                </c:pt>
                <c:pt idx="842">
                  <c:v>1.2332383831135694</c:v>
                </c:pt>
                <c:pt idx="843">
                  <c:v>1.24257581367031</c:v>
                </c:pt>
                <c:pt idx="844">
                  <c:v>1.2506869719169549</c:v>
                </c:pt>
                <c:pt idx="845">
                  <c:v>1.257563853119585</c:v>
                </c:pt>
                <c:pt idx="846">
                  <c:v>1.2631996706267108</c:v>
                </c:pt>
                <c:pt idx="847">
                  <c:v>1.2675888625668723</c:v>
                </c:pt>
                <c:pt idx="848">
                  <c:v>1.270727097337538</c:v>
                </c:pt>
                <c:pt idx="849">
                  <c:v>1.2726112778798733</c:v>
                </c:pt>
                <c:pt idx="850">
                  <c:v>1.2732395447351628</c:v>
                </c:pt>
                <c:pt idx="851">
                  <c:v>1.2726112778798717</c:v>
                </c:pt>
                <c:pt idx="852">
                  <c:v>1.2707270973375351</c:v>
                </c:pt>
                <c:pt idx="853">
                  <c:v>1.2675888625668674</c:v>
                </c:pt>
                <c:pt idx="854">
                  <c:v>1.263199670626705</c:v>
                </c:pt>
                <c:pt idx="855">
                  <c:v>1.2575638531195776</c:v>
                </c:pt>
                <c:pt idx="856">
                  <c:v>1.2506869719169451</c:v>
                </c:pt>
                <c:pt idx="857">
                  <c:v>1.2425758136702996</c:v>
                </c:pt>
                <c:pt idx="858">
                  <c:v>1.2332383831135565</c:v>
                </c:pt>
                <c:pt idx="859">
                  <c:v>1.2226838951633558</c:v>
                </c:pt>
                <c:pt idx="860">
                  <c:v>1.2109227658250432</c:v>
                </c:pt>
                <c:pt idx="861">
                  <c:v>1.1979666019133399</c:v>
                </c:pt>
                <c:pt idx="862">
                  <c:v>1.1838281895978073</c:v>
                </c:pt>
                <c:pt idx="863">
                  <c:v>1.1685214817844529</c:v>
                </c:pt>
                <c:pt idx="864">
                  <c:v>1.1520615843458835</c:v>
                </c:pt>
                <c:pt idx="865">
                  <c:v>1.134464741213645</c:v>
                </c:pt>
                <c:pt idx="866">
                  <c:v>1.1157483183474191</c:v>
                </c:pt>
                <c:pt idx="867">
                  <c:v>1.095930786596909</c:v>
                </c:pt>
                <c:pt idx="868">
                  <c:v>1.0750317034733572</c:v>
                </c:pt>
                <c:pt idx="869">
                  <c:v>1.0530716938486255</c:v>
                </c:pt>
                <c:pt idx="870">
                  <c:v>1.030072429600954</c:v>
                </c:pt>
                <c:pt idx="871">
                  <c:v>1.0060566082274152</c:v>
                </c:pt>
                <c:pt idx="872">
                  <c:v>0.9810479304442451</c:v>
                </c:pt>
                <c:pt idx="873">
                  <c:v>0.9550710767970757</c:v>
                </c:pt>
                <c:pt idx="874">
                  <c:v>0.92815168330423592</c:v>
                </c:pt>
                <c:pt idx="875">
                  <c:v>0.90031631615708863</c:v>
                </c:pt>
                <c:pt idx="876">
                  <c:v>0.87159244550239734</c:v>
                </c:pt>
                <c:pt idx="877">
                  <c:v>0.84200841833262963</c:v>
                </c:pt>
                <c:pt idx="878">
                  <c:v>0.81159343051087263</c:v>
                </c:pt>
                <c:pt idx="879">
                  <c:v>0.78037749795806699</c:v>
                </c:pt>
                <c:pt idx="880">
                  <c:v>0.74839142703089034</c:v>
                </c:pt>
                <c:pt idx="881">
                  <c:v>0.71566678411963003</c:v>
                </c:pt>
                <c:pt idx="882">
                  <c:v>0.68223586449593765</c:v>
                </c:pt>
                <c:pt idx="883">
                  <c:v>0.64813166044132187</c:v>
                </c:pt>
                <c:pt idx="884">
                  <c:v>0.61338782868773811</c:v>
                </c:pt>
                <c:pt idx="885">
                  <c:v>0.57803865720244563</c:v>
                </c:pt>
                <c:pt idx="886">
                  <c:v>0.5421190313499511</c:v>
                </c:pt>
                <c:pt idx="887">
                  <c:v>0.50566439946433406</c:v>
                </c:pt>
                <c:pt idx="888">
                  <c:v>0.46871073786605255</c:v>
                </c:pt>
                <c:pt idx="889">
                  <c:v>0.4312945153576262</c:v>
                </c:pt>
                <c:pt idx="890">
                  <c:v>0.39345265723335981</c:v>
                </c:pt>
                <c:pt idx="891">
                  <c:v>0.3552225088385233</c:v>
                </c:pt>
                <c:pt idx="892">
                  <c:v>0.31664179871399201</c:v>
                </c:pt>
                <c:pt idx="893">
                  <c:v>0.27774860136276208</c:v>
                </c:pt>
                <c:pt idx="894">
                  <c:v>0.23858129967497774</c:v>
                </c:pt>
                <c:pt idx="895">
                  <c:v>0.19917854704868798</c:v>
                </c:pt>
                <c:pt idx="896">
                  <c:v>0.15957922924357409</c:v>
                </c:pt>
                <c:pt idx="897">
                  <c:v>0.11982242600543516</c:v>
                </c:pt>
                <c:pt idx="898">
                  <c:v>7.9947372499161173E-2</c:v>
                </c:pt>
                <c:pt idx="899">
                  <c:v>3.9993420588393738E-2</c:v>
                </c:pt>
                <c:pt idx="900">
                  <c:v>-2.5736816566957256E-14</c:v>
                </c:pt>
                <c:pt idx="901">
                  <c:v>-3.9993420588449707E-2</c:v>
                </c:pt>
                <c:pt idx="902">
                  <c:v>-7.9947372499212535E-2</c:v>
                </c:pt>
                <c:pt idx="903">
                  <c:v>-0.11982242600548643</c:v>
                </c:pt>
                <c:pt idx="904">
                  <c:v>-0.15957922924362516</c:v>
                </c:pt>
                <c:pt idx="905">
                  <c:v>-0.19917854704873883</c:v>
                </c:pt>
                <c:pt idx="906">
                  <c:v>-0.23858129967502825</c:v>
                </c:pt>
                <c:pt idx="907">
                  <c:v>-0.27774860136281232</c:v>
                </c:pt>
                <c:pt idx="908">
                  <c:v>-0.31664179871404624</c:v>
                </c:pt>
                <c:pt idx="909">
                  <c:v>-0.3552225088385727</c:v>
                </c:pt>
                <c:pt idx="910">
                  <c:v>-0.39345265723341299</c:v>
                </c:pt>
                <c:pt idx="911">
                  <c:v>-0.43129451535767471</c:v>
                </c:pt>
                <c:pt idx="912">
                  <c:v>-0.4687107378661004</c:v>
                </c:pt>
                <c:pt idx="913">
                  <c:v>-0.50566439946438124</c:v>
                </c:pt>
                <c:pt idx="914">
                  <c:v>-0.54211903134999773</c:v>
                </c:pt>
                <c:pt idx="915">
                  <c:v>-0.57803865720249148</c:v>
                </c:pt>
                <c:pt idx="916">
                  <c:v>-0.6133878286877833</c:v>
                </c:pt>
                <c:pt idx="917">
                  <c:v>-0.64813166044137005</c:v>
                </c:pt>
                <c:pt idx="918">
                  <c:v>-0.68223586449598117</c:v>
                </c:pt>
                <c:pt idx="919">
                  <c:v>-0.71566678411967255</c:v>
                </c:pt>
                <c:pt idx="920">
                  <c:v>-0.74839142703093209</c:v>
                </c:pt>
                <c:pt idx="921">
                  <c:v>-0.78037749795810762</c:v>
                </c:pt>
                <c:pt idx="922">
                  <c:v>-0.81159343051091215</c:v>
                </c:pt>
                <c:pt idx="923">
                  <c:v>-0.84200841833266826</c:v>
                </c:pt>
                <c:pt idx="924">
                  <c:v>-0.87159244550243486</c:v>
                </c:pt>
                <c:pt idx="925">
                  <c:v>-0.90031631615712515</c:v>
                </c:pt>
                <c:pt idx="926">
                  <c:v>-0.92815168330427433</c:v>
                </c:pt>
                <c:pt idx="927">
                  <c:v>-0.95507107679710979</c:v>
                </c:pt>
                <c:pt idx="928">
                  <c:v>-0.98104793044427796</c:v>
                </c:pt>
                <c:pt idx="929">
                  <c:v>-1.0060566082274467</c:v>
                </c:pt>
                <c:pt idx="930">
                  <c:v>-1.0300724296009842</c:v>
                </c:pt>
                <c:pt idx="931">
                  <c:v>-1.0530716938486544</c:v>
                </c:pt>
                <c:pt idx="932">
                  <c:v>-1.0750317034733847</c:v>
                </c:pt>
                <c:pt idx="933">
                  <c:v>-1.095930786596935</c:v>
                </c:pt>
                <c:pt idx="934">
                  <c:v>-1.1157483183474439</c:v>
                </c:pt>
                <c:pt idx="935">
                  <c:v>-1.1344647412136706</c:v>
                </c:pt>
                <c:pt idx="936">
                  <c:v>-1.1520615843459052</c:v>
                </c:pt>
                <c:pt idx="937">
                  <c:v>-1.1685214817844731</c:v>
                </c:pt>
                <c:pt idx="938">
                  <c:v>-1.1838281895978264</c:v>
                </c:pt>
                <c:pt idx="939">
                  <c:v>-1.1979666019133575</c:v>
                </c:pt>
                <c:pt idx="940">
                  <c:v>-1.2109227658250592</c:v>
                </c:pt>
                <c:pt idx="941">
                  <c:v>-1.2226838951633703</c:v>
                </c:pt>
                <c:pt idx="942">
                  <c:v>-1.2332383831135705</c:v>
                </c:pt>
                <c:pt idx="943">
                  <c:v>-1.2425758136703109</c:v>
                </c:pt>
                <c:pt idx="944">
                  <c:v>-1.2506869719169558</c:v>
                </c:pt>
                <c:pt idx="945">
                  <c:v>-1.2575638531195856</c:v>
                </c:pt>
                <c:pt idx="946">
                  <c:v>-1.2631996706267112</c:v>
                </c:pt>
                <c:pt idx="947">
                  <c:v>-1.2675888625668723</c:v>
                </c:pt>
                <c:pt idx="948">
                  <c:v>-1.2707270973375382</c:v>
                </c:pt>
                <c:pt idx="949">
                  <c:v>-1.2726112778798733</c:v>
                </c:pt>
                <c:pt idx="950">
                  <c:v>-1.2732395447351628</c:v>
                </c:pt>
                <c:pt idx="951">
                  <c:v>-1.2726112778798715</c:v>
                </c:pt>
                <c:pt idx="952">
                  <c:v>-1.2707270973375346</c:v>
                </c:pt>
                <c:pt idx="953">
                  <c:v>-1.2675888625668672</c:v>
                </c:pt>
                <c:pt idx="954">
                  <c:v>-1.2631996706267044</c:v>
                </c:pt>
                <c:pt idx="955">
                  <c:v>-1.257563853119577</c:v>
                </c:pt>
                <c:pt idx="956">
                  <c:v>-1.2506869719169451</c:v>
                </c:pt>
                <c:pt idx="957">
                  <c:v>-1.2425758136702987</c:v>
                </c:pt>
                <c:pt idx="958">
                  <c:v>-1.2332383831135565</c:v>
                </c:pt>
                <c:pt idx="959">
                  <c:v>-1.2226838951633547</c:v>
                </c:pt>
                <c:pt idx="960">
                  <c:v>-1.2109227658250419</c:v>
                </c:pt>
                <c:pt idx="961">
                  <c:v>-1.1979666019133386</c:v>
                </c:pt>
                <c:pt idx="962">
                  <c:v>-1.1838281895978058</c:v>
                </c:pt>
                <c:pt idx="963">
                  <c:v>-1.1685214817844511</c:v>
                </c:pt>
                <c:pt idx="964">
                  <c:v>-1.1520615843458815</c:v>
                </c:pt>
                <c:pt idx="965">
                  <c:v>-1.1344647412136453</c:v>
                </c:pt>
                <c:pt idx="966">
                  <c:v>-1.1157483183474171</c:v>
                </c:pt>
                <c:pt idx="967">
                  <c:v>-1.095930786596909</c:v>
                </c:pt>
                <c:pt idx="968">
                  <c:v>-1.075031703473355</c:v>
                </c:pt>
                <c:pt idx="969">
                  <c:v>-1.0530716938486229</c:v>
                </c:pt>
                <c:pt idx="970">
                  <c:v>-1.0300724296009514</c:v>
                </c:pt>
                <c:pt idx="971">
                  <c:v>-1.0060566082274125</c:v>
                </c:pt>
                <c:pt idx="972">
                  <c:v>-0.98104793044424232</c:v>
                </c:pt>
                <c:pt idx="973">
                  <c:v>-0.95507107679707282</c:v>
                </c:pt>
                <c:pt idx="974">
                  <c:v>-0.92815168330423603</c:v>
                </c:pt>
                <c:pt idx="975">
                  <c:v>-0.90031631615708552</c:v>
                </c:pt>
                <c:pt idx="976">
                  <c:v>-0.87159244550239756</c:v>
                </c:pt>
                <c:pt idx="977">
                  <c:v>-0.84200841833262641</c:v>
                </c:pt>
                <c:pt idx="978">
                  <c:v>-0.81159343051086918</c:v>
                </c:pt>
                <c:pt idx="979">
                  <c:v>-0.78037749795806355</c:v>
                </c:pt>
                <c:pt idx="980">
                  <c:v>-0.74839142703088679</c:v>
                </c:pt>
                <c:pt idx="981">
                  <c:v>-0.71566678411962636</c:v>
                </c:pt>
                <c:pt idx="982">
                  <c:v>-0.68223586449593399</c:v>
                </c:pt>
                <c:pt idx="983">
                  <c:v>-0.64813166044132198</c:v>
                </c:pt>
                <c:pt idx="984">
                  <c:v>-0.61338782868773434</c:v>
                </c:pt>
                <c:pt idx="985">
                  <c:v>-0.57803865720244174</c:v>
                </c:pt>
                <c:pt idx="986">
                  <c:v>-0.54211903134994721</c:v>
                </c:pt>
                <c:pt idx="987">
                  <c:v>-0.50566439946433006</c:v>
                </c:pt>
                <c:pt idx="988">
                  <c:v>-0.46871073786604844</c:v>
                </c:pt>
                <c:pt idx="989">
                  <c:v>-0.43129451535762209</c:v>
                </c:pt>
                <c:pt idx="990">
                  <c:v>-0.39345265723335993</c:v>
                </c:pt>
                <c:pt idx="991">
                  <c:v>-0.35522250883851902</c:v>
                </c:pt>
                <c:pt idx="992">
                  <c:v>-0.31664179871399217</c:v>
                </c:pt>
                <c:pt idx="993">
                  <c:v>-0.27774860136275781</c:v>
                </c:pt>
                <c:pt idx="994">
                  <c:v>-0.23858129967497341</c:v>
                </c:pt>
                <c:pt idx="995">
                  <c:v>-0.19917854704868365</c:v>
                </c:pt>
                <c:pt idx="996">
                  <c:v>-0.15957922924356979</c:v>
                </c:pt>
                <c:pt idx="997">
                  <c:v>-0.11982242600543082</c:v>
                </c:pt>
                <c:pt idx="998">
                  <c:v>-7.9947372499156802E-2</c:v>
                </c:pt>
                <c:pt idx="999">
                  <c:v>-3.9993420588393898E-2</c:v>
                </c:pt>
                <c:pt idx="1000">
                  <c:v>2.5580825820861171E-14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4-924A-B653-CC964C3E33D3}"/>
            </c:ext>
          </c:extLst>
        </c:ser>
        <c:ser>
          <c:idx val="1"/>
          <c:order val="1"/>
          <c:tx>
            <c:strRef>
              <c:f>Foglio2!$C$9</c:f>
              <c:strCache>
                <c:ptCount val="1"/>
                <c:pt idx="0">
                  <c:v>2 armonica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Foglio2!$C$10:$C$1010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4-924A-B653-CC964C3E33D3}"/>
            </c:ext>
          </c:extLst>
        </c:ser>
        <c:ser>
          <c:idx val="2"/>
          <c:order val="2"/>
          <c:tx>
            <c:strRef>
              <c:f>Foglio2!$D$9</c:f>
              <c:strCache>
                <c:ptCount val="1"/>
                <c:pt idx="0">
                  <c:v>3 armonica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Foglio2!$D$10:$D$1010</c:f>
              <c:numCache>
                <c:formatCode>General</c:formatCode>
                <c:ptCount val="1001"/>
                <c:pt idx="0">
                  <c:v>0</c:v>
                </c:pt>
                <c:pt idx="1">
                  <c:v>3.9940808668486406E-2</c:v>
                </c:pt>
                <c:pt idx="2">
                  <c:v>7.9527099891668104E-2</c:v>
                </c:pt>
                <c:pt idx="3">
                  <c:v>0.1184075029461826</c:v>
                </c:pt>
                <c:pt idx="4">
                  <c:v>0.15623691262202491</c:v>
                </c:pt>
                <c:pt idx="5">
                  <c:v>0.19267955240082318</c:v>
                </c:pt>
                <c:pt idx="6">
                  <c:v>0.22741195483198637</c:v>
                </c:pt>
                <c:pt idx="7">
                  <c:v>0.26012583265269523</c:v>
                </c:pt>
                <c:pt idx="8">
                  <c:v>0.29053081516747226</c:v>
                </c:pt>
                <c:pt idx="9">
                  <c:v>0.31835702559903079</c:v>
                </c:pt>
                <c:pt idx="10">
                  <c:v>0.34335747653365595</c:v>
                </c:pt>
                <c:pt idx="11">
                  <c:v>0.36531026219897411</c:v>
                </c:pt>
                <c:pt idx="12">
                  <c:v>0.38402052811529802</c:v>
                </c:pt>
                <c:pt idx="13">
                  <c:v>0.39932220063778268</c:v>
                </c:pt>
                <c:pt idx="14">
                  <c:v>0.41107946103785437</c:v>
                </c:pt>
                <c:pt idx="15">
                  <c:v>0.41918795103986051</c:v>
                </c:pt>
                <c:pt idx="16">
                  <c:v>0.42357569911251214</c:v>
                </c:pt>
                <c:pt idx="17">
                  <c:v>0.42420375929329079</c:v>
                </c:pt>
                <c:pt idx="18">
                  <c:v>0.42106655687556921</c:v>
                </c:pt>
                <c:pt idx="19">
                  <c:v>0.41419193789010156</c:v>
                </c:pt>
                <c:pt idx="20">
                  <c:v>0.40364092194168366</c:v>
                </c:pt>
                <c:pt idx="21">
                  <c:v>0.38950716059482049</c:v>
                </c:pt>
                <c:pt idx="22">
                  <c:v>0.37191610611581005</c:v>
                </c:pt>
                <c:pt idx="23">
                  <c:v>0.35102389794954647</c:v>
                </c:pt>
                <c:pt idx="24">
                  <c:v>0.32701597681475303</c:v>
                </c:pt>
                <c:pt idx="25">
                  <c:v>0.300105438719035</c:v>
                </c:pt>
                <c:pt idx="26">
                  <c:v>0.27053114350363056</c:v>
                </c:pt>
                <c:pt idx="27">
                  <c:v>0.23855559470654922</c:v>
                </c:pt>
                <c:pt idx="28">
                  <c:v>0.20446260956258613</c:v>
                </c:pt>
                <c:pt idx="29">
                  <c:v>0.16855479982145224</c:v>
                </c:pt>
                <c:pt idx="30">
                  <c:v>0.13115088574446146</c:v>
                </c:pt>
                <c:pt idx="31">
                  <c:v>9.2582867120928197E-2</c:v>
                </c:pt>
                <c:pt idx="32">
                  <c:v>5.31930764145329E-2</c:v>
                </c:pt>
                <c:pt idx="33">
                  <c:v>1.3331140196139872E-2</c:v>
                </c:pt>
                <c:pt idx="34">
                  <c:v>-2.6649124166396504E-2</c:v>
                </c:pt>
                <c:pt idx="35">
                  <c:v>-6.6392849016238306E-2</c:v>
                </c:pt>
                <c:pt idx="36">
                  <c:v>-0.10554726623800706</c:v>
                </c:pt>
                <c:pt idx="37">
                  <c:v>-0.143764838452551</c:v>
                </c:pt>
                <c:pt idx="38">
                  <c:v>-0.18070634378332529</c:v>
                </c:pt>
                <c:pt idx="39">
                  <c:v>-0.21604388681378264</c:v>
                </c:pt>
                <c:pt idx="40">
                  <c:v>-0.24946380901030446</c:v>
                </c:pt>
                <c:pt idx="41">
                  <c:v>-0.28066947277755006</c:v>
                </c:pt>
                <c:pt idx="42">
                  <c:v>-0.30938389443475217</c:v>
                </c:pt>
                <c:pt idx="43">
                  <c:v>-0.33535220274247762</c:v>
                </c:pt>
                <c:pt idx="44">
                  <c:v>-0.35834390115779052</c:v>
                </c:pt>
                <c:pt idx="45">
                  <c:v>-0.37815491373788623</c:v>
                </c:pt>
                <c:pt idx="46">
                  <c:v>-0.39460939653260602</c:v>
                </c:pt>
                <c:pt idx="47">
                  <c:v>-0.40756129838778787</c:v>
                </c:pt>
                <c:pt idx="48">
                  <c:v>-0.41689565730565031</c:v>
                </c:pt>
                <c:pt idx="49">
                  <c:v>-0.4225296208556234</c:v>
                </c:pt>
                <c:pt idx="50">
                  <c:v>-0.42441318157838759</c:v>
                </c:pt>
                <c:pt idx="51">
                  <c:v>-0.42252962085562318</c:v>
                </c:pt>
                <c:pt idx="52">
                  <c:v>-0.41689565730564981</c:v>
                </c:pt>
                <c:pt idx="53">
                  <c:v>-0.4075612983877871</c:v>
                </c:pt>
                <c:pt idx="54">
                  <c:v>-0.39460939653260513</c:v>
                </c:pt>
                <c:pt idx="55">
                  <c:v>-0.37815491373788512</c:v>
                </c:pt>
                <c:pt idx="56">
                  <c:v>-0.35834390115778919</c:v>
                </c:pt>
                <c:pt idx="57">
                  <c:v>-0.33535220274247612</c:v>
                </c:pt>
                <c:pt idx="58">
                  <c:v>-0.30938389443475045</c:v>
                </c:pt>
                <c:pt idx="59">
                  <c:v>-0.280669472777548</c:v>
                </c:pt>
                <c:pt idx="60">
                  <c:v>-0.24946380901030263</c:v>
                </c:pt>
                <c:pt idx="61">
                  <c:v>-0.21604388681378045</c:v>
                </c:pt>
                <c:pt idx="62">
                  <c:v>-0.18070634378332287</c:v>
                </c:pt>
                <c:pt idx="63">
                  <c:v>-0.14376483845254884</c:v>
                </c:pt>
                <c:pt idx="64">
                  <c:v>-0.10554726623800502</c:v>
                </c:pt>
                <c:pt idx="65">
                  <c:v>-6.6392849016236044E-2</c:v>
                </c:pt>
                <c:pt idx="66">
                  <c:v>-2.6649124166394221E-2</c:v>
                </c:pt>
                <c:pt idx="67">
                  <c:v>1.3331140196142354E-2</c:v>
                </c:pt>
                <c:pt idx="68">
                  <c:v>5.3193076414534989E-2</c:v>
                </c:pt>
                <c:pt idx="69">
                  <c:v>9.2582867120930432E-2</c:v>
                </c:pt>
                <c:pt idx="70">
                  <c:v>0.13115088574446382</c:v>
                </c:pt>
                <c:pt idx="71">
                  <c:v>0.16855479982145419</c:v>
                </c:pt>
                <c:pt idx="72">
                  <c:v>0.20446260956258813</c:v>
                </c:pt>
                <c:pt idx="73">
                  <c:v>0.2385555947065513</c:v>
                </c:pt>
                <c:pt idx="74">
                  <c:v>0.27053114350363217</c:v>
                </c:pt>
                <c:pt idx="75">
                  <c:v>0.30010543871903661</c:v>
                </c:pt>
                <c:pt idx="76">
                  <c:v>0.32701597681475453</c:v>
                </c:pt>
                <c:pt idx="77">
                  <c:v>0.35102389794954764</c:v>
                </c:pt>
                <c:pt idx="78">
                  <c:v>0.37191610611581116</c:v>
                </c:pt>
                <c:pt idx="79">
                  <c:v>0.38950716059482143</c:v>
                </c:pt>
                <c:pt idx="80">
                  <c:v>0.40364092194168427</c:v>
                </c:pt>
                <c:pt idx="81">
                  <c:v>0.41419193789010211</c:v>
                </c:pt>
                <c:pt idx="82">
                  <c:v>0.42106655687556949</c:v>
                </c:pt>
                <c:pt idx="83">
                  <c:v>0.42420375929329091</c:v>
                </c:pt>
                <c:pt idx="84">
                  <c:v>0.42357569911251197</c:v>
                </c:pt>
                <c:pt idx="85">
                  <c:v>0.41918795103986023</c:v>
                </c:pt>
                <c:pt idx="86">
                  <c:v>0.41107946103785376</c:v>
                </c:pt>
                <c:pt idx="87">
                  <c:v>0.3993222006377819</c:v>
                </c:pt>
                <c:pt idx="88">
                  <c:v>0.38402052811529719</c:v>
                </c:pt>
                <c:pt idx="89">
                  <c:v>0.36531026219897295</c:v>
                </c:pt>
                <c:pt idx="90">
                  <c:v>0.34335747653365467</c:v>
                </c:pt>
                <c:pt idx="91">
                  <c:v>0.31835702559902951</c:v>
                </c:pt>
                <c:pt idx="92">
                  <c:v>0.29053081516747048</c:v>
                </c:pt>
                <c:pt idx="93">
                  <c:v>0.26012583265269351</c:v>
                </c:pt>
                <c:pt idx="94">
                  <c:v>0.22741195483198406</c:v>
                </c:pt>
                <c:pt idx="95">
                  <c:v>0.19267955240082099</c:v>
                </c:pt>
                <c:pt idx="96">
                  <c:v>0.15623691262202283</c:v>
                </c:pt>
                <c:pt idx="97">
                  <c:v>0.11840750294617991</c:v>
                </c:pt>
                <c:pt idx="98">
                  <c:v>7.9527099891665592E-2</c:v>
                </c:pt>
                <c:pt idx="99">
                  <c:v>3.9940808668484082E-2</c:v>
                </c:pt>
                <c:pt idx="100">
                  <c:v>-2.8596462852174729E-15</c:v>
                </c:pt>
                <c:pt idx="101">
                  <c:v>-3.9940808668489029E-2</c:v>
                </c:pt>
                <c:pt idx="102">
                  <c:v>-7.9527099891670477E-2</c:v>
                </c:pt>
                <c:pt idx="103">
                  <c:v>-0.11840750294618541</c:v>
                </c:pt>
                <c:pt idx="104">
                  <c:v>-0.15623691262202744</c:v>
                </c:pt>
                <c:pt idx="105">
                  <c:v>-0.1926795524008254</c:v>
                </c:pt>
                <c:pt idx="106">
                  <c:v>-0.22741195483198887</c:v>
                </c:pt>
                <c:pt idx="107">
                  <c:v>-0.26012583265269745</c:v>
                </c:pt>
                <c:pt idx="108">
                  <c:v>-0.29053081516747414</c:v>
                </c:pt>
                <c:pt idx="109">
                  <c:v>-0.31835702559903278</c:v>
                </c:pt>
                <c:pt idx="110">
                  <c:v>-0.34335747653365761</c:v>
                </c:pt>
                <c:pt idx="111">
                  <c:v>-0.36531026219897544</c:v>
                </c:pt>
                <c:pt idx="112">
                  <c:v>-0.3840205281152993</c:v>
                </c:pt>
                <c:pt idx="113">
                  <c:v>-0.39932220063778362</c:v>
                </c:pt>
                <c:pt idx="114">
                  <c:v>-0.41107946103785503</c:v>
                </c:pt>
                <c:pt idx="115">
                  <c:v>-0.41918795103986101</c:v>
                </c:pt>
                <c:pt idx="116">
                  <c:v>-0.4235756991125123</c:v>
                </c:pt>
                <c:pt idx="117">
                  <c:v>-0.42420375929329079</c:v>
                </c:pt>
                <c:pt idx="118">
                  <c:v>-0.42106655687556882</c:v>
                </c:pt>
                <c:pt idx="119">
                  <c:v>-0.414191937890101</c:v>
                </c:pt>
                <c:pt idx="120">
                  <c:v>-0.40364092194168288</c:v>
                </c:pt>
                <c:pt idx="121">
                  <c:v>-0.38950716059481932</c:v>
                </c:pt>
                <c:pt idx="122">
                  <c:v>-0.37191610611580878</c:v>
                </c:pt>
                <c:pt idx="123">
                  <c:v>-0.35102389794954503</c:v>
                </c:pt>
                <c:pt idx="124">
                  <c:v>-0.32701597681475109</c:v>
                </c:pt>
                <c:pt idx="125">
                  <c:v>-0.30010543871903367</c:v>
                </c:pt>
                <c:pt idx="126">
                  <c:v>-0.27053114350362861</c:v>
                </c:pt>
                <c:pt idx="127">
                  <c:v>-0.23855559470654747</c:v>
                </c:pt>
                <c:pt idx="128">
                  <c:v>-0.20446260956258444</c:v>
                </c:pt>
                <c:pt idx="129">
                  <c:v>-0.16855479982144997</c:v>
                </c:pt>
                <c:pt idx="130">
                  <c:v>-0.13115088574445946</c:v>
                </c:pt>
                <c:pt idx="131">
                  <c:v>-9.2582867120926324E-2</c:v>
                </c:pt>
                <c:pt idx="132">
                  <c:v>-5.319307641453043E-2</c:v>
                </c:pt>
                <c:pt idx="133">
                  <c:v>-1.3331140196137769E-2</c:v>
                </c:pt>
                <c:pt idx="134">
                  <c:v>2.6649124166399172E-2</c:v>
                </c:pt>
                <c:pt idx="135">
                  <c:v>6.6392849016240568E-2</c:v>
                </c:pt>
                <c:pt idx="136">
                  <c:v>0.1055472662380091</c:v>
                </c:pt>
                <c:pt idx="137">
                  <c:v>0.1437648384525535</c:v>
                </c:pt>
                <c:pt idx="138">
                  <c:v>0.18070634378332737</c:v>
                </c:pt>
                <c:pt idx="139">
                  <c:v>0.21604388681378442</c:v>
                </c:pt>
                <c:pt idx="140">
                  <c:v>0.24946380901030663</c:v>
                </c:pt>
                <c:pt idx="141">
                  <c:v>0.28066947277755172</c:v>
                </c:pt>
                <c:pt idx="142">
                  <c:v>0.30938389443475361</c:v>
                </c:pt>
                <c:pt idx="143">
                  <c:v>0.33535220274247918</c:v>
                </c:pt>
                <c:pt idx="144">
                  <c:v>0.35834390115779186</c:v>
                </c:pt>
                <c:pt idx="145">
                  <c:v>0.37815491373788718</c:v>
                </c:pt>
                <c:pt idx="146">
                  <c:v>0.3946093965326069</c:v>
                </c:pt>
                <c:pt idx="147">
                  <c:v>0.40756129838778848</c:v>
                </c:pt>
                <c:pt idx="148">
                  <c:v>0.4168956573056507</c:v>
                </c:pt>
                <c:pt idx="149">
                  <c:v>0.42252962085562362</c:v>
                </c:pt>
                <c:pt idx="150">
                  <c:v>0.42441318157838759</c:v>
                </c:pt>
                <c:pt idx="151">
                  <c:v>0.42252962085562301</c:v>
                </c:pt>
                <c:pt idx="152">
                  <c:v>0.41689565730564937</c:v>
                </c:pt>
                <c:pt idx="153">
                  <c:v>0.40756129838778649</c:v>
                </c:pt>
                <c:pt idx="154">
                  <c:v>0.3946093965326043</c:v>
                </c:pt>
                <c:pt idx="155">
                  <c:v>0.37815491373788401</c:v>
                </c:pt>
                <c:pt idx="156">
                  <c:v>0.35834390115778808</c:v>
                </c:pt>
                <c:pt idx="157">
                  <c:v>0.33535220274247485</c:v>
                </c:pt>
                <c:pt idx="158">
                  <c:v>0.30938389443474879</c:v>
                </c:pt>
                <c:pt idx="159">
                  <c:v>0.28066947277754645</c:v>
                </c:pt>
                <c:pt idx="160">
                  <c:v>0.24946380901030088</c:v>
                </c:pt>
                <c:pt idx="161">
                  <c:v>0.21604388681377834</c:v>
                </c:pt>
                <c:pt idx="162">
                  <c:v>0.18070634378332096</c:v>
                </c:pt>
                <c:pt idx="163">
                  <c:v>0.14376483845254684</c:v>
                </c:pt>
                <c:pt idx="164">
                  <c:v>0.10554726623800224</c:v>
                </c:pt>
                <c:pt idx="165">
                  <c:v>6.6392849016233588E-2</c:v>
                </c:pt>
                <c:pt idx="166">
                  <c:v>2.6649124166392119E-2</c:v>
                </c:pt>
                <c:pt idx="167">
                  <c:v>-1.3331140196144836E-2</c:v>
                </c:pt>
                <c:pt idx="168">
                  <c:v>-5.3193076414537445E-2</c:v>
                </c:pt>
                <c:pt idx="169">
                  <c:v>-9.2582867120933221E-2</c:v>
                </c:pt>
                <c:pt idx="170">
                  <c:v>-0.13115088574446548</c:v>
                </c:pt>
                <c:pt idx="171">
                  <c:v>-0.16855479982145646</c:v>
                </c:pt>
                <c:pt idx="172">
                  <c:v>-0.20446260956259066</c:v>
                </c:pt>
                <c:pt idx="173">
                  <c:v>-0.23855559470655271</c:v>
                </c:pt>
                <c:pt idx="174">
                  <c:v>-0.27053114350363411</c:v>
                </c:pt>
                <c:pt idx="175">
                  <c:v>-0.30010543871903866</c:v>
                </c:pt>
                <c:pt idx="176">
                  <c:v>-0.32701597681475558</c:v>
                </c:pt>
                <c:pt idx="177">
                  <c:v>-0.35102389794954902</c:v>
                </c:pt>
                <c:pt idx="178">
                  <c:v>-0.37191610611581255</c:v>
                </c:pt>
                <c:pt idx="179">
                  <c:v>-0.3895071605948221</c:v>
                </c:pt>
                <c:pt idx="180">
                  <c:v>-0.40364092194168505</c:v>
                </c:pt>
                <c:pt idx="181">
                  <c:v>-0.41419193789010272</c:v>
                </c:pt>
                <c:pt idx="182">
                  <c:v>-0.42106655687556976</c:v>
                </c:pt>
                <c:pt idx="183">
                  <c:v>-0.42420375929329096</c:v>
                </c:pt>
                <c:pt idx="184">
                  <c:v>-0.42357569911251186</c:v>
                </c:pt>
                <c:pt idx="185">
                  <c:v>-0.41918795103985967</c:v>
                </c:pt>
                <c:pt idx="186">
                  <c:v>-0.41107946103785326</c:v>
                </c:pt>
                <c:pt idx="187">
                  <c:v>-0.39932220063778096</c:v>
                </c:pt>
                <c:pt idx="188">
                  <c:v>-0.38402052811529563</c:v>
                </c:pt>
                <c:pt idx="189">
                  <c:v>-0.36531026219897189</c:v>
                </c:pt>
                <c:pt idx="190">
                  <c:v>-0.34335747653365301</c:v>
                </c:pt>
                <c:pt idx="191">
                  <c:v>-0.31835702559902712</c:v>
                </c:pt>
                <c:pt idx="192">
                  <c:v>-0.29053081516746898</c:v>
                </c:pt>
                <c:pt idx="193">
                  <c:v>-0.26012583265269124</c:v>
                </c:pt>
                <c:pt idx="194">
                  <c:v>-0.22741195483198165</c:v>
                </c:pt>
                <c:pt idx="195">
                  <c:v>-0.1926795524008191</c:v>
                </c:pt>
                <c:pt idx="196">
                  <c:v>-0.15623691262202019</c:v>
                </c:pt>
                <c:pt idx="197">
                  <c:v>-0.11840750294617716</c:v>
                </c:pt>
                <c:pt idx="198">
                  <c:v>-7.9527099891663525E-2</c:v>
                </c:pt>
                <c:pt idx="199">
                  <c:v>-3.9940808668481237E-2</c:v>
                </c:pt>
                <c:pt idx="200">
                  <c:v>5.7192925704349458E-15</c:v>
                </c:pt>
                <c:pt idx="201">
                  <c:v>3.9940808668491125E-2</c:v>
                </c:pt>
                <c:pt idx="202">
                  <c:v>7.9527099891673281E-2</c:v>
                </c:pt>
                <c:pt idx="203">
                  <c:v>0.11840750294618817</c:v>
                </c:pt>
                <c:pt idx="204">
                  <c:v>0.15623691262202941</c:v>
                </c:pt>
                <c:pt idx="205">
                  <c:v>0.19267955240082796</c:v>
                </c:pt>
                <c:pt idx="206">
                  <c:v>0.22741195483199131</c:v>
                </c:pt>
                <c:pt idx="207">
                  <c:v>0.26012583265269912</c:v>
                </c:pt>
                <c:pt idx="208">
                  <c:v>0.2905308151674762</c:v>
                </c:pt>
                <c:pt idx="209">
                  <c:v>0.31835702559903467</c:v>
                </c:pt>
                <c:pt idx="210">
                  <c:v>0.34335747653365889</c:v>
                </c:pt>
                <c:pt idx="211">
                  <c:v>0.36531026219897689</c:v>
                </c:pt>
                <c:pt idx="212">
                  <c:v>0.38402052811530052</c:v>
                </c:pt>
                <c:pt idx="213">
                  <c:v>0.39932220063778434</c:v>
                </c:pt>
                <c:pt idx="214">
                  <c:v>0.41107946103785575</c:v>
                </c:pt>
                <c:pt idx="215">
                  <c:v>0.41918795103986145</c:v>
                </c:pt>
                <c:pt idx="216">
                  <c:v>0.42357569911251247</c:v>
                </c:pt>
                <c:pt idx="217">
                  <c:v>0.42420375929329068</c:v>
                </c:pt>
                <c:pt idx="218">
                  <c:v>0.42106655687556849</c:v>
                </c:pt>
                <c:pt idx="219">
                  <c:v>0.41419193789010056</c:v>
                </c:pt>
                <c:pt idx="220">
                  <c:v>0.403640921941682</c:v>
                </c:pt>
                <c:pt idx="221">
                  <c:v>0.38950716059481816</c:v>
                </c:pt>
                <c:pt idx="222">
                  <c:v>0.37191610611580778</c:v>
                </c:pt>
                <c:pt idx="223">
                  <c:v>0.35102389794954342</c:v>
                </c:pt>
                <c:pt idx="224">
                  <c:v>0.32701597681474925</c:v>
                </c:pt>
                <c:pt idx="225">
                  <c:v>0.30010543871903161</c:v>
                </c:pt>
                <c:pt idx="226">
                  <c:v>0.27053114350362639</c:v>
                </c:pt>
                <c:pt idx="227">
                  <c:v>0.2385555947065445</c:v>
                </c:pt>
                <c:pt idx="228">
                  <c:v>0.20446260956258192</c:v>
                </c:pt>
                <c:pt idx="229">
                  <c:v>0.16855479982144733</c:v>
                </c:pt>
                <c:pt idx="230">
                  <c:v>0.13115088574445602</c:v>
                </c:pt>
                <c:pt idx="231">
                  <c:v>9.2582867120923534E-2</c:v>
                </c:pt>
                <c:pt idx="232">
                  <c:v>5.3193076414527599E-2</c:v>
                </c:pt>
                <c:pt idx="233">
                  <c:v>1.3331140196134156E-2</c:v>
                </c:pt>
                <c:pt idx="234">
                  <c:v>-2.6649124166401274E-2</c:v>
                </c:pt>
                <c:pt idx="235">
                  <c:v>-6.6392849016243399E-2</c:v>
                </c:pt>
                <c:pt idx="236">
                  <c:v>-0.1055472662380126</c:v>
                </c:pt>
                <c:pt idx="237">
                  <c:v>-0.14376483845255547</c:v>
                </c:pt>
                <c:pt idx="238">
                  <c:v>-0.18070634378332995</c:v>
                </c:pt>
                <c:pt idx="239">
                  <c:v>-0.21604388681378753</c:v>
                </c:pt>
                <c:pt idx="240">
                  <c:v>-0.24946380901030832</c:v>
                </c:pt>
                <c:pt idx="241">
                  <c:v>-0.28066947277755389</c:v>
                </c:pt>
                <c:pt idx="242">
                  <c:v>-0.30938389443475606</c:v>
                </c:pt>
                <c:pt idx="243">
                  <c:v>-0.33535220274248045</c:v>
                </c:pt>
                <c:pt idx="244">
                  <c:v>-0.35834390115779335</c:v>
                </c:pt>
                <c:pt idx="245">
                  <c:v>-0.37815491373788884</c:v>
                </c:pt>
                <c:pt idx="246">
                  <c:v>-0.39460939653260774</c:v>
                </c:pt>
                <c:pt idx="247">
                  <c:v>-0.40756129838778926</c:v>
                </c:pt>
                <c:pt idx="248">
                  <c:v>-0.41689565730565137</c:v>
                </c:pt>
                <c:pt idx="249">
                  <c:v>-0.42252962085562384</c:v>
                </c:pt>
                <c:pt idx="250">
                  <c:v>-0.42441318157838759</c:v>
                </c:pt>
                <c:pt idx="251">
                  <c:v>-0.42252962085562273</c:v>
                </c:pt>
                <c:pt idx="252">
                  <c:v>-0.41689565730564898</c:v>
                </c:pt>
                <c:pt idx="253">
                  <c:v>-0.40756129838778615</c:v>
                </c:pt>
                <c:pt idx="254">
                  <c:v>-0.39460939653260357</c:v>
                </c:pt>
                <c:pt idx="255">
                  <c:v>-0.37815491373788307</c:v>
                </c:pt>
                <c:pt idx="256">
                  <c:v>-0.35834390115778736</c:v>
                </c:pt>
                <c:pt idx="257">
                  <c:v>-0.33535220274247357</c:v>
                </c:pt>
                <c:pt idx="258">
                  <c:v>-0.30938389443474734</c:v>
                </c:pt>
                <c:pt idx="259">
                  <c:v>-0.28066947277754545</c:v>
                </c:pt>
                <c:pt idx="260">
                  <c:v>-0.24946380901029919</c:v>
                </c:pt>
                <c:pt idx="261">
                  <c:v>-0.21604388681377651</c:v>
                </c:pt>
                <c:pt idx="262">
                  <c:v>-0.18070634378331973</c:v>
                </c:pt>
                <c:pt idx="263">
                  <c:v>-0.14376483845254487</c:v>
                </c:pt>
                <c:pt idx="264">
                  <c:v>-0.1055472662380002</c:v>
                </c:pt>
                <c:pt idx="265">
                  <c:v>-6.6392849016232255E-2</c:v>
                </c:pt>
                <c:pt idx="266">
                  <c:v>-2.6649124166390016E-2</c:v>
                </c:pt>
                <c:pt idx="267">
                  <c:v>1.3331140196146939E-2</c:v>
                </c:pt>
                <c:pt idx="268">
                  <c:v>5.319307641454029E-2</c:v>
                </c:pt>
                <c:pt idx="269">
                  <c:v>9.2582867120934539E-2</c:v>
                </c:pt>
                <c:pt idx="270">
                  <c:v>0.13115088574446818</c:v>
                </c:pt>
                <c:pt idx="271">
                  <c:v>0.16855479982145907</c:v>
                </c:pt>
                <c:pt idx="272">
                  <c:v>0.20446260956259182</c:v>
                </c:pt>
                <c:pt idx="273">
                  <c:v>0.23855559470655507</c:v>
                </c:pt>
                <c:pt idx="274">
                  <c:v>0.27053114350363633</c:v>
                </c:pt>
                <c:pt idx="275">
                  <c:v>0.30010543871903961</c:v>
                </c:pt>
                <c:pt idx="276">
                  <c:v>0.32701597681475741</c:v>
                </c:pt>
                <c:pt idx="277">
                  <c:v>0.35102389794955063</c:v>
                </c:pt>
                <c:pt idx="278">
                  <c:v>0.37191610611581322</c:v>
                </c:pt>
                <c:pt idx="279">
                  <c:v>0.38950716059482321</c:v>
                </c:pt>
                <c:pt idx="280">
                  <c:v>0.40364092194168594</c:v>
                </c:pt>
                <c:pt idx="281">
                  <c:v>0.414191937890103</c:v>
                </c:pt>
                <c:pt idx="282">
                  <c:v>0.42106655687557004</c:v>
                </c:pt>
                <c:pt idx="283">
                  <c:v>0.42420375929329107</c:v>
                </c:pt>
                <c:pt idx="284">
                  <c:v>0.42357569911251175</c:v>
                </c:pt>
                <c:pt idx="285">
                  <c:v>0.41918795103985945</c:v>
                </c:pt>
                <c:pt idx="286">
                  <c:v>0.41107946103785253</c:v>
                </c:pt>
                <c:pt idx="287">
                  <c:v>0.39932220063778051</c:v>
                </c:pt>
                <c:pt idx="288">
                  <c:v>0.38402052811529508</c:v>
                </c:pt>
                <c:pt idx="289">
                  <c:v>0.36531026219897039</c:v>
                </c:pt>
                <c:pt idx="290">
                  <c:v>0.34335747653365223</c:v>
                </c:pt>
                <c:pt idx="291">
                  <c:v>0.31835702559902623</c:v>
                </c:pt>
                <c:pt idx="292">
                  <c:v>0.29053081516746687</c:v>
                </c:pt>
                <c:pt idx="293">
                  <c:v>0.26012583265269024</c:v>
                </c:pt>
                <c:pt idx="294">
                  <c:v>0.22741195483198048</c:v>
                </c:pt>
                <c:pt idx="295">
                  <c:v>0.19267955240081655</c:v>
                </c:pt>
                <c:pt idx="296">
                  <c:v>0.15623691262201891</c:v>
                </c:pt>
                <c:pt idx="297">
                  <c:v>0.11840750294617586</c:v>
                </c:pt>
                <c:pt idx="298">
                  <c:v>7.9527099891660721E-2</c:v>
                </c:pt>
                <c:pt idx="299">
                  <c:v>3.9940808668479891E-2</c:v>
                </c:pt>
                <c:pt idx="300">
                  <c:v>-7.0711203399956403E-15</c:v>
                </c:pt>
                <c:pt idx="301">
                  <c:v>-3.9940808668493977E-2</c:v>
                </c:pt>
                <c:pt idx="302">
                  <c:v>-7.9527099891674613E-2</c:v>
                </c:pt>
                <c:pt idx="303">
                  <c:v>-0.11840750294618946</c:v>
                </c:pt>
                <c:pt idx="304">
                  <c:v>-0.15623691262203207</c:v>
                </c:pt>
                <c:pt idx="305">
                  <c:v>-0.19267955240082915</c:v>
                </c:pt>
                <c:pt idx="306">
                  <c:v>-0.22741195483199245</c:v>
                </c:pt>
                <c:pt idx="307">
                  <c:v>-0.26012583265270139</c:v>
                </c:pt>
                <c:pt idx="308">
                  <c:v>-0.2905308151674772</c:v>
                </c:pt>
                <c:pt idx="309">
                  <c:v>-0.31835702559903561</c:v>
                </c:pt>
                <c:pt idx="310">
                  <c:v>-0.3433574765336605</c:v>
                </c:pt>
                <c:pt idx="311">
                  <c:v>-0.36531026219897761</c:v>
                </c:pt>
                <c:pt idx="312">
                  <c:v>-0.38402052811530113</c:v>
                </c:pt>
                <c:pt idx="313">
                  <c:v>-0.39932220063778534</c:v>
                </c:pt>
                <c:pt idx="314">
                  <c:v>-0.41107946103785609</c:v>
                </c:pt>
                <c:pt idx="315">
                  <c:v>-0.41918795103986167</c:v>
                </c:pt>
                <c:pt idx="316">
                  <c:v>-0.42357569911251264</c:v>
                </c:pt>
                <c:pt idx="317">
                  <c:v>-0.42420375929329063</c:v>
                </c:pt>
                <c:pt idx="318">
                  <c:v>-0.42106655687556832</c:v>
                </c:pt>
                <c:pt idx="319">
                  <c:v>-0.41419193789009995</c:v>
                </c:pt>
                <c:pt idx="320">
                  <c:v>-0.40364092194168155</c:v>
                </c:pt>
                <c:pt idx="321">
                  <c:v>-0.3895071605948176</c:v>
                </c:pt>
                <c:pt idx="322">
                  <c:v>-0.37191610611580633</c:v>
                </c:pt>
                <c:pt idx="323">
                  <c:v>-0.3510238979495427</c:v>
                </c:pt>
                <c:pt idx="324">
                  <c:v>-0.32701597681474837</c:v>
                </c:pt>
                <c:pt idx="325">
                  <c:v>-0.30010543871902962</c:v>
                </c:pt>
                <c:pt idx="326">
                  <c:v>-0.27053114350362539</c:v>
                </c:pt>
                <c:pt idx="327">
                  <c:v>-0.23855559470654339</c:v>
                </c:pt>
                <c:pt idx="328">
                  <c:v>-0.20446260956257942</c:v>
                </c:pt>
                <c:pt idx="329">
                  <c:v>-0.16855479982144608</c:v>
                </c:pt>
                <c:pt idx="330">
                  <c:v>-0.13115088574445474</c:v>
                </c:pt>
                <c:pt idx="331">
                  <c:v>-9.2582867120920745E-2</c:v>
                </c:pt>
                <c:pt idx="332">
                  <c:v>-5.3193076414526259E-2</c:v>
                </c:pt>
                <c:pt idx="333">
                  <c:v>-1.3331140196132804E-2</c:v>
                </c:pt>
                <c:pt idx="334">
                  <c:v>2.6649124166404126E-2</c:v>
                </c:pt>
                <c:pt idx="335">
                  <c:v>6.6392849016246216E-2</c:v>
                </c:pt>
                <c:pt idx="336">
                  <c:v>0.1055472662380139</c:v>
                </c:pt>
                <c:pt idx="337">
                  <c:v>0.14376483845255819</c:v>
                </c:pt>
                <c:pt idx="338">
                  <c:v>0.18070634378333253</c:v>
                </c:pt>
                <c:pt idx="339">
                  <c:v>0.21604388681378872</c:v>
                </c:pt>
                <c:pt idx="340">
                  <c:v>0.24946380901030943</c:v>
                </c:pt>
                <c:pt idx="341">
                  <c:v>0.28066947277755605</c:v>
                </c:pt>
                <c:pt idx="342">
                  <c:v>0.309383894434757</c:v>
                </c:pt>
                <c:pt idx="343">
                  <c:v>0.33535220274248134</c:v>
                </c:pt>
                <c:pt idx="344">
                  <c:v>0.35834390115779491</c:v>
                </c:pt>
                <c:pt idx="345">
                  <c:v>0.37815491373788945</c:v>
                </c:pt>
                <c:pt idx="346">
                  <c:v>0.39460939653260818</c:v>
                </c:pt>
                <c:pt idx="347">
                  <c:v>0.40756129838779004</c:v>
                </c:pt>
                <c:pt idx="348">
                  <c:v>0.41689565730565159</c:v>
                </c:pt>
                <c:pt idx="349">
                  <c:v>0.42252962085562396</c:v>
                </c:pt>
                <c:pt idx="350">
                  <c:v>0.42441318157838759</c:v>
                </c:pt>
                <c:pt idx="351">
                  <c:v>0.42252962085562251</c:v>
                </c:pt>
                <c:pt idx="352">
                  <c:v>0.41689565730564876</c:v>
                </c:pt>
                <c:pt idx="353">
                  <c:v>0.40756129838778488</c:v>
                </c:pt>
                <c:pt idx="354">
                  <c:v>0.39460939653260246</c:v>
                </c:pt>
                <c:pt idx="355">
                  <c:v>0.37815491373788246</c:v>
                </c:pt>
                <c:pt idx="356">
                  <c:v>0.35834390115778497</c:v>
                </c:pt>
                <c:pt idx="357">
                  <c:v>0.33535220274247179</c:v>
                </c:pt>
                <c:pt idx="358">
                  <c:v>0.3093838944347464</c:v>
                </c:pt>
                <c:pt idx="359">
                  <c:v>0.28066947277754217</c:v>
                </c:pt>
                <c:pt idx="360">
                  <c:v>0.24946380901029688</c:v>
                </c:pt>
                <c:pt idx="361">
                  <c:v>0.21604388681377537</c:v>
                </c:pt>
                <c:pt idx="362">
                  <c:v>0.18070634378331579</c:v>
                </c:pt>
                <c:pt idx="363">
                  <c:v>0.14376483845254218</c:v>
                </c:pt>
                <c:pt idx="364">
                  <c:v>0.1055472662379989</c:v>
                </c:pt>
                <c:pt idx="365">
                  <c:v>6.6392849016227939E-2</c:v>
                </c:pt>
                <c:pt idx="366">
                  <c:v>2.6649124166387157E-2</c:v>
                </c:pt>
                <c:pt idx="367">
                  <c:v>-1.3331140196148292E-2</c:v>
                </c:pt>
                <c:pt idx="368">
                  <c:v>-5.3193076414543128E-2</c:v>
                </c:pt>
                <c:pt idx="369">
                  <c:v>-9.2582867120937343E-2</c:v>
                </c:pt>
                <c:pt idx="370">
                  <c:v>-0.13115088574447234</c:v>
                </c:pt>
                <c:pt idx="371">
                  <c:v>-0.16855479982146171</c:v>
                </c:pt>
                <c:pt idx="372">
                  <c:v>-0.20446260956259432</c:v>
                </c:pt>
                <c:pt idx="373">
                  <c:v>-0.23855559470655868</c:v>
                </c:pt>
                <c:pt idx="374">
                  <c:v>-0.27053114350363849</c:v>
                </c:pt>
                <c:pt idx="375">
                  <c:v>-0.30010543871904161</c:v>
                </c:pt>
                <c:pt idx="376">
                  <c:v>-0.32701597681476019</c:v>
                </c:pt>
                <c:pt idx="377">
                  <c:v>-0.35102389794955224</c:v>
                </c:pt>
                <c:pt idx="378">
                  <c:v>-0.37191610611581455</c:v>
                </c:pt>
                <c:pt idx="379">
                  <c:v>-0.38950716059482493</c:v>
                </c:pt>
                <c:pt idx="380">
                  <c:v>-0.40364092194168683</c:v>
                </c:pt>
                <c:pt idx="381">
                  <c:v>-0.41419193789010361</c:v>
                </c:pt>
                <c:pt idx="382">
                  <c:v>-0.42106655687557065</c:v>
                </c:pt>
                <c:pt idx="383">
                  <c:v>-0.42420375929329113</c:v>
                </c:pt>
                <c:pt idx="384">
                  <c:v>-0.42357569911251158</c:v>
                </c:pt>
                <c:pt idx="385">
                  <c:v>-0.41918795103985879</c:v>
                </c:pt>
                <c:pt idx="386">
                  <c:v>-0.41107946103785187</c:v>
                </c:pt>
                <c:pt idx="387">
                  <c:v>-0.39932220063777957</c:v>
                </c:pt>
                <c:pt idx="388">
                  <c:v>-0.38402052811529325</c:v>
                </c:pt>
                <c:pt idx="389">
                  <c:v>-0.36531026219896895</c:v>
                </c:pt>
                <c:pt idx="390">
                  <c:v>-0.34335747653365051</c:v>
                </c:pt>
                <c:pt idx="391">
                  <c:v>-0.31835702559902335</c:v>
                </c:pt>
                <c:pt idx="392">
                  <c:v>-0.29053081516746482</c:v>
                </c:pt>
                <c:pt idx="393">
                  <c:v>-0.26012583265268796</c:v>
                </c:pt>
                <c:pt idx="394">
                  <c:v>-0.22741195483197679</c:v>
                </c:pt>
                <c:pt idx="395">
                  <c:v>-0.19267955240081402</c:v>
                </c:pt>
                <c:pt idx="396">
                  <c:v>-0.15623691262201625</c:v>
                </c:pt>
                <c:pt idx="397">
                  <c:v>-0.11840750294617167</c:v>
                </c:pt>
                <c:pt idx="398">
                  <c:v>-7.9527099891657918E-2</c:v>
                </c:pt>
                <c:pt idx="399">
                  <c:v>-3.9940808668477046E-2</c:v>
                </c:pt>
                <c:pt idx="400">
                  <c:v>1.1438585140869892E-14</c:v>
                </c:pt>
                <c:pt idx="401">
                  <c:v>3.9940808668496822E-2</c:v>
                </c:pt>
                <c:pt idx="402">
                  <c:v>7.9527099891677416E-2</c:v>
                </c:pt>
                <c:pt idx="403">
                  <c:v>0.11840750294619365</c:v>
                </c:pt>
                <c:pt idx="404">
                  <c:v>0.15623691262203471</c:v>
                </c:pt>
                <c:pt idx="405">
                  <c:v>0.19267955240083171</c:v>
                </c:pt>
                <c:pt idx="406">
                  <c:v>0.22741195483199611</c:v>
                </c:pt>
                <c:pt idx="407">
                  <c:v>0.26012583265270361</c:v>
                </c:pt>
                <c:pt idx="408">
                  <c:v>0.29053081516747925</c:v>
                </c:pt>
                <c:pt idx="409">
                  <c:v>0.31835702559903845</c:v>
                </c:pt>
                <c:pt idx="410">
                  <c:v>0.34335747653366222</c:v>
                </c:pt>
                <c:pt idx="411">
                  <c:v>0.36531026219897905</c:v>
                </c:pt>
                <c:pt idx="412">
                  <c:v>0.38402052811530296</c:v>
                </c:pt>
                <c:pt idx="413">
                  <c:v>0.39932220063778623</c:v>
                </c:pt>
                <c:pt idx="414">
                  <c:v>0.41107946103785681</c:v>
                </c:pt>
                <c:pt idx="415">
                  <c:v>0.41918795103986239</c:v>
                </c:pt>
                <c:pt idx="416">
                  <c:v>0.4235756991125128</c:v>
                </c:pt>
                <c:pt idx="417">
                  <c:v>0.42420375929329052</c:v>
                </c:pt>
                <c:pt idx="418">
                  <c:v>0.42106655687556777</c:v>
                </c:pt>
                <c:pt idx="419">
                  <c:v>0.41419193789009928</c:v>
                </c:pt>
                <c:pt idx="420">
                  <c:v>0.40364092194168066</c:v>
                </c:pt>
                <c:pt idx="421">
                  <c:v>0.38950716059481588</c:v>
                </c:pt>
                <c:pt idx="422">
                  <c:v>0.371916106115805</c:v>
                </c:pt>
                <c:pt idx="423">
                  <c:v>0.35102389794954109</c:v>
                </c:pt>
                <c:pt idx="424">
                  <c:v>0.32701597681474559</c:v>
                </c:pt>
                <c:pt idx="425">
                  <c:v>0.30010543871902756</c:v>
                </c:pt>
                <c:pt idx="426">
                  <c:v>0.27053114350362317</c:v>
                </c:pt>
                <c:pt idx="427">
                  <c:v>0.23855559470653975</c:v>
                </c:pt>
                <c:pt idx="428">
                  <c:v>0.20446260956257695</c:v>
                </c:pt>
                <c:pt idx="429">
                  <c:v>0.16855479982144347</c:v>
                </c:pt>
                <c:pt idx="430">
                  <c:v>0.13115088574445058</c:v>
                </c:pt>
                <c:pt idx="431">
                  <c:v>9.2582867120917955E-2</c:v>
                </c:pt>
                <c:pt idx="432">
                  <c:v>5.3193076414523421E-2</c:v>
                </c:pt>
                <c:pt idx="433">
                  <c:v>1.333114019612844E-2</c:v>
                </c:pt>
                <c:pt idx="434">
                  <c:v>-2.6649124166406982E-2</c:v>
                </c:pt>
                <c:pt idx="435">
                  <c:v>-6.6392849016247563E-2</c:v>
                </c:pt>
                <c:pt idx="436">
                  <c:v>-0.10554726623801813</c:v>
                </c:pt>
                <c:pt idx="437">
                  <c:v>-0.14376483845256086</c:v>
                </c:pt>
                <c:pt idx="438">
                  <c:v>-0.18070634378333375</c:v>
                </c:pt>
                <c:pt idx="439">
                  <c:v>-0.21604388681379247</c:v>
                </c:pt>
                <c:pt idx="440">
                  <c:v>-0.24946380901031295</c:v>
                </c:pt>
                <c:pt idx="441">
                  <c:v>-0.28066947277755705</c:v>
                </c:pt>
                <c:pt idx="442">
                  <c:v>-0.30938389443476</c:v>
                </c:pt>
                <c:pt idx="443">
                  <c:v>-0.33535220274248395</c:v>
                </c:pt>
                <c:pt idx="444">
                  <c:v>-0.35834390115779563</c:v>
                </c:pt>
                <c:pt idx="445">
                  <c:v>-0.37815491373789145</c:v>
                </c:pt>
                <c:pt idx="446">
                  <c:v>-0.39460939653260979</c:v>
                </c:pt>
                <c:pt idx="447">
                  <c:v>-0.40756129838779043</c:v>
                </c:pt>
                <c:pt idx="448">
                  <c:v>-0.41689565730565248</c:v>
                </c:pt>
                <c:pt idx="449">
                  <c:v>-0.42252962085562434</c:v>
                </c:pt>
                <c:pt idx="450">
                  <c:v>-0.42441318157838759</c:v>
                </c:pt>
                <c:pt idx="451">
                  <c:v>-0.42252962085562207</c:v>
                </c:pt>
                <c:pt idx="452">
                  <c:v>-0.41689565730564787</c:v>
                </c:pt>
                <c:pt idx="453">
                  <c:v>-0.40756129838778454</c:v>
                </c:pt>
                <c:pt idx="454">
                  <c:v>-0.39460939653260085</c:v>
                </c:pt>
                <c:pt idx="455">
                  <c:v>-0.37815491373788046</c:v>
                </c:pt>
                <c:pt idx="456">
                  <c:v>-0.35834390115778431</c:v>
                </c:pt>
                <c:pt idx="457">
                  <c:v>-0.33535220274246913</c:v>
                </c:pt>
                <c:pt idx="458">
                  <c:v>-0.3093838944347434</c:v>
                </c:pt>
                <c:pt idx="459">
                  <c:v>-0.28066947277754112</c:v>
                </c:pt>
                <c:pt idx="460">
                  <c:v>-0.24946380901029336</c:v>
                </c:pt>
                <c:pt idx="461">
                  <c:v>-0.2160438868137716</c:v>
                </c:pt>
                <c:pt idx="462">
                  <c:v>-0.18070634378331457</c:v>
                </c:pt>
                <c:pt idx="463">
                  <c:v>-0.14376483845253807</c:v>
                </c:pt>
                <c:pt idx="464">
                  <c:v>-0.10554726623799467</c:v>
                </c:pt>
                <c:pt idx="465">
                  <c:v>-6.6392849016226607E-2</c:v>
                </c:pt>
                <c:pt idx="466">
                  <c:v>-2.66491241663828E-2</c:v>
                </c:pt>
                <c:pt idx="467">
                  <c:v>1.3331140196152655E-2</c:v>
                </c:pt>
                <c:pt idx="468">
                  <c:v>5.3193076414544467E-2</c:v>
                </c:pt>
                <c:pt idx="469">
                  <c:v>9.2582867120941603E-2</c:v>
                </c:pt>
                <c:pt idx="470">
                  <c:v>0.13115088574447362</c:v>
                </c:pt>
                <c:pt idx="471">
                  <c:v>0.16855479982146293</c:v>
                </c:pt>
                <c:pt idx="472">
                  <c:v>0.20446260956259815</c:v>
                </c:pt>
                <c:pt idx="473">
                  <c:v>0.23855559470655976</c:v>
                </c:pt>
                <c:pt idx="474">
                  <c:v>0.27053114350363949</c:v>
                </c:pt>
                <c:pt idx="475">
                  <c:v>0.30010543871904471</c:v>
                </c:pt>
                <c:pt idx="476">
                  <c:v>0.32701597681476108</c:v>
                </c:pt>
                <c:pt idx="477">
                  <c:v>0.35102389794955302</c:v>
                </c:pt>
                <c:pt idx="478">
                  <c:v>0.37191610611581666</c:v>
                </c:pt>
                <c:pt idx="479">
                  <c:v>0.38950716059482554</c:v>
                </c:pt>
                <c:pt idx="480">
                  <c:v>0.40364092194168727</c:v>
                </c:pt>
                <c:pt idx="481">
                  <c:v>0.41419193789010456</c:v>
                </c:pt>
                <c:pt idx="482">
                  <c:v>0.42106655687557076</c:v>
                </c:pt>
                <c:pt idx="483">
                  <c:v>0.42420375929329118</c:v>
                </c:pt>
                <c:pt idx="484">
                  <c:v>0.42357569911251131</c:v>
                </c:pt>
                <c:pt idx="485">
                  <c:v>0.41918795103985856</c:v>
                </c:pt>
                <c:pt idx="486">
                  <c:v>0.41107946103785153</c:v>
                </c:pt>
                <c:pt idx="487">
                  <c:v>0.39932220063777807</c:v>
                </c:pt>
                <c:pt idx="488">
                  <c:v>0.38402052811529269</c:v>
                </c:pt>
                <c:pt idx="489">
                  <c:v>0.36531026219896823</c:v>
                </c:pt>
                <c:pt idx="490">
                  <c:v>0.34335747653364795</c:v>
                </c:pt>
                <c:pt idx="491">
                  <c:v>0.31835702559902246</c:v>
                </c:pt>
                <c:pt idx="492">
                  <c:v>0.29053081516746382</c:v>
                </c:pt>
                <c:pt idx="493">
                  <c:v>0.26012583265268446</c:v>
                </c:pt>
                <c:pt idx="494">
                  <c:v>0.22741195483197568</c:v>
                </c:pt>
                <c:pt idx="495">
                  <c:v>0.1926795524008128</c:v>
                </c:pt>
                <c:pt idx="496">
                  <c:v>0.1562369126220122</c:v>
                </c:pt>
                <c:pt idx="497">
                  <c:v>0.11840750294617038</c:v>
                </c:pt>
                <c:pt idx="498">
                  <c:v>7.9527099891656586E-2</c:v>
                </c:pt>
                <c:pt idx="499">
                  <c:v>3.9940808668472702E-2</c:v>
                </c:pt>
                <c:pt idx="500">
                  <c:v>-9.7747758791170286E-15</c:v>
                </c:pt>
                <c:pt idx="501">
                  <c:v>-3.9940808668498168E-2</c:v>
                </c:pt>
                <c:pt idx="502">
                  <c:v>-7.9527099891678749E-2</c:v>
                </c:pt>
                <c:pt idx="503">
                  <c:v>-0.11840750294619205</c:v>
                </c:pt>
                <c:pt idx="504">
                  <c:v>-0.15623691262203598</c:v>
                </c:pt>
                <c:pt idx="505">
                  <c:v>-0.1926795524008329</c:v>
                </c:pt>
                <c:pt idx="506">
                  <c:v>-0.22741195483199469</c:v>
                </c:pt>
                <c:pt idx="507">
                  <c:v>-0.26012583265270467</c:v>
                </c:pt>
                <c:pt idx="508">
                  <c:v>-0.29053081516748025</c:v>
                </c:pt>
                <c:pt idx="509">
                  <c:v>-0.31835702559903739</c:v>
                </c:pt>
                <c:pt idx="510">
                  <c:v>-0.343357476533663</c:v>
                </c:pt>
                <c:pt idx="511">
                  <c:v>-0.36531026219897972</c:v>
                </c:pt>
                <c:pt idx="512">
                  <c:v>-0.38402052811530224</c:v>
                </c:pt>
                <c:pt idx="513">
                  <c:v>-0.39932220063778673</c:v>
                </c:pt>
                <c:pt idx="514">
                  <c:v>-0.41107946103785714</c:v>
                </c:pt>
                <c:pt idx="515">
                  <c:v>-0.41918795103986206</c:v>
                </c:pt>
                <c:pt idx="516">
                  <c:v>-0.42357569911251292</c:v>
                </c:pt>
                <c:pt idx="517">
                  <c:v>-0.42420375929329046</c:v>
                </c:pt>
                <c:pt idx="518">
                  <c:v>-0.42106655687556793</c:v>
                </c:pt>
                <c:pt idx="519">
                  <c:v>-0.414191937890099</c:v>
                </c:pt>
                <c:pt idx="520">
                  <c:v>-0.40364092194168028</c:v>
                </c:pt>
                <c:pt idx="521">
                  <c:v>-0.38950716059481655</c:v>
                </c:pt>
                <c:pt idx="522">
                  <c:v>-0.37191610611580433</c:v>
                </c:pt>
                <c:pt idx="523">
                  <c:v>-0.35102389794954031</c:v>
                </c:pt>
                <c:pt idx="524">
                  <c:v>-0.3270159768147467</c:v>
                </c:pt>
                <c:pt idx="525">
                  <c:v>-0.30010543871902662</c:v>
                </c:pt>
                <c:pt idx="526">
                  <c:v>-0.27053114350362212</c:v>
                </c:pt>
                <c:pt idx="527">
                  <c:v>-0.23855559470654111</c:v>
                </c:pt>
                <c:pt idx="528">
                  <c:v>-0.20446260956257573</c:v>
                </c:pt>
                <c:pt idx="529">
                  <c:v>-0.16855479982144222</c:v>
                </c:pt>
                <c:pt idx="530">
                  <c:v>-0.13115088574445216</c:v>
                </c:pt>
                <c:pt idx="531">
                  <c:v>-9.2582867120916637E-2</c:v>
                </c:pt>
                <c:pt idx="532">
                  <c:v>-5.3193076414522075E-2</c:v>
                </c:pt>
                <c:pt idx="533">
                  <c:v>-1.3331140196130103E-2</c:v>
                </c:pt>
                <c:pt idx="534">
                  <c:v>2.6649124166408331E-2</c:v>
                </c:pt>
                <c:pt idx="535">
                  <c:v>6.6392849016248895E-2</c:v>
                </c:pt>
                <c:pt idx="536">
                  <c:v>0.10554726623801944</c:v>
                </c:pt>
                <c:pt idx="537">
                  <c:v>0.14376483845256213</c:v>
                </c:pt>
                <c:pt idx="538">
                  <c:v>0.18070634378333497</c:v>
                </c:pt>
                <c:pt idx="539">
                  <c:v>0.21604388681379361</c:v>
                </c:pt>
                <c:pt idx="540">
                  <c:v>0.24946380901031404</c:v>
                </c:pt>
                <c:pt idx="541">
                  <c:v>0.28066947277755805</c:v>
                </c:pt>
                <c:pt idx="542">
                  <c:v>0.30938389443476094</c:v>
                </c:pt>
                <c:pt idx="543">
                  <c:v>0.33535220274248478</c:v>
                </c:pt>
                <c:pt idx="544">
                  <c:v>0.35834390115779635</c:v>
                </c:pt>
                <c:pt idx="545">
                  <c:v>0.37815491373789206</c:v>
                </c:pt>
                <c:pt idx="546">
                  <c:v>0.39460939653261029</c:v>
                </c:pt>
                <c:pt idx="547">
                  <c:v>0.40756129838779082</c:v>
                </c:pt>
                <c:pt idx="548">
                  <c:v>0.4168956573056527</c:v>
                </c:pt>
                <c:pt idx="549">
                  <c:v>0.42252962085562451</c:v>
                </c:pt>
                <c:pt idx="550">
                  <c:v>0.42441318157838759</c:v>
                </c:pt>
                <c:pt idx="551">
                  <c:v>0.42252962085562196</c:v>
                </c:pt>
                <c:pt idx="552">
                  <c:v>0.41689565730564765</c:v>
                </c:pt>
                <c:pt idx="553">
                  <c:v>0.40756129838778415</c:v>
                </c:pt>
                <c:pt idx="554">
                  <c:v>0.39460939653260041</c:v>
                </c:pt>
                <c:pt idx="555">
                  <c:v>0.37815491373787985</c:v>
                </c:pt>
                <c:pt idx="556">
                  <c:v>0.35834390115778353</c:v>
                </c:pt>
                <c:pt idx="557">
                  <c:v>0.3353522027424683</c:v>
                </c:pt>
                <c:pt idx="558">
                  <c:v>0.30938389443474251</c:v>
                </c:pt>
                <c:pt idx="559">
                  <c:v>0.28066947277754017</c:v>
                </c:pt>
                <c:pt idx="560">
                  <c:v>0.24946380901029228</c:v>
                </c:pt>
                <c:pt idx="561">
                  <c:v>0.21604388681377043</c:v>
                </c:pt>
                <c:pt idx="562">
                  <c:v>0.18070634378331335</c:v>
                </c:pt>
                <c:pt idx="563">
                  <c:v>0.14376483845253679</c:v>
                </c:pt>
                <c:pt idx="564">
                  <c:v>0.10554726623799336</c:v>
                </c:pt>
                <c:pt idx="565">
                  <c:v>6.6392849016225275E-2</c:v>
                </c:pt>
                <c:pt idx="566">
                  <c:v>2.664912416638145E-2</c:v>
                </c:pt>
                <c:pt idx="567">
                  <c:v>-1.3331140196154008E-2</c:v>
                </c:pt>
                <c:pt idx="568">
                  <c:v>-5.3193076414545799E-2</c:v>
                </c:pt>
                <c:pt idx="569">
                  <c:v>-9.2582867120942922E-2</c:v>
                </c:pt>
                <c:pt idx="570">
                  <c:v>-0.13115088574447492</c:v>
                </c:pt>
                <c:pt idx="571">
                  <c:v>-0.16855479982146418</c:v>
                </c:pt>
                <c:pt idx="572">
                  <c:v>-0.20446260956259935</c:v>
                </c:pt>
                <c:pt idx="573">
                  <c:v>-0.2385555947065609</c:v>
                </c:pt>
                <c:pt idx="574">
                  <c:v>-0.27053114350364055</c:v>
                </c:pt>
                <c:pt idx="575">
                  <c:v>-0.30010543871904566</c:v>
                </c:pt>
                <c:pt idx="576">
                  <c:v>-0.32701597681476191</c:v>
                </c:pt>
                <c:pt idx="577">
                  <c:v>-0.35102389794955374</c:v>
                </c:pt>
                <c:pt idx="578">
                  <c:v>-0.37191610611581732</c:v>
                </c:pt>
                <c:pt idx="579">
                  <c:v>-0.38950716059482604</c:v>
                </c:pt>
                <c:pt idx="580">
                  <c:v>-0.40364092194168766</c:v>
                </c:pt>
                <c:pt idx="581">
                  <c:v>-0.41419193789010489</c:v>
                </c:pt>
                <c:pt idx="582">
                  <c:v>-0.42106655687557099</c:v>
                </c:pt>
                <c:pt idx="583">
                  <c:v>-0.42420375929329124</c:v>
                </c:pt>
                <c:pt idx="584">
                  <c:v>-0.42357569911251119</c:v>
                </c:pt>
                <c:pt idx="585">
                  <c:v>-0.41918795103985834</c:v>
                </c:pt>
                <c:pt idx="586">
                  <c:v>-0.4110794610378512</c:v>
                </c:pt>
                <c:pt idx="587">
                  <c:v>-0.39932220063777757</c:v>
                </c:pt>
                <c:pt idx="588">
                  <c:v>-0.38402052811529208</c:v>
                </c:pt>
                <c:pt idx="589">
                  <c:v>-0.36531026219896756</c:v>
                </c:pt>
                <c:pt idx="590">
                  <c:v>-0.34335747653364718</c:v>
                </c:pt>
                <c:pt idx="591">
                  <c:v>-0.31835702559902157</c:v>
                </c:pt>
                <c:pt idx="592">
                  <c:v>-0.29053081516746282</c:v>
                </c:pt>
                <c:pt idx="593">
                  <c:v>-0.26012583265268341</c:v>
                </c:pt>
                <c:pt idx="594">
                  <c:v>-0.22741195483197454</c:v>
                </c:pt>
                <c:pt idx="595">
                  <c:v>-0.19267955240081158</c:v>
                </c:pt>
                <c:pt idx="596">
                  <c:v>-0.15623691262201095</c:v>
                </c:pt>
                <c:pt idx="597">
                  <c:v>-0.11840750294616907</c:v>
                </c:pt>
                <c:pt idx="598">
                  <c:v>-7.9527099891655267E-2</c:v>
                </c:pt>
                <c:pt idx="599">
                  <c:v>-3.9940808668471349E-2</c:v>
                </c:pt>
                <c:pt idx="600">
                  <c:v>1.4142240679991281E-14</c:v>
                </c:pt>
                <c:pt idx="601">
                  <c:v>3.9940808668499507E-2</c:v>
                </c:pt>
                <c:pt idx="602">
                  <c:v>7.9527099891683037E-2</c:v>
                </c:pt>
                <c:pt idx="603">
                  <c:v>0.11840750294619624</c:v>
                </c:pt>
                <c:pt idx="604">
                  <c:v>0.15623691262203723</c:v>
                </c:pt>
                <c:pt idx="605">
                  <c:v>0.19267955240083678</c:v>
                </c:pt>
                <c:pt idx="606">
                  <c:v>0.22741195483199844</c:v>
                </c:pt>
                <c:pt idx="607">
                  <c:v>0.26012583265270578</c:v>
                </c:pt>
                <c:pt idx="608">
                  <c:v>0.29053081516748347</c:v>
                </c:pt>
                <c:pt idx="609">
                  <c:v>0.31835702559904028</c:v>
                </c:pt>
                <c:pt idx="610">
                  <c:v>0.34335747653366383</c:v>
                </c:pt>
                <c:pt idx="611">
                  <c:v>0.36531026219898194</c:v>
                </c:pt>
                <c:pt idx="612">
                  <c:v>0.38402052811530413</c:v>
                </c:pt>
                <c:pt idx="613">
                  <c:v>0.39932220063778717</c:v>
                </c:pt>
                <c:pt idx="614">
                  <c:v>0.4110794610378582</c:v>
                </c:pt>
                <c:pt idx="615">
                  <c:v>0.41918795103986278</c:v>
                </c:pt>
                <c:pt idx="616">
                  <c:v>0.42357569911251297</c:v>
                </c:pt>
                <c:pt idx="617">
                  <c:v>0.42420375929329035</c:v>
                </c:pt>
                <c:pt idx="618">
                  <c:v>0.42106655687556743</c:v>
                </c:pt>
                <c:pt idx="619">
                  <c:v>0.41419193789009873</c:v>
                </c:pt>
                <c:pt idx="620">
                  <c:v>0.40364092194167894</c:v>
                </c:pt>
                <c:pt idx="621">
                  <c:v>0.38950716059481483</c:v>
                </c:pt>
                <c:pt idx="622">
                  <c:v>0.37191610611580367</c:v>
                </c:pt>
                <c:pt idx="623">
                  <c:v>0.35102389794953787</c:v>
                </c:pt>
                <c:pt idx="624">
                  <c:v>0.32701597681474392</c:v>
                </c:pt>
                <c:pt idx="625">
                  <c:v>0.30010543871902567</c:v>
                </c:pt>
                <c:pt idx="626">
                  <c:v>0.27053114350361879</c:v>
                </c:pt>
                <c:pt idx="627">
                  <c:v>0.23855559470653753</c:v>
                </c:pt>
                <c:pt idx="628">
                  <c:v>0.20446260956257456</c:v>
                </c:pt>
                <c:pt idx="629">
                  <c:v>0.16855479982143823</c:v>
                </c:pt>
                <c:pt idx="630">
                  <c:v>0.13115088574444803</c:v>
                </c:pt>
                <c:pt idx="631">
                  <c:v>9.2582867120915319E-2</c:v>
                </c:pt>
                <c:pt idx="632">
                  <c:v>5.3193076414517738E-2</c:v>
                </c:pt>
                <c:pt idx="633">
                  <c:v>1.3331140196125735E-2</c:v>
                </c:pt>
                <c:pt idx="634">
                  <c:v>-2.6649124166409681E-2</c:v>
                </c:pt>
                <c:pt idx="635">
                  <c:v>-6.6392849016253197E-2</c:v>
                </c:pt>
                <c:pt idx="636">
                  <c:v>-0.10554726623802076</c:v>
                </c:pt>
                <c:pt idx="637">
                  <c:v>-0.14376483845256341</c:v>
                </c:pt>
                <c:pt idx="638">
                  <c:v>-0.18070634378333891</c:v>
                </c:pt>
                <c:pt idx="639">
                  <c:v>-0.2160438868137948</c:v>
                </c:pt>
                <c:pt idx="640">
                  <c:v>-0.24946380901031517</c:v>
                </c:pt>
                <c:pt idx="641">
                  <c:v>-0.28066947277756132</c:v>
                </c:pt>
                <c:pt idx="642">
                  <c:v>-0.30938389443476189</c:v>
                </c:pt>
                <c:pt idx="643">
                  <c:v>-0.33535220274248567</c:v>
                </c:pt>
                <c:pt idx="644">
                  <c:v>-0.35834390115779868</c:v>
                </c:pt>
                <c:pt idx="645">
                  <c:v>-0.37815491373789267</c:v>
                </c:pt>
                <c:pt idx="646">
                  <c:v>-0.39460939653261085</c:v>
                </c:pt>
                <c:pt idx="647">
                  <c:v>-0.40756129838779204</c:v>
                </c:pt>
                <c:pt idx="648">
                  <c:v>-0.41689565730565292</c:v>
                </c:pt>
                <c:pt idx="649">
                  <c:v>-0.42252962085562462</c:v>
                </c:pt>
                <c:pt idx="650">
                  <c:v>-0.42441318157838759</c:v>
                </c:pt>
                <c:pt idx="651">
                  <c:v>-0.42252962085562185</c:v>
                </c:pt>
                <c:pt idx="652">
                  <c:v>-0.41689565730564743</c:v>
                </c:pt>
                <c:pt idx="653">
                  <c:v>-0.40756129838778293</c:v>
                </c:pt>
                <c:pt idx="654">
                  <c:v>-0.39460939653259991</c:v>
                </c:pt>
                <c:pt idx="655">
                  <c:v>-0.37815491373787924</c:v>
                </c:pt>
                <c:pt idx="656">
                  <c:v>-0.3583439011577812</c:v>
                </c:pt>
                <c:pt idx="657">
                  <c:v>-0.33535220274246746</c:v>
                </c:pt>
                <c:pt idx="658">
                  <c:v>-0.30938389443474157</c:v>
                </c:pt>
                <c:pt idx="659">
                  <c:v>-0.28066947277753684</c:v>
                </c:pt>
                <c:pt idx="660">
                  <c:v>-0.24946380901029119</c:v>
                </c:pt>
                <c:pt idx="661">
                  <c:v>-0.21604388681376929</c:v>
                </c:pt>
                <c:pt idx="662">
                  <c:v>-0.18070634378330938</c:v>
                </c:pt>
                <c:pt idx="663">
                  <c:v>-0.14376483845253551</c:v>
                </c:pt>
                <c:pt idx="664">
                  <c:v>-0.10554726623799206</c:v>
                </c:pt>
                <c:pt idx="665">
                  <c:v>-6.6392849016220945E-2</c:v>
                </c:pt>
                <c:pt idx="666">
                  <c:v>-2.66491241663801E-2</c:v>
                </c:pt>
                <c:pt idx="667">
                  <c:v>1.3331140196155359E-2</c:v>
                </c:pt>
                <c:pt idx="668">
                  <c:v>5.3193076414550136E-2</c:v>
                </c:pt>
                <c:pt idx="669">
                  <c:v>9.258286712094424E-2</c:v>
                </c:pt>
                <c:pt idx="670">
                  <c:v>0.13115088574447906</c:v>
                </c:pt>
                <c:pt idx="671">
                  <c:v>0.1685547998214682</c:v>
                </c:pt>
                <c:pt idx="672">
                  <c:v>0.20446260956260051</c:v>
                </c:pt>
                <c:pt idx="673">
                  <c:v>0.23855559470656454</c:v>
                </c:pt>
                <c:pt idx="674">
                  <c:v>0.27053114350364393</c:v>
                </c:pt>
                <c:pt idx="675">
                  <c:v>0.3001054387190466</c:v>
                </c:pt>
                <c:pt idx="676">
                  <c:v>0.32701597681476474</c:v>
                </c:pt>
                <c:pt idx="677">
                  <c:v>0.35102389794955619</c:v>
                </c:pt>
                <c:pt idx="678">
                  <c:v>0.37191610611581793</c:v>
                </c:pt>
                <c:pt idx="679">
                  <c:v>0.38950716059482776</c:v>
                </c:pt>
                <c:pt idx="680">
                  <c:v>0.40364092194168805</c:v>
                </c:pt>
                <c:pt idx="681">
                  <c:v>0.41419193789010517</c:v>
                </c:pt>
                <c:pt idx="682">
                  <c:v>0.42106655687557154</c:v>
                </c:pt>
                <c:pt idx="683">
                  <c:v>0.42420375929329129</c:v>
                </c:pt>
                <c:pt idx="684">
                  <c:v>0.42357569911251114</c:v>
                </c:pt>
                <c:pt idx="685">
                  <c:v>0.41918795103985768</c:v>
                </c:pt>
                <c:pt idx="686">
                  <c:v>0.41107946103785087</c:v>
                </c:pt>
                <c:pt idx="687">
                  <c:v>0.39932220063777718</c:v>
                </c:pt>
                <c:pt idx="688">
                  <c:v>0.38402052811529025</c:v>
                </c:pt>
                <c:pt idx="689">
                  <c:v>0.3653102621989669</c:v>
                </c:pt>
                <c:pt idx="690">
                  <c:v>0.3433574765336464</c:v>
                </c:pt>
                <c:pt idx="691">
                  <c:v>0.31835702559901868</c:v>
                </c:pt>
                <c:pt idx="692">
                  <c:v>0.29053081516746182</c:v>
                </c:pt>
                <c:pt idx="693">
                  <c:v>0.26012583265268235</c:v>
                </c:pt>
                <c:pt idx="694">
                  <c:v>0.22741195483197085</c:v>
                </c:pt>
                <c:pt idx="695">
                  <c:v>0.19267955240081039</c:v>
                </c:pt>
                <c:pt idx="696">
                  <c:v>0.15623691262200967</c:v>
                </c:pt>
                <c:pt idx="697">
                  <c:v>0.11840750294616488</c:v>
                </c:pt>
                <c:pt idx="698">
                  <c:v>7.9527099891653935E-2</c:v>
                </c:pt>
                <c:pt idx="699">
                  <c:v>3.994080866847001E-2</c:v>
                </c:pt>
                <c:pt idx="700">
                  <c:v>-1.8509705480865533E-14</c:v>
                </c:pt>
                <c:pt idx="701">
                  <c:v>-3.994080866850086E-2</c:v>
                </c:pt>
                <c:pt idx="702">
                  <c:v>-7.9527099891684369E-2</c:v>
                </c:pt>
                <c:pt idx="703">
                  <c:v>-0.11840750294620044</c:v>
                </c:pt>
                <c:pt idx="704">
                  <c:v>-0.15623691262203848</c:v>
                </c:pt>
                <c:pt idx="705">
                  <c:v>-0.19267955240083801</c:v>
                </c:pt>
                <c:pt idx="706">
                  <c:v>-0.22741195483200211</c:v>
                </c:pt>
                <c:pt idx="707">
                  <c:v>-0.26012583265270683</c:v>
                </c:pt>
                <c:pt idx="708">
                  <c:v>-0.29053081516748447</c:v>
                </c:pt>
                <c:pt idx="709">
                  <c:v>-0.31835702559904311</c:v>
                </c:pt>
                <c:pt idx="710">
                  <c:v>-0.34335747653366455</c:v>
                </c:pt>
                <c:pt idx="711">
                  <c:v>-0.36531026219898266</c:v>
                </c:pt>
                <c:pt idx="712">
                  <c:v>-0.38402052811530596</c:v>
                </c:pt>
                <c:pt idx="713">
                  <c:v>-0.39932220063778767</c:v>
                </c:pt>
                <c:pt idx="714">
                  <c:v>-0.41107946103785853</c:v>
                </c:pt>
                <c:pt idx="715">
                  <c:v>-0.41918795103986345</c:v>
                </c:pt>
                <c:pt idx="716">
                  <c:v>-0.42357569911251308</c:v>
                </c:pt>
                <c:pt idx="717">
                  <c:v>-0.42420375929329029</c:v>
                </c:pt>
                <c:pt idx="718">
                  <c:v>-0.42106655687556688</c:v>
                </c:pt>
                <c:pt idx="719">
                  <c:v>-0.41419193789009839</c:v>
                </c:pt>
                <c:pt idx="720">
                  <c:v>-0.4036409219416785</c:v>
                </c:pt>
                <c:pt idx="721">
                  <c:v>-0.38950716059481311</c:v>
                </c:pt>
                <c:pt idx="722">
                  <c:v>-0.37191610611580306</c:v>
                </c:pt>
                <c:pt idx="723">
                  <c:v>-0.35102389794953714</c:v>
                </c:pt>
                <c:pt idx="724">
                  <c:v>-0.32701597681474115</c:v>
                </c:pt>
                <c:pt idx="725">
                  <c:v>-0.30010543871902468</c:v>
                </c:pt>
                <c:pt idx="726">
                  <c:v>-0.27053114350361773</c:v>
                </c:pt>
                <c:pt idx="727">
                  <c:v>-0.2385555947065339</c:v>
                </c:pt>
                <c:pt idx="728">
                  <c:v>-0.20446260956257337</c:v>
                </c:pt>
                <c:pt idx="729">
                  <c:v>-0.16855479982143701</c:v>
                </c:pt>
                <c:pt idx="730">
                  <c:v>-0.13115088574444386</c:v>
                </c:pt>
                <c:pt idx="731">
                  <c:v>-9.2582867120914E-2</c:v>
                </c:pt>
                <c:pt idx="732">
                  <c:v>-5.3193076414516399E-2</c:v>
                </c:pt>
                <c:pt idx="733">
                  <c:v>-1.3331140196121371E-2</c:v>
                </c:pt>
                <c:pt idx="734">
                  <c:v>2.6649124166411031E-2</c:v>
                </c:pt>
                <c:pt idx="735">
                  <c:v>6.6392849016254543E-2</c:v>
                </c:pt>
                <c:pt idx="736">
                  <c:v>0.10554726623802498</c:v>
                </c:pt>
                <c:pt idx="737">
                  <c:v>0.14376483845256469</c:v>
                </c:pt>
                <c:pt idx="738">
                  <c:v>0.18070634378334016</c:v>
                </c:pt>
                <c:pt idx="739">
                  <c:v>0.21604388681379855</c:v>
                </c:pt>
                <c:pt idx="740">
                  <c:v>0.24946380901032111</c:v>
                </c:pt>
                <c:pt idx="741">
                  <c:v>0.28066947277756232</c:v>
                </c:pt>
                <c:pt idx="742">
                  <c:v>0.30938389443476483</c:v>
                </c:pt>
                <c:pt idx="743">
                  <c:v>0.33535220274249017</c:v>
                </c:pt>
                <c:pt idx="744">
                  <c:v>0.3583439011577994</c:v>
                </c:pt>
                <c:pt idx="745">
                  <c:v>0.37815491373789462</c:v>
                </c:pt>
                <c:pt idx="746">
                  <c:v>0.39460939653261351</c:v>
                </c:pt>
                <c:pt idx="747">
                  <c:v>0.40756129838779237</c:v>
                </c:pt>
                <c:pt idx="748">
                  <c:v>0.41689565730565376</c:v>
                </c:pt>
                <c:pt idx="749">
                  <c:v>0.42252962085562529</c:v>
                </c:pt>
                <c:pt idx="750">
                  <c:v>0.42441318157838759</c:v>
                </c:pt>
                <c:pt idx="751">
                  <c:v>0.42252962085562146</c:v>
                </c:pt>
                <c:pt idx="752">
                  <c:v>0.41689565730564598</c:v>
                </c:pt>
                <c:pt idx="753">
                  <c:v>0.40756129838778254</c:v>
                </c:pt>
                <c:pt idx="754">
                  <c:v>0.3946093965325983</c:v>
                </c:pt>
                <c:pt idx="755">
                  <c:v>0.37815491373787585</c:v>
                </c:pt>
                <c:pt idx="756">
                  <c:v>0.35834390115778048</c:v>
                </c:pt>
                <c:pt idx="757">
                  <c:v>0.3353522027424648</c:v>
                </c:pt>
                <c:pt idx="758">
                  <c:v>0.30938389443473652</c:v>
                </c:pt>
                <c:pt idx="759">
                  <c:v>0.28066947277753584</c:v>
                </c:pt>
                <c:pt idx="760">
                  <c:v>0.24946380901028764</c:v>
                </c:pt>
                <c:pt idx="761">
                  <c:v>0.21604388681376294</c:v>
                </c:pt>
                <c:pt idx="762">
                  <c:v>0.18070634378330816</c:v>
                </c:pt>
                <c:pt idx="763">
                  <c:v>0.14376483845253141</c:v>
                </c:pt>
                <c:pt idx="764">
                  <c:v>0.1055472662379849</c:v>
                </c:pt>
                <c:pt idx="765">
                  <c:v>6.6392849016219613E-2</c:v>
                </c:pt>
                <c:pt idx="766">
                  <c:v>2.6649124166375743E-2</c:v>
                </c:pt>
                <c:pt idx="767">
                  <c:v>-1.3331140196162739E-2</c:v>
                </c:pt>
                <c:pt idx="768">
                  <c:v>-5.3193076414551475E-2</c:v>
                </c:pt>
                <c:pt idx="769">
                  <c:v>-9.25828671209485E-2</c:v>
                </c:pt>
                <c:pt idx="770">
                  <c:v>-0.13115088574448322</c:v>
                </c:pt>
                <c:pt idx="771">
                  <c:v>-0.16855479982146945</c:v>
                </c:pt>
                <c:pt idx="772">
                  <c:v>-0.20446260956260437</c:v>
                </c:pt>
                <c:pt idx="773">
                  <c:v>-0.23855559470656817</c:v>
                </c:pt>
                <c:pt idx="774">
                  <c:v>-0.27053114350364499</c:v>
                </c:pt>
                <c:pt idx="775">
                  <c:v>-0.30010543871904971</c:v>
                </c:pt>
                <c:pt idx="776">
                  <c:v>-0.32701597681476752</c:v>
                </c:pt>
                <c:pt idx="777">
                  <c:v>-0.35102389794955696</c:v>
                </c:pt>
                <c:pt idx="778">
                  <c:v>-0.37191610611582004</c:v>
                </c:pt>
                <c:pt idx="779">
                  <c:v>-0.38950716059482954</c:v>
                </c:pt>
                <c:pt idx="780">
                  <c:v>-0.40364092194168943</c:v>
                </c:pt>
                <c:pt idx="781">
                  <c:v>-0.41419193789010611</c:v>
                </c:pt>
                <c:pt idx="782">
                  <c:v>-0.42106655687557204</c:v>
                </c:pt>
                <c:pt idx="783">
                  <c:v>-0.4242037592932914</c:v>
                </c:pt>
                <c:pt idx="784">
                  <c:v>-0.42357569911251086</c:v>
                </c:pt>
                <c:pt idx="785">
                  <c:v>-0.41918795103985701</c:v>
                </c:pt>
                <c:pt idx="786">
                  <c:v>-0.41107946103784976</c:v>
                </c:pt>
                <c:pt idx="787">
                  <c:v>-0.39932220063777563</c:v>
                </c:pt>
                <c:pt idx="788">
                  <c:v>-0.38402052811528836</c:v>
                </c:pt>
                <c:pt idx="789">
                  <c:v>-0.36531026219896467</c:v>
                </c:pt>
                <c:pt idx="790">
                  <c:v>-0.34335747653364379</c:v>
                </c:pt>
                <c:pt idx="791">
                  <c:v>-0.31835702559901574</c:v>
                </c:pt>
                <c:pt idx="792">
                  <c:v>-0.29053081516745866</c:v>
                </c:pt>
                <c:pt idx="793">
                  <c:v>-0.26012583265267891</c:v>
                </c:pt>
                <c:pt idx="794">
                  <c:v>-0.22741195483196713</c:v>
                </c:pt>
                <c:pt idx="795">
                  <c:v>-0.1926795524008065</c:v>
                </c:pt>
                <c:pt idx="796">
                  <c:v>-0.15623691262200562</c:v>
                </c:pt>
                <c:pt idx="797">
                  <c:v>-0.11840750294616069</c:v>
                </c:pt>
                <c:pt idx="798">
                  <c:v>-7.9527099891649647E-2</c:v>
                </c:pt>
                <c:pt idx="799">
                  <c:v>-3.9940808668465652E-2</c:v>
                </c:pt>
                <c:pt idx="800">
                  <c:v>2.2877170281739783E-14</c:v>
                </c:pt>
                <c:pt idx="801">
                  <c:v>3.9940808668505204E-2</c:v>
                </c:pt>
                <c:pt idx="802">
                  <c:v>7.9527099891688657E-2</c:v>
                </c:pt>
                <c:pt idx="803">
                  <c:v>0.11840750294620463</c:v>
                </c:pt>
                <c:pt idx="804">
                  <c:v>0.15623691262204256</c:v>
                </c:pt>
                <c:pt idx="805">
                  <c:v>0.19267955240084189</c:v>
                </c:pt>
                <c:pt idx="806">
                  <c:v>0.22741195483200577</c:v>
                </c:pt>
                <c:pt idx="807">
                  <c:v>0.26012583265271028</c:v>
                </c:pt>
                <c:pt idx="808">
                  <c:v>0.29053081516748758</c:v>
                </c:pt>
                <c:pt idx="809">
                  <c:v>0.31835702559904605</c:v>
                </c:pt>
                <c:pt idx="810">
                  <c:v>0.34335747653366716</c:v>
                </c:pt>
                <c:pt idx="811">
                  <c:v>0.36531026219898488</c:v>
                </c:pt>
                <c:pt idx="812">
                  <c:v>0.38402052811530785</c:v>
                </c:pt>
                <c:pt idx="813">
                  <c:v>0.39932220063778912</c:v>
                </c:pt>
                <c:pt idx="814">
                  <c:v>0.41107946103785964</c:v>
                </c:pt>
                <c:pt idx="815">
                  <c:v>0.41918795103986417</c:v>
                </c:pt>
                <c:pt idx="816">
                  <c:v>0.42357569911251336</c:v>
                </c:pt>
                <c:pt idx="817">
                  <c:v>0.42420375929329013</c:v>
                </c:pt>
                <c:pt idx="818">
                  <c:v>0.42106655687556632</c:v>
                </c:pt>
                <c:pt idx="819">
                  <c:v>0.41419193789009745</c:v>
                </c:pt>
                <c:pt idx="820">
                  <c:v>0.40364092194167711</c:v>
                </c:pt>
                <c:pt idx="821">
                  <c:v>0.38950716059481133</c:v>
                </c:pt>
                <c:pt idx="822">
                  <c:v>0.37191610611580095</c:v>
                </c:pt>
                <c:pt idx="823">
                  <c:v>0.3510238979495347</c:v>
                </c:pt>
                <c:pt idx="824">
                  <c:v>0.32701597681473837</c:v>
                </c:pt>
                <c:pt idx="825">
                  <c:v>0.30010543871902162</c:v>
                </c:pt>
                <c:pt idx="826">
                  <c:v>0.27053114350361435</c:v>
                </c:pt>
                <c:pt idx="827">
                  <c:v>0.23855559470653029</c:v>
                </c:pt>
                <c:pt idx="828">
                  <c:v>0.20446260956256954</c:v>
                </c:pt>
                <c:pt idx="829">
                  <c:v>0.16855479982143298</c:v>
                </c:pt>
                <c:pt idx="830">
                  <c:v>0.1311508857444397</c:v>
                </c:pt>
                <c:pt idx="831">
                  <c:v>9.258286712090974E-2</c:v>
                </c:pt>
                <c:pt idx="832">
                  <c:v>5.3193076414512076E-2</c:v>
                </c:pt>
                <c:pt idx="833">
                  <c:v>1.3331140196117006E-2</c:v>
                </c:pt>
                <c:pt idx="834">
                  <c:v>-2.6649124166415388E-2</c:v>
                </c:pt>
                <c:pt idx="835">
                  <c:v>-6.6392849016258859E-2</c:v>
                </c:pt>
                <c:pt idx="836">
                  <c:v>-0.10554726623802922</c:v>
                </c:pt>
                <c:pt idx="837">
                  <c:v>-0.14376483845256879</c:v>
                </c:pt>
                <c:pt idx="838">
                  <c:v>-0.1807063437833441</c:v>
                </c:pt>
                <c:pt idx="839">
                  <c:v>-0.21604388681380232</c:v>
                </c:pt>
                <c:pt idx="840">
                  <c:v>-0.24946380901031978</c:v>
                </c:pt>
                <c:pt idx="841">
                  <c:v>-0.28066947277756565</c:v>
                </c:pt>
                <c:pt idx="842">
                  <c:v>-0.30938389443476783</c:v>
                </c:pt>
                <c:pt idx="843">
                  <c:v>-0.33535220274248917</c:v>
                </c:pt>
                <c:pt idx="844">
                  <c:v>-0.35834390115780179</c:v>
                </c:pt>
                <c:pt idx="845">
                  <c:v>-0.37815491373789661</c:v>
                </c:pt>
                <c:pt idx="846">
                  <c:v>-0.3946093965326129</c:v>
                </c:pt>
                <c:pt idx="847">
                  <c:v>-0.40756129838779359</c:v>
                </c:pt>
                <c:pt idx="848">
                  <c:v>-0.41689565730565459</c:v>
                </c:pt>
                <c:pt idx="849">
                  <c:v>-0.42252962085562518</c:v>
                </c:pt>
                <c:pt idx="850">
                  <c:v>-0.42441318157838759</c:v>
                </c:pt>
                <c:pt idx="851">
                  <c:v>-0.42252962085562101</c:v>
                </c:pt>
                <c:pt idx="852">
                  <c:v>-0.41689565730564632</c:v>
                </c:pt>
                <c:pt idx="853">
                  <c:v>-0.40756129838778132</c:v>
                </c:pt>
                <c:pt idx="854">
                  <c:v>-0.39460939653259669</c:v>
                </c:pt>
                <c:pt idx="855">
                  <c:v>-0.37815491373787663</c:v>
                </c:pt>
                <c:pt idx="856">
                  <c:v>-0.35834390115777814</c:v>
                </c:pt>
                <c:pt idx="857">
                  <c:v>-0.33535220274246214</c:v>
                </c:pt>
                <c:pt idx="858">
                  <c:v>-0.30938389443473768</c:v>
                </c:pt>
                <c:pt idx="859">
                  <c:v>-0.28066947277753257</c:v>
                </c:pt>
                <c:pt idx="860">
                  <c:v>-0.24946380901028412</c:v>
                </c:pt>
                <c:pt idx="861">
                  <c:v>-0.21604388681376435</c:v>
                </c:pt>
                <c:pt idx="862">
                  <c:v>-0.18070634378330419</c:v>
                </c:pt>
                <c:pt idx="863">
                  <c:v>-0.1437648384525273</c:v>
                </c:pt>
                <c:pt idx="864">
                  <c:v>-0.10554726623798651</c:v>
                </c:pt>
                <c:pt idx="865">
                  <c:v>-6.6392849016215311E-2</c:v>
                </c:pt>
                <c:pt idx="866">
                  <c:v>-2.6649124166371385E-2</c:v>
                </c:pt>
                <c:pt idx="867">
                  <c:v>1.3331140196161075E-2</c:v>
                </c:pt>
                <c:pt idx="868">
                  <c:v>5.3193076414555812E-2</c:v>
                </c:pt>
                <c:pt idx="869">
                  <c:v>9.2582867120952775E-2</c:v>
                </c:pt>
                <c:pt idx="870">
                  <c:v>0.13115088574448164</c:v>
                </c:pt>
                <c:pt idx="871">
                  <c:v>0.16855479982147345</c:v>
                </c:pt>
                <c:pt idx="872">
                  <c:v>0.20446260956260817</c:v>
                </c:pt>
                <c:pt idx="873">
                  <c:v>0.23855559470656676</c:v>
                </c:pt>
                <c:pt idx="874">
                  <c:v>0.27053114350364832</c:v>
                </c:pt>
                <c:pt idx="875">
                  <c:v>0.30010543871905276</c:v>
                </c:pt>
                <c:pt idx="876">
                  <c:v>0.32701597681476641</c:v>
                </c:pt>
                <c:pt idx="877">
                  <c:v>0.35102389794955946</c:v>
                </c:pt>
                <c:pt idx="878">
                  <c:v>0.37191610611582221</c:v>
                </c:pt>
                <c:pt idx="879">
                  <c:v>0.38950716059482887</c:v>
                </c:pt>
                <c:pt idx="880">
                  <c:v>0.40364092194169082</c:v>
                </c:pt>
                <c:pt idx="881">
                  <c:v>0.41419193789010705</c:v>
                </c:pt>
                <c:pt idx="882">
                  <c:v>0.42106655687557187</c:v>
                </c:pt>
                <c:pt idx="883">
                  <c:v>0.42420375929329157</c:v>
                </c:pt>
                <c:pt idx="884">
                  <c:v>0.42357569911251058</c:v>
                </c:pt>
                <c:pt idx="885">
                  <c:v>0.41918795103985723</c:v>
                </c:pt>
                <c:pt idx="886">
                  <c:v>0.4110794610378487</c:v>
                </c:pt>
                <c:pt idx="887">
                  <c:v>0.39932220063777418</c:v>
                </c:pt>
                <c:pt idx="888">
                  <c:v>0.38402052811528903</c:v>
                </c:pt>
                <c:pt idx="889">
                  <c:v>0.36531026219896245</c:v>
                </c:pt>
                <c:pt idx="890">
                  <c:v>0.34335747653364124</c:v>
                </c:pt>
                <c:pt idx="891">
                  <c:v>0.31835702559901691</c:v>
                </c:pt>
                <c:pt idx="892">
                  <c:v>0.29053081516745549</c:v>
                </c:pt>
                <c:pt idx="893">
                  <c:v>0.26012583265267547</c:v>
                </c:pt>
                <c:pt idx="894">
                  <c:v>0.22741195483196855</c:v>
                </c:pt>
                <c:pt idx="895">
                  <c:v>0.19267955240080262</c:v>
                </c:pt>
                <c:pt idx="896">
                  <c:v>0.15623691262200157</c:v>
                </c:pt>
                <c:pt idx="897">
                  <c:v>0.11840750294616229</c:v>
                </c:pt>
                <c:pt idx="898">
                  <c:v>7.9527099891645345E-2</c:v>
                </c:pt>
                <c:pt idx="899">
                  <c:v>3.9940808668461308E-2</c:v>
                </c:pt>
                <c:pt idx="900">
                  <c:v>-2.121336101998692E-14</c:v>
                </c:pt>
                <c:pt idx="901">
                  <c:v>-3.9940808668509555E-2</c:v>
                </c:pt>
                <c:pt idx="902">
                  <c:v>-7.9527099891692946E-2</c:v>
                </c:pt>
                <c:pt idx="903">
                  <c:v>-0.11840750294620303</c:v>
                </c:pt>
                <c:pt idx="904">
                  <c:v>-0.15623691262204661</c:v>
                </c:pt>
                <c:pt idx="905">
                  <c:v>-0.1926795524008458</c:v>
                </c:pt>
                <c:pt idx="906">
                  <c:v>-0.22741195483200435</c:v>
                </c:pt>
                <c:pt idx="907">
                  <c:v>-0.26012583265271372</c:v>
                </c:pt>
                <c:pt idx="908">
                  <c:v>-0.2905308151674908</c:v>
                </c:pt>
                <c:pt idx="909">
                  <c:v>-0.31835702559904494</c:v>
                </c:pt>
                <c:pt idx="910">
                  <c:v>-0.34335747653366971</c:v>
                </c:pt>
                <c:pt idx="911">
                  <c:v>-0.3653102621989871</c:v>
                </c:pt>
                <c:pt idx="912">
                  <c:v>-0.38402052811530712</c:v>
                </c:pt>
                <c:pt idx="913">
                  <c:v>-0.39932220063779061</c:v>
                </c:pt>
                <c:pt idx="914">
                  <c:v>-0.41107946103786069</c:v>
                </c:pt>
                <c:pt idx="915">
                  <c:v>-0.41918795103986389</c:v>
                </c:pt>
                <c:pt idx="916">
                  <c:v>-0.42357569911251358</c:v>
                </c:pt>
                <c:pt idx="917">
                  <c:v>-0.42420375929329007</c:v>
                </c:pt>
                <c:pt idx="918">
                  <c:v>-0.42106655687556654</c:v>
                </c:pt>
                <c:pt idx="919">
                  <c:v>-0.41419193789009651</c:v>
                </c:pt>
                <c:pt idx="920">
                  <c:v>-0.40364092194167583</c:v>
                </c:pt>
                <c:pt idx="921">
                  <c:v>-0.389507160594812</c:v>
                </c:pt>
                <c:pt idx="922">
                  <c:v>-0.37191610611579884</c:v>
                </c:pt>
                <c:pt idx="923">
                  <c:v>-0.3510238979495322</c:v>
                </c:pt>
                <c:pt idx="924">
                  <c:v>-0.32701597681473937</c:v>
                </c:pt>
                <c:pt idx="925">
                  <c:v>-0.30010543871901851</c:v>
                </c:pt>
                <c:pt idx="926">
                  <c:v>-0.27053114350361102</c:v>
                </c:pt>
                <c:pt idx="927">
                  <c:v>-0.2385555947065317</c:v>
                </c:pt>
                <c:pt idx="928">
                  <c:v>-0.20446260956256571</c:v>
                </c:pt>
                <c:pt idx="929">
                  <c:v>-0.16855479982142896</c:v>
                </c:pt>
                <c:pt idx="930">
                  <c:v>-0.13115088574444131</c:v>
                </c:pt>
                <c:pt idx="931">
                  <c:v>-9.2582867120905479E-2</c:v>
                </c:pt>
                <c:pt idx="932">
                  <c:v>-5.3193076414507739E-2</c:v>
                </c:pt>
                <c:pt idx="933">
                  <c:v>-1.3331140196118672E-2</c:v>
                </c:pt>
                <c:pt idx="934">
                  <c:v>2.6649124166419746E-2</c:v>
                </c:pt>
                <c:pt idx="935">
                  <c:v>6.6392849016263161E-2</c:v>
                </c:pt>
                <c:pt idx="936">
                  <c:v>0.10554726623802761</c:v>
                </c:pt>
                <c:pt idx="937">
                  <c:v>0.1437648384525729</c:v>
                </c:pt>
                <c:pt idx="938">
                  <c:v>0.18070634378334804</c:v>
                </c:pt>
                <c:pt idx="939">
                  <c:v>0.21604388681380088</c:v>
                </c:pt>
                <c:pt idx="940">
                  <c:v>0.24946380901032331</c:v>
                </c:pt>
                <c:pt idx="941">
                  <c:v>0.28066947277756893</c:v>
                </c:pt>
                <c:pt idx="942">
                  <c:v>0.30938389443476666</c:v>
                </c:pt>
                <c:pt idx="943">
                  <c:v>0.33535220274249183</c:v>
                </c:pt>
                <c:pt idx="944">
                  <c:v>0.35834390115780412</c:v>
                </c:pt>
                <c:pt idx="945">
                  <c:v>0.37815491373789584</c:v>
                </c:pt>
                <c:pt idx="946">
                  <c:v>0.39460939653261451</c:v>
                </c:pt>
                <c:pt idx="947">
                  <c:v>0.40756129838779487</c:v>
                </c:pt>
                <c:pt idx="948">
                  <c:v>0.41689565730565425</c:v>
                </c:pt>
                <c:pt idx="949">
                  <c:v>0.42252962085562557</c:v>
                </c:pt>
                <c:pt idx="950">
                  <c:v>0.42441318157838759</c:v>
                </c:pt>
                <c:pt idx="951">
                  <c:v>0.42252962085562112</c:v>
                </c:pt>
                <c:pt idx="952">
                  <c:v>0.41689565730564548</c:v>
                </c:pt>
                <c:pt idx="953">
                  <c:v>0.4075612983877801</c:v>
                </c:pt>
                <c:pt idx="954">
                  <c:v>0.3946093965325973</c:v>
                </c:pt>
                <c:pt idx="955">
                  <c:v>0.37815491373787463</c:v>
                </c:pt>
                <c:pt idx="956">
                  <c:v>0.35834390115777581</c:v>
                </c:pt>
                <c:pt idx="957">
                  <c:v>0.33535220274246313</c:v>
                </c:pt>
                <c:pt idx="958">
                  <c:v>0.30938389443473463</c:v>
                </c:pt>
                <c:pt idx="959">
                  <c:v>0.28066947277752929</c:v>
                </c:pt>
                <c:pt idx="960">
                  <c:v>0.24946380901028542</c:v>
                </c:pt>
                <c:pt idx="961">
                  <c:v>0.21604388681376058</c:v>
                </c:pt>
                <c:pt idx="962">
                  <c:v>0.18070634378330028</c:v>
                </c:pt>
                <c:pt idx="963">
                  <c:v>0.14376483845252888</c:v>
                </c:pt>
                <c:pt idx="964">
                  <c:v>0.10554726623798227</c:v>
                </c:pt>
                <c:pt idx="965">
                  <c:v>6.6392849016210995E-2</c:v>
                </c:pt>
                <c:pt idx="966">
                  <c:v>2.6649124166373047E-2</c:v>
                </c:pt>
                <c:pt idx="967">
                  <c:v>-1.333114019616544E-2</c:v>
                </c:pt>
                <c:pt idx="968">
                  <c:v>-5.3193076414560149E-2</c:v>
                </c:pt>
                <c:pt idx="969">
                  <c:v>-9.2582867120951137E-2</c:v>
                </c:pt>
                <c:pt idx="970">
                  <c:v>-0.1311508857444858</c:v>
                </c:pt>
                <c:pt idx="971">
                  <c:v>-0.16855479982147745</c:v>
                </c:pt>
                <c:pt idx="972">
                  <c:v>-0.2044626095626067</c:v>
                </c:pt>
                <c:pt idx="973">
                  <c:v>-0.23855559470657037</c:v>
                </c:pt>
                <c:pt idx="974">
                  <c:v>-0.27053114350365171</c:v>
                </c:pt>
                <c:pt idx="975">
                  <c:v>-0.3001054387190516</c:v>
                </c:pt>
                <c:pt idx="976">
                  <c:v>-0.32701597681476918</c:v>
                </c:pt>
                <c:pt idx="977">
                  <c:v>-0.3510238979495619</c:v>
                </c:pt>
                <c:pt idx="978">
                  <c:v>-0.37191610611582138</c:v>
                </c:pt>
                <c:pt idx="979">
                  <c:v>-0.38950716059483054</c:v>
                </c:pt>
                <c:pt idx="980">
                  <c:v>-0.4036409219416921</c:v>
                </c:pt>
                <c:pt idx="981">
                  <c:v>-0.41419193789010672</c:v>
                </c:pt>
                <c:pt idx="982">
                  <c:v>-0.42106655687557243</c:v>
                </c:pt>
                <c:pt idx="983">
                  <c:v>-0.42420375929329168</c:v>
                </c:pt>
                <c:pt idx="984">
                  <c:v>-0.4235756991125107</c:v>
                </c:pt>
                <c:pt idx="985">
                  <c:v>-0.41918795103985657</c:v>
                </c:pt>
                <c:pt idx="986">
                  <c:v>-0.41107946103784759</c:v>
                </c:pt>
                <c:pt idx="987">
                  <c:v>-0.39932220063777474</c:v>
                </c:pt>
                <c:pt idx="988">
                  <c:v>-0.3840205281152872</c:v>
                </c:pt>
                <c:pt idx="989">
                  <c:v>-0.36531026219896023</c:v>
                </c:pt>
                <c:pt idx="990">
                  <c:v>-0.34335747653364224</c:v>
                </c:pt>
                <c:pt idx="991">
                  <c:v>-0.31835702559901397</c:v>
                </c:pt>
                <c:pt idx="992">
                  <c:v>-0.29053081516745233</c:v>
                </c:pt>
                <c:pt idx="993">
                  <c:v>-0.2601258326526768</c:v>
                </c:pt>
                <c:pt idx="994">
                  <c:v>-0.22741195483196489</c:v>
                </c:pt>
                <c:pt idx="995">
                  <c:v>-0.19267955240079873</c:v>
                </c:pt>
                <c:pt idx="996">
                  <c:v>-0.15623691262200309</c:v>
                </c:pt>
                <c:pt idx="997">
                  <c:v>-0.11840750294615809</c:v>
                </c:pt>
                <c:pt idx="998">
                  <c:v>-7.9527099891641057E-2</c:v>
                </c:pt>
                <c:pt idx="999">
                  <c:v>-3.9940808668462967E-2</c:v>
                </c:pt>
                <c:pt idx="1000">
                  <c:v>1.9549551758234057E-14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4-924A-B653-CC964C3E33D3}"/>
            </c:ext>
          </c:extLst>
        </c:ser>
        <c:ser>
          <c:idx val="3"/>
          <c:order val="3"/>
          <c:tx>
            <c:strRef>
              <c:f>Foglio2!$E$9</c:f>
              <c:strCache>
                <c:ptCount val="1"/>
                <c:pt idx="0">
                  <c:v>4 armonica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Foglio2!$E$10:$E$1010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4-924A-B653-CC964C3E33D3}"/>
            </c:ext>
          </c:extLst>
        </c:ser>
        <c:ser>
          <c:idx val="4"/>
          <c:order val="4"/>
          <c:tx>
            <c:strRef>
              <c:f>Foglio2!$F$9</c:f>
              <c:strCache>
                <c:ptCount val="1"/>
                <c:pt idx="0">
                  <c:v>5 armonica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Foglio2!$F$10:$F$1010</c:f>
              <c:numCache>
                <c:formatCode>General</c:formatCode>
                <c:ptCount val="1001"/>
                <c:pt idx="0">
                  <c:v>0</c:v>
                </c:pt>
                <c:pt idx="1">
                  <c:v>3.9835709409742459E-2</c:v>
                </c:pt>
                <c:pt idx="2">
                  <c:v>7.8690531446677273E-2</c:v>
                </c:pt>
                <c:pt idx="3">
                  <c:v>0.11560773144049391</c:v>
                </c:pt>
                <c:pt idx="4">
                  <c:v>0.14967828540618225</c:v>
                </c:pt>
                <c:pt idx="5">
                  <c:v>0.18006326323142119</c:v>
                </c:pt>
                <c:pt idx="6">
                  <c:v>0.20601448592019356</c:v>
                </c:pt>
                <c:pt idx="7">
                  <c:v>0.22689294824273143</c:v>
                </c:pt>
                <c:pt idx="8">
                  <c:v>0.24218455316501022</c:v>
                </c:pt>
                <c:pt idx="9">
                  <c:v>0.2515127706239163</c:v>
                </c:pt>
                <c:pt idx="10">
                  <c:v>0.25464790894703254</c:v>
                </c:pt>
                <c:pt idx="11">
                  <c:v>0.2515127706239163</c:v>
                </c:pt>
                <c:pt idx="12">
                  <c:v>0.2421845531650102</c:v>
                </c:pt>
                <c:pt idx="13">
                  <c:v>0.22689294824273135</c:v>
                </c:pt>
                <c:pt idx="14">
                  <c:v>0.20601448592019345</c:v>
                </c:pt>
                <c:pt idx="15">
                  <c:v>0.18006326323142105</c:v>
                </c:pt>
                <c:pt idx="16">
                  <c:v>0.149678285406182</c:v>
                </c:pt>
                <c:pt idx="17">
                  <c:v>0.11560773144049363</c:v>
                </c:pt>
                <c:pt idx="18">
                  <c:v>7.8690531446676995E-2</c:v>
                </c:pt>
                <c:pt idx="19">
                  <c:v>3.9835709409742036E-2</c:v>
                </c:pt>
                <c:pt idx="20">
                  <c:v>-4.2114740547781672E-16</c:v>
                </c:pt>
                <c:pt idx="21">
                  <c:v>-3.9835709409742875E-2</c:v>
                </c:pt>
                <c:pt idx="22">
                  <c:v>-7.8690531446677786E-2</c:v>
                </c:pt>
                <c:pt idx="23">
                  <c:v>-0.11560773144049438</c:v>
                </c:pt>
                <c:pt idx="24">
                  <c:v>-0.14967828540618267</c:v>
                </c:pt>
                <c:pt idx="25">
                  <c:v>-0.18006326323142169</c:v>
                </c:pt>
                <c:pt idx="26">
                  <c:v>-0.20601448592019392</c:v>
                </c:pt>
                <c:pt idx="27">
                  <c:v>-0.22689294824273173</c:v>
                </c:pt>
                <c:pt idx="28">
                  <c:v>-0.24218455316501042</c:v>
                </c:pt>
                <c:pt idx="29">
                  <c:v>-0.25151277062391642</c:v>
                </c:pt>
                <c:pt idx="30">
                  <c:v>-0.25464790894703254</c:v>
                </c:pt>
                <c:pt idx="31">
                  <c:v>-0.25151277062391619</c:v>
                </c:pt>
                <c:pt idx="32">
                  <c:v>-0.24218455316500997</c:v>
                </c:pt>
                <c:pt idx="33">
                  <c:v>-0.22689294824273107</c:v>
                </c:pt>
                <c:pt idx="34">
                  <c:v>-0.20601448592019306</c:v>
                </c:pt>
                <c:pt idx="35">
                  <c:v>-0.18006326323142047</c:v>
                </c:pt>
                <c:pt idx="36">
                  <c:v>-0.14967828540618136</c:v>
                </c:pt>
                <c:pt idx="37">
                  <c:v>-0.11560773144049295</c:v>
                </c:pt>
                <c:pt idx="38">
                  <c:v>-7.869053144667626E-2</c:v>
                </c:pt>
                <c:pt idx="39">
                  <c:v>-3.9835709409741397E-2</c:v>
                </c:pt>
                <c:pt idx="40">
                  <c:v>1.0684675883041502E-15</c:v>
                </c:pt>
                <c:pt idx="41">
                  <c:v>3.9835709409743736E-2</c:v>
                </c:pt>
                <c:pt idx="42">
                  <c:v>7.8690531446678508E-2</c:v>
                </c:pt>
                <c:pt idx="43">
                  <c:v>0.11560773144049506</c:v>
                </c:pt>
                <c:pt idx="44">
                  <c:v>0.1496782854061833</c:v>
                </c:pt>
                <c:pt idx="45">
                  <c:v>0.18006326323142213</c:v>
                </c:pt>
                <c:pt idx="46">
                  <c:v>0.20601448592019428</c:v>
                </c:pt>
                <c:pt idx="47">
                  <c:v>0.22689294824273212</c:v>
                </c:pt>
                <c:pt idx="48">
                  <c:v>0.2421845531650107</c:v>
                </c:pt>
                <c:pt idx="49">
                  <c:v>0.25151277062391653</c:v>
                </c:pt>
                <c:pt idx="50">
                  <c:v>0.25464790894703254</c:v>
                </c:pt>
                <c:pt idx="51">
                  <c:v>0.25151277062391603</c:v>
                </c:pt>
                <c:pt idx="52">
                  <c:v>0.2421845531650097</c:v>
                </c:pt>
                <c:pt idx="53">
                  <c:v>0.22689294824273079</c:v>
                </c:pt>
                <c:pt idx="54">
                  <c:v>0.20601448592019253</c:v>
                </c:pt>
                <c:pt idx="55">
                  <c:v>0.18006326323142016</c:v>
                </c:pt>
                <c:pt idx="56">
                  <c:v>0.14967828540618086</c:v>
                </c:pt>
                <c:pt idx="57">
                  <c:v>0.11560773144049218</c:v>
                </c:pt>
                <c:pt idx="58">
                  <c:v>7.8690531446675649E-2</c:v>
                </c:pt>
                <c:pt idx="59">
                  <c:v>3.983570940974053E-2</c:v>
                </c:pt>
                <c:pt idx="60">
                  <c:v>-1.7157877711304837E-15</c:v>
                </c:pt>
                <c:pt idx="61">
                  <c:v>-3.9835709409744374E-2</c:v>
                </c:pt>
                <c:pt idx="62">
                  <c:v>-7.869053144667934E-2</c:v>
                </c:pt>
                <c:pt idx="63">
                  <c:v>-0.11560773144049523</c:v>
                </c:pt>
                <c:pt idx="64">
                  <c:v>-0.14967828540618364</c:v>
                </c:pt>
                <c:pt idx="65">
                  <c:v>-0.18006326323142258</c:v>
                </c:pt>
                <c:pt idx="66">
                  <c:v>-0.20601448592019456</c:v>
                </c:pt>
                <c:pt idx="67">
                  <c:v>-0.22689294824273235</c:v>
                </c:pt>
                <c:pt idx="68">
                  <c:v>-0.24218455316501075</c:v>
                </c:pt>
                <c:pt idx="69">
                  <c:v>-0.25151277062391658</c:v>
                </c:pt>
                <c:pt idx="70">
                  <c:v>-0.25464790894703254</c:v>
                </c:pt>
                <c:pt idx="71">
                  <c:v>-0.25151277062391597</c:v>
                </c:pt>
                <c:pt idx="72">
                  <c:v>-0.24218455316500959</c:v>
                </c:pt>
                <c:pt idx="73">
                  <c:v>-0.22689294824273057</c:v>
                </c:pt>
                <c:pt idx="74">
                  <c:v>-0.20601448592019228</c:v>
                </c:pt>
                <c:pt idx="75">
                  <c:v>-0.18006326323141988</c:v>
                </c:pt>
                <c:pt idx="76">
                  <c:v>-0.14967828540618053</c:v>
                </c:pt>
                <c:pt idx="77">
                  <c:v>-0.11560773144049181</c:v>
                </c:pt>
                <c:pt idx="78">
                  <c:v>-7.8690531446675246E-2</c:v>
                </c:pt>
                <c:pt idx="79">
                  <c:v>-3.9835709409740121E-2</c:v>
                </c:pt>
                <c:pt idx="80">
                  <c:v>2.1369351766083005E-15</c:v>
                </c:pt>
                <c:pt idx="81">
                  <c:v>3.9835709409744791E-2</c:v>
                </c:pt>
                <c:pt idx="82">
                  <c:v>7.8690531446679743E-2</c:v>
                </c:pt>
                <c:pt idx="83">
                  <c:v>0.11560773144049601</c:v>
                </c:pt>
                <c:pt idx="84">
                  <c:v>0.14967828540618433</c:v>
                </c:pt>
                <c:pt idx="85">
                  <c:v>0.18006326323142288</c:v>
                </c:pt>
                <c:pt idx="86">
                  <c:v>0.20601448592019506</c:v>
                </c:pt>
                <c:pt idx="87">
                  <c:v>0.22689294824273251</c:v>
                </c:pt>
                <c:pt idx="88">
                  <c:v>0.24218455316501106</c:v>
                </c:pt>
                <c:pt idx="89">
                  <c:v>0.25151277062391675</c:v>
                </c:pt>
                <c:pt idx="90">
                  <c:v>0.25464790894703254</c:v>
                </c:pt>
                <c:pt idx="91">
                  <c:v>0.25151277062391586</c:v>
                </c:pt>
                <c:pt idx="92">
                  <c:v>0.24218455316500945</c:v>
                </c:pt>
                <c:pt idx="93">
                  <c:v>0.22689294824273018</c:v>
                </c:pt>
                <c:pt idx="94">
                  <c:v>0.20601448592019178</c:v>
                </c:pt>
                <c:pt idx="95">
                  <c:v>0.18006326323141925</c:v>
                </c:pt>
                <c:pt idx="96">
                  <c:v>0.14967828540617981</c:v>
                </c:pt>
                <c:pt idx="97">
                  <c:v>0.11560773144049143</c:v>
                </c:pt>
                <c:pt idx="98">
                  <c:v>7.8690531446674414E-2</c:v>
                </c:pt>
                <c:pt idx="99">
                  <c:v>3.9835709409739704E-2</c:v>
                </c:pt>
                <c:pt idx="100">
                  <c:v>-3.0104281367831505E-15</c:v>
                </c:pt>
                <c:pt idx="101">
                  <c:v>-3.9835709409745651E-2</c:v>
                </c:pt>
                <c:pt idx="102">
                  <c:v>-7.8690531446680145E-2</c:v>
                </c:pt>
                <c:pt idx="103">
                  <c:v>-0.11560773144049678</c:v>
                </c:pt>
                <c:pt idx="104">
                  <c:v>-0.14967828540618505</c:v>
                </c:pt>
                <c:pt idx="105">
                  <c:v>-0.18006326323142319</c:v>
                </c:pt>
                <c:pt idx="106">
                  <c:v>-0.20601448592019531</c:v>
                </c:pt>
                <c:pt idx="107">
                  <c:v>-0.2268929482427329</c:v>
                </c:pt>
                <c:pt idx="108">
                  <c:v>-0.24218455316501131</c:v>
                </c:pt>
                <c:pt idx="109">
                  <c:v>-0.25151277062391686</c:v>
                </c:pt>
                <c:pt idx="110">
                  <c:v>-0.25464790894703254</c:v>
                </c:pt>
                <c:pt idx="111">
                  <c:v>-0.2515127706239158</c:v>
                </c:pt>
                <c:pt idx="112">
                  <c:v>-0.24218455316500917</c:v>
                </c:pt>
                <c:pt idx="113">
                  <c:v>-0.22689294824272979</c:v>
                </c:pt>
                <c:pt idx="114">
                  <c:v>-0.20601448592019125</c:v>
                </c:pt>
                <c:pt idx="115">
                  <c:v>-0.18006326323141894</c:v>
                </c:pt>
                <c:pt idx="116">
                  <c:v>-0.14967828540617947</c:v>
                </c:pt>
                <c:pt idx="117">
                  <c:v>-0.11560773144049065</c:v>
                </c:pt>
                <c:pt idx="118">
                  <c:v>-7.8690531446673581E-2</c:v>
                </c:pt>
                <c:pt idx="119">
                  <c:v>-3.9835709409738393E-2</c:v>
                </c:pt>
                <c:pt idx="120">
                  <c:v>3.4315755422609673E-15</c:v>
                </c:pt>
                <c:pt idx="121">
                  <c:v>3.9835709409746067E-2</c:v>
                </c:pt>
                <c:pt idx="122">
                  <c:v>7.8690531446680978E-2</c:v>
                </c:pt>
                <c:pt idx="123">
                  <c:v>0.11560773144049757</c:v>
                </c:pt>
                <c:pt idx="124">
                  <c:v>0.14967828540618575</c:v>
                </c:pt>
                <c:pt idx="125">
                  <c:v>0.1800632632314238</c:v>
                </c:pt>
                <c:pt idx="126">
                  <c:v>0.20601448592019531</c:v>
                </c:pt>
                <c:pt idx="127">
                  <c:v>0.2268929482427329</c:v>
                </c:pt>
                <c:pt idx="128">
                  <c:v>0.24218455316501131</c:v>
                </c:pt>
                <c:pt idx="129">
                  <c:v>0.25151277062391686</c:v>
                </c:pt>
                <c:pt idx="130">
                  <c:v>0.25464790894703254</c:v>
                </c:pt>
                <c:pt idx="131">
                  <c:v>0.2515127706239158</c:v>
                </c:pt>
                <c:pt idx="132">
                  <c:v>0.24218455316500917</c:v>
                </c:pt>
                <c:pt idx="133">
                  <c:v>0.22689294824272979</c:v>
                </c:pt>
                <c:pt idx="134">
                  <c:v>0.20601448592019125</c:v>
                </c:pt>
                <c:pt idx="135">
                  <c:v>0.18006326323141833</c:v>
                </c:pt>
                <c:pt idx="136">
                  <c:v>0.14967828540617947</c:v>
                </c:pt>
                <c:pt idx="137">
                  <c:v>0.11560773144049068</c:v>
                </c:pt>
                <c:pt idx="138">
                  <c:v>7.8690531446673609E-2</c:v>
                </c:pt>
                <c:pt idx="139">
                  <c:v>3.9835709409738428E-2</c:v>
                </c:pt>
                <c:pt idx="140">
                  <c:v>-4.3050685024358177E-15</c:v>
                </c:pt>
                <c:pt idx="141">
                  <c:v>-3.983570940974604E-2</c:v>
                </c:pt>
                <c:pt idx="142">
                  <c:v>-7.869053144668095E-2</c:v>
                </c:pt>
                <c:pt idx="143">
                  <c:v>-0.11560773144049755</c:v>
                </c:pt>
                <c:pt idx="144">
                  <c:v>-0.14967828540618572</c:v>
                </c:pt>
                <c:pt idx="145">
                  <c:v>-0.18006326323142444</c:v>
                </c:pt>
                <c:pt idx="146">
                  <c:v>-0.20601448592019581</c:v>
                </c:pt>
                <c:pt idx="147">
                  <c:v>-0.22689294824273329</c:v>
                </c:pt>
                <c:pt idx="148">
                  <c:v>-0.24218455316501156</c:v>
                </c:pt>
                <c:pt idx="149">
                  <c:v>-0.25151277062391703</c:v>
                </c:pt>
                <c:pt idx="150">
                  <c:v>-0.25464790894703254</c:v>
                </c:pt>
                <c:pt idx="151">
                  <c:v>-0.25151277062391564</c:v>
                </c:pt>
                <c:pt idx="152">
                  <c:v>-0.24218455316500892</c:v>
                </c:pt>
                <c:pt idx="153">
                  <c:v>-0.2268929482427294</c:v>
                </c:pt>
                <c:pt idx="154">
                  <c:v>-0.20601448592019075</c:v>
                </c:pt>
                <c:pt idx="155">
                  <c:v>-0.18006326323141836</c:v>
                </c:pt>
                <c:pt idx="156">
                  <c:v>-0.14967828540617878</c:v>
                </c:pt>
                <c:pt idx="157">
                  <c:v>-0.1156077314404899</c:v>
                </c:pt>
                <c:pt idx="158">
                  <c:v>-7.8690531446672776E-2</c:v>
                </c:pt>
                <c:pt idx="159">
                  <c:v>-3.9835709409737567E-2</c:v>
                </c:pt>
                <c:pt idx="160">
                  <c:v>4.273870353216601E-15</c:v>
                </c:pt>
                <c:pt idx="161">
                  <c:v>3.98357094097469E-2</c:v>
                </c:pt>
                <c:pt idx="162">
                  <c:v>7.8690531446681769E-2</c:v>
                </c:pt>
                <c:pt idx="163">
                  <c:v>0.11560773144049832</c:v>
                </c:pt>
                <c:pt idx="164">
                  <c:v>0.14967828540618644</c:v>
                </c:pt>
                <c:pt idx="165">
                  <c:v>0.18006326323142441</c:v>
                </c:pt>
                <c:pt idx="166">
                  <c:v>0.20601448592019633</c:v>
                </c:pt>
                <c:pt idx="167">
                  <c:v>0.22689294824273368</c:v>
                </c:pt>
                <c:pt idx="168">
                  <c:v>0.24218455316501183</c:v>
                </c:pt>
                <c:pt idx="169">
                  <c:v>0.25151277062391697</c:v>
                </c:pt>
                <c:pt idx="170">
                  <c:v>0.25464790894703254</c:v>
                </c:pt>
                <c:pt idx="171">
                  <c:v>0.25151277062391553</c:v>
                </c:pt>
                <c:pt idx="172">
                  <c:v>0.24218455316500864</c:v>
                </c:pt>
                <c:pt idx="173">
                  <c:v>0.22689294824272899</c:v>
                </c:pt>
                <c:pt idx="174">
                  <c:v>0.20601448592019078</c:v>
                </c:pt>
                <c:pt idx="175">
                  <c:v>0.18006326323141772</c:v>
                </c:pt>
                <c:pt idx="176">
                  <c:v>0.14967828540617806</c:v>
                </c:pt>
                <c:pt idx="177">
                  <c:v>0.11560773144048912</c:v>
                </c:pt>
                <c:pt idx="178">
                  <c:v>7.8690531446671957E-2</c:v>
                </c:pt>
                <c:pt idx="179">
                  <c:v>3.9835709409737595E-2</c:v>
                </c:pt>
                <c:pt idx="180">
                  <c:v>-5.1473633133914506E-15</c:v>
                </c:pt>
                <c:pt idx="181">
                  <c:v>-3.983570940974776E-2</c:v>
                </c:pt>
                <c:pt idx="182">
                  <c:v>-7.8690531446682602E-2</c:v>
                </c:pt>
                <c:pt idx="183">
                  <c:v>-0.1156077314404991</c:v>
                </c:pt>
                <c:pt idx="184">
                  <c:v>-0.14967828540618641</c:v>
                </c:pt>
                <c:pt idx="185">
                  <c:v>-0.18006326323142502</c:v>
                </c:pt>
                <c:pt idx="186">
                  <c:v>-0.20601448592019683</c:v>
                </c:pt>
                <c:pt idx="187">
                  <c:v>-0.22689294824273409</c:v>
                </c:pt>
                <c:pt idx="188">
                  <c:v>-0.24218455316501208</c:v>
                </c:pt>
                <c:pt idx="189">
                  <c:v>-0.25151277062391714</c:v>
                </c:pt>
                <c:pt idx="190">
                  <c:v>-0.25464790894703254</c:v>
                </c:pt>
                <c:pt idx="191">
                  <c:v>-0.25151277062391536</c:v>
                </c:pt>
                <c:pt idx="192">
                  <c:v>-0.24218455316500836</c:v>
                </c:pt>
                <c:pt idx="193">
                  <c:v>-0.22689294824272901</c:v>
                </c:pt>
                <c:pt idx="194">
                  <c:v>-0.20601448592019028</c:v>
                </c:pt>
                <c:pt idx="195">
                  <c:v>-0.18006326323141711</c:v>
                </c:pt>
                <c:pt idx="196">
                  <c:v>-0.14967828540617736</c:v>
                </c:pt>
                <c:pt idx="197">
                  <c:v>-0.11560773144048835</c:v>
                </c:pt>
                <c:pt idx="198">
                  <c:v>-7.8690531446671985E-2</c:v>
                </c:pt>
                <c:pt idx="199">
                  <c:v>-3.9835709409736728E-2</c:v>
                </c:pt>
                <c:pt idx="200">
                  <c:v>6.020856273566301E-15</c:v>
                </c:pt>
                <c:pt idx="201">
                  <c:v>3.9835709409748628E-2</c:v>
                </c:pt>
                <c:pt idx="202">
                  <c:v>7.8690531446683434E-2</c:v>
                </c:pt>
                <c:pt idx="203">
                  <c:v>0.11560773144049907</c:v>
                </c:pt>
                <c:pt idx="204">
                  <c:v>0.14967828540618711</c:v>
                </c:pt>
                <c:pt idx="205">
                  <c:v>0.18006326323142563</c:v>
                </c:pt>
                <c:pt idx="206">
                  <c:v>0.20601448592019733</c:v>
                </c:pt>
                <c:pt idx="207">
                  <c:v>0.22689294824273448</c:v>
                </c:pt>
                <c:pt idx="208">
                  <c:v>0.24218455316501239</c:v>
                </c:pt>
                <c:pt idx="209">
                  <c:v>0.25151277062391741</c:v>
                </c:pt>
                <c:pt idx="210">
                  <c:v>0.25464790894703254</c:v>
                </c:pt>
                <c:pt idx="211">
                  <c:v>0.25151277062391542</c:v>
                </c:pt>
                <c:pt idx="212">
                  <c:v>0.24218455316500839</c:v>
                </c:pt>
                <c:pt idx="213">
                  <c:v>0.22689294824272863</c:v>
                </c:pt>
                <c:pt idx="214">
                  <c:v>0.20601448592018975</c:v>
                </c:pt>
                <c:pt idx="215">
                  <c:v>0.1800632632314165</c:v>
                </c:pt>
                <c:pt idx="216">
                  <c:v>0.14967828540617664</c:v>
                </c:pt>
                <c:pt idx="217">
                  <c:v>0.11560773144048757</c:v>
                </c:pt>
                <c:pt idx="218">
                  <c:v>7.8690531446670292E-2</c:v>
                </c:pt>
                <c:pt idx="219">
                  <c:v>3.9835709409734979E-2</c:v>
                </c:pt>
                <c:pt idx="220">
                  <c:v>-5.9896581243470842E-15</c:v>
                </c:pt>
                <c:pt idx="221">
                  <c:v>-3.9835709409748593E-2</c:v>
                </c:pt>
                <c:pt idx="222">
                  <c:v>-7.8690531446683407E-2</c:v>
                </c:pt>
                <c:pt idx="223">
                  <c:v>-0.11560773144049985</c:v>
                </c:pt>
                <c:pt idx="224">
                  <c:v>-0.14967828540618783</c:v>
                </c:pt>
                <c:pt idx="225">
                  <c:v>-0.18006326323142624</c:v>
                </c:pt>
                <c:pt idx="226">
                  <c:v>-0.20601448592019786</c:v>
                </c:pt>
                <c:pt idx="227">
                  <c:v>-0.22689294824273487</c:v>
                </c:pt>
                <c:pt idx="228">
                  <c:v>-0.24218455316501264</c:v>
                </c:pt>
                <c:pt idx="229">
                  <c:v>-0.25151277062391725</c:v>
                </c:pt>
                <c:pt idx="230">
                  <c:v>-0.25464790894703254</c:v>
                </c:pt>
                <c:pt idx="231">
                  <c:v>-0.25151277062391525</c:v>
                </c:pt>
                <c:pt idx="232">
                  <c:v>-0.24218455316500812</c:v>
                </c:pt>
                <c:pt idx="233">
                  <c:v>-0.22689294824272824</c:v>
                </c:pt>
                <c:pt idx="234">
                  <c:v>-0.20601448592018923</c:v>
                </c:pt>
                <c:pt idx="235">
                  <c:v>-0.18006326323141589</c:v>
                </c:pt>
                <c:pt idx="236">
                  <c:v>-0.14967828540617595</c:v>
                </c:pt>
                <c:pt idx="237">
                  <c:v>-0.11560773144048679</c:v>
                </c:pt>
                <c:pt idx="238">
                  <c:v>-7.8690531446669459E-2</c:v>
                </c:pt>
                <c:pt idx="239">
                  <c:v>-3.9835709409735895E-2</c:v>
                </c:pt>
                <c:pt idx="240">
                  <c:v>6.8631510845219346E-15</c:v>
                </c:pt>
                <c:pt idx="241">
                  <c:v>3.9835709409749454E-2</c:v>
                </c:pt>
                <c:pt idx="242">
                  <c:v>7.8690531446684225E-2</c:v>
                </c:pt>
                <c:pt idx="243">
                  <c:v>0.11560773144050063</c:v>
                </c:pt>
                <c:pt idx="244">
                  <c:v>0.14967828540618852</c:v>
                </c:pt>
                <c:pt idx="245">
                  <c:v>0.18006326323142685</c:v>
                </c:pt>
                <c:pt idx="246">
                  <c:v>0.20601448592019836</c:v>
                </c:pt>
                <c:pt idx="247">
                  <c:v>0.22689294824273529</c:v>
                </c:pt>
                <c:pt idx="248">
                  <c:v>0.24218455316501292</c:v>
                </c:pt>
                <c:pt idx="249">
                  <c:v>0.25151277062391741</c:v>
                </c:pt>
                <c:pt idx="250">
                  <c:v>0.25464790894703254</c:v>
                </c:pt>
                <c:pt idx="251">
                  <c:v>0.25151277062391514</c:v>
                </c:pt>
                <c:pt idx="252">
                  <c:v>0.24218455316500839</c:v>
                </c:pt>
                <c:pt idx="253">
                  <c:v>0.22689294824272865</c:v>
                </c:pt>
                <c:pt idx="254">
                  <c:v>0.20601448592018978</c:v>
                </c:pt>
                <c:pt idx="255">
                  <c:v>0.18006326323141653</c:v>
                </c:pt>
                <c:pt idx="256">
                  <c:v>0.1496782854061767</c:v>
                </c:pt>
                <c:pt idx="257">
                  <c:v>0.11560773144048762</c:v>
                </c:pt>
                <c:pt idx="258">
                  <c:v>7.8690531446670348E-2</c:v>
                </c:pt>
                <c:pt idx="259">
                  <c:v>3.9835709409735034E-2</c:v>
                </c:pt>
                <c:pt idx="260">
                  <c:v>-7.736644044696785E-15</c:v>
                </c:pt>
                <c:pt idx="261">
                  <c:v>-3.9835709409750321E-2</c:v>
                </c:pt>
                <c:pt idx="262">
                  <c:v>-7.8690531446683351E-2</c:v>
                </c:pt>
                <c:pt idx="263">
                  <c:v>-0.11560773144049979</c:v>
                </c:pt>
                <c:pt idx="264">
                  <c:v>-0.14967828540618777</c:v>
                </c:pt>
                <c:pt idx="265">
                  <c:v>-0.18006326323142621</c:v>
                </c:pt>
                <c:pt idx="266">
                  <c:v>-0.20601448592019783</c:v>
                </c:pt>
                <c:pt idx="267">
                  <c:v>-0.22689294824273484</c:v>
                </c:pt>
                <c:pt idx="268">
                  <c:v>-0.24218455316501264</c:v>
                </c:pt>
                <c:pt idx="269">
                  <c:v>-0.25151277062391753</c:v>
                </c:pt>
                <c:pt idx="270">
                  <c:v>-0.25464790894703254</c:v>
                </c:pt>
                <c:pt idx="271">
                  <c:v>-0.25151277062391525</c:v>
                </c:pt>
                <c:pt idx="272">
                  <c:v>-0.24218455316500814</c:v>
                </c:pt>
                <c:pt idx="273">
                  <c:v>-0.22689294824272827</c:v>
                </c:pt>
                <c:pt idx="274">
                  <c:v>-0.20601448592018928</c:v>
                </c:pt>
                <c:pt idx="275">
                  <c:v>-0.18006326323141592</c:v>
                </c:pt>
                <c:pt idx="276">
                  <c:v>-0.149678285406176</c:v>
                </c:pt>
                <c:pt idx="277">
                  <c:v>-0.11560773144048685</c:v>
                </c:pt>
                <c:pt idx="278">
                  <c:v>-7.8690531446669515E-2</c:v>
                </c:pt>
                <c:pt idx="279">
                  <c:v>-3.9835709409734174E-2</c:v>
                </c:pt>
                <c:pt idx="280">
                  <c:v>8.6101370048716354E-15</c:v>
                </c:pt>
                <c:pt idx="281">
                  <c:v>3.9835709409749398E-2</c:v>
                </c:pt>
                <c:pt idx="282">
                  <c:v>7.869053144668417E-2</c:v>
                </c:pt>
                <c:pt idx="283">
                  <c:v>0.11560773144050057</c:v>
                </c:pt>
                <c:pt idx="284">
                  <c:v>0.14967828540618847</c:v>
                </c:pt>
                <c:pt idx="285">
                  <c:v>0.18006326323142682</c:v>
                </c:pt>
                <c:pt idx="286">
                  <c:v>0.20601448592019833</c:v>
                </c:pt>
                <c:pt idx="287">
                  <c:v>0.22689294824273523</c:v>
                </c:pt>
                <c:pt idx="288">
                  <c:v>0.24218455316501289</c:v>
                </c:pt>
                <c:pt idx="289">
                  <c:v>0.25151277062391769</c:v>
                </c:pt>
                <c:pt idx="290">
                  <c:v>0.25464790894703254</c:v>
                </c:pt>
                <c:pt idx="291">
                  <c:v>0.25151277062391514</c:v>
                </c:pt>
                <c:pt idx="292">
                  <c:v>0.24218455316500787</c:v>
                </c:pt>
                <c:pt idx="293">
                  <c:v>0.22689294824272788</c:v>
                </c:pt>
                <c:pt idx="294">
                  <c:v>0.20601448592018878</c:v>
                </c:pt>
                <c:pt idx="295">
                  <c:v>0.1800632632314153</c:v>
                </c:pt>
                <c:pt idx="296">
                  <c:v>0.14967828540617528</c:v>
                </c:pt>
                <c:pt idx="297">
                  <c:v>0.11560773144048606</c:v>
                </c:pt>
                <c:pt idx="298">
                  <c:v>7.8690531446668696E-2</c:v>
                </c:pt>
                <c:pt idx="299">
                  <c:v>3.9835709409733307E-2</c:v>
                </c:pt>
                <c:pt idx="300">
                  <c:v>-7.6742477462583515E-15</c:v>
                </c:pt>
                <c:pt idx="301">
                  <c:v>-3.9835709409750258E-2</c:v>
                </c:pt>
                <c:pt idx="302">
                  <c:v>-7.8690531446685003E-2</c:v>
                </c:pt>
                <c:pt idx="303">
                  <c:v>-0.11560773144050135</c:v>
                </c:pt>
                <c:pt idx="304">
                  <c:v>-0.14967828540618919</c:v>
                </c:pt>
                <c:pt idx="305">
                  <c:v>-0.18006326323142746</c:v>
                </c:pt>
                <c:pt idx="306">
                  <c:v>-0.20601448592019883</c:v>
                </c:pt>
                <c:pt idx="307">
                  <c:v>-0.22689294824273565</c:v>
                </c:pt>
                <c:pt idx="308">
                  <c:v>-0.24218455316501317</c:v>
                </c:pt>
                <c:pt idx="309">
                  <c:v>-0.2515127706239178</c:v>
                </c:pt>
                <c:pt idx="310">
                  <c:v>-0.25464790894703254</c:v>
                </c:pt>
                <c:pt idx="311">
                  <c:v>-0.25151277062391497</c:v>
                </c:pt>
                <c:pt idx="312">
                  <c:v>-0.24218455316500759</c:v>
                </c:pt>
                <c:pt idx="313">
                  <c:v>-0.22689294824272746</c:v>
                </c:pt>
                <c:pt idx="314">
                  <c:v>-0.20601448592018823</c:v>
                </c:pt>
                <c:pt idx="315">
                  <c:v>-0.18006326323141469</c:v>
                </c:pt>
                <c:pt idx="316">
                  <c:v>-0.14967828540617459</c:v>
                </c:pt>
                <c:pt idx="317">
                  <c:v>-0.11560773144048528</c:v>
                </c:pt>
                <c:pt idx="318">
                  <c:v>-7.8690531446667863E-2</c:v>
                </c:pt>
                <c:pt idx="319">
                  <c:v>-3.9835709409734237E-2</c:v>
                </c:pt>
                <c:pt idx="320">
                  <c:v>8.5477407064332019E-15</c:v>
                </c:pt>
                <c:pt idx="321">
                  <c:v>3.9835709409751119E-2</c:v>
                </c:pt>
                <c:pt idx="322">
                  <c:v>7.8690531446685835E-2</c:v>
                </c:pt>
                <c:pt idx="323">
                  <c:v>0.11560773144050213</c:v>
                </c:pt>
                <c:pt idx="324">
                  <c:v>0.14967828540618988</c:v>
                </c:pt>
                <c:pt idx="325">
                  <c:v>0.18006326323142804</c:v>
                </c:pt>
                <c:pt idx="326">
                  <c:v>0.20601448592019936</c:v>
                </c:pt>
                <c:pt idx="327">
                  <c:v>0.22689294824273604</c:v>
                </c:pt>
                <c:pt idx="328">
                  <c:v>0.24218455316501342</c:v>
                </c:pt>
                <c:pt idx="329">
                  <c:v>0.25151277062391769</c:v>
                </c:pt>
                <c:pt idx="330">
                  <c:v>0.25464790894703254</c:v>
                </c:pt>
                <c:pt idx="331">
                  <c:v>0.25151277062391486</c:v>
                </c:pt>
                <c:pt idx="332">
                  <c:v>0.24218455316500731</c:v>
                </c:pt>
                <c:pt idx="333">
                  <c:v>0.22689294824272707</c:v>
                </c:pt>
                <c:pt idx="334">
                  <c:v>0.20601448592018773</c:v>
                </c:pt>
                <c:pt idx="335">
                  <c:v>0.18006326323141408</c:v>
                </c:pt>
                <c:pt idx="336">
                  <c:v>0.14967828540617389</c:v>
                </c:pt>
                <c:pt idx="337">
                  <c:v>0.1156077314404845</c:v>
                </c:pt>
                <c:pt idx="338">
                  <c:v>7.8690531446668752E-2</c:v>
                </c:pt>
                <c:pt idx="339">
                  <c:v>3.9835709409733376E-2</c:v>
                </c:pt>
                <c:pt idx="340">
                  <c:v>-9.4212336666080507E-15</c:v>
                </c:pt>
                <c:pt idx="341">
                  <c:v>-3.9835709409751986E-2</c:v>
                </c:pt>
                <c:pt idx="342">
                  <c:v>-7.8690531446686668E-2</c:v>
                </c:pt>
                <c:pt idx="343">
                  <c:v>-0.1156077314405029</c:v>
                </c:pt>
                <c:pt idx="344">
                  <c:v>-0.1496782854061906</c:v>
                </c:pt>
                <c:pt idx="345">
                  <c:v>-0.18006326323142866</c:v>
                </c:pt>
                <c:pt idx="346">
                  <c:v>-0.20601448592019989</c:v>
                </c:pt>
                <c:pt idx="347">
                  <c:v>-0.22689294824273643</c:v>
                </c:pt>
                <c:pt idx="348">
                  <c:v>-0.24218455316501314</c:v>
                </c:pt>
                <c:pt idx="349">
                  <c:v>-0.2515127706239178</c:v>
                </c:pt>
                <c:pt idx="350">
                  <c:v>-0.25464790894703254</c:v>
                </c:pt>
                <c:pt idx="351">
                  <c:v>-0.25151277062391475</c:v>
                </c:pt>
                <c:pt idx="352">
                  <c:v>-0.24218455316500706</c:v>
                </c:pt>
                <c:pt idx="353">
                  <c:v>-0.22689294824272668</c:v>
                </c:pt>
                <c:pt idx="354">
                  <c:v>-0.20601448592018723</c:v>
                </c:pt>
                <c:pt idx="355">
                  <c:v>-0.18006326323141345</c:v>
                </c:pt>
                <c:pt idx="356">
                  <c:v>-0.14967828540617317</c:v>
                </c:pt>
                <c:pt idx="357">
                  <c:v>-0.11560773144048372</c:v>
                </c:pt>
                <c:pt idx="358">
                  <c:v>-7.8690531446667919E-2</c:v>
                </c:pt>
                <c:pt idx="359">
                  <c:v>-3.9835709409732509E-2</c:v>
                </c:pt>
                <c:pt idx="360">
                  <c:v>1.0294726626782901E-14</c:v>
                </c:pt>
                <c:pt idx="361">
                  <c:v>3.9835709409752847E-2</c:v>
                </c:pt>
                <c:pt idx="362">
                  <c:v>7.8690531446687487E-2</c:v>
                </c:pt>
                <c:pt idx="363">
                  <c:v>0.11560773144050368</c:v>
                </c:pt>
                <c:pt idx="364">
                  <c:v>0.1496782854061913</c:v>
                </c:pt>
                <c:pt idx="365">
                  <c:v>0.18006326323142929</c:v>
                </c:pt>
                <c:pt idx="366">
                  <c:v>0.20601448592020039</c:v>
                </c:pt>
                <c:pt idx="367">
                  <c:v>0.22689294824273601</c:v>
                </c:pt>
                <c:pt idx="368">
                  <c:v>0.24218455316501342</c:v>
                </c:pt>
                <c:pt idx="369">
                  <c:v>0.25151277062391797</c:v>
                </c:pt>
                <c:pt idx="370">
                  <c:v>0.25464790894703254</c:v>
                </c:pt>
                <c:pt idx="371">
                  <c:v>0.25151277062391458</c:v>
                </c:pt>
                <c:pt idx="372">
                  <c:v>0.24218455316500678</c:v>
                </c:pt>
                <c:pt idx="373">
                  <c:v>0.22689294824272629</c:v>
                </c:pt>
                <c:pt idx="374">
                  <c:v>0.2060144859201867</c:v>
                </c:pt>
                <c:pt idx="375">
                  <c:v>0.18006326323141283</c:v>
                </c:pt>
                <c:pt idx="376">
                  <c:v>0.14967828540617248</c:v>
                </c:pt>
                <c:pt idx="377">
                  <c:v>0.11560773144048456</c:v>
                </c:pt>
                <c:pt idx="378">
                  <c:v>7.8690531446667086E-2</c:v>
                </c:pt>
                <c:pt idx="379">
                  <c:v>3.9835709409731648E-2</c:v>
                </c:pt>
                <c:pt idx="380">
                  <c:v>-1.1168219586957752E-14</c:v>
                </c:pt>
                <c:pt idx="381">
                  <c:v>-3.9835709409753707E-2</c:v>
                </c:pt>
                <c:pt idx="382">
                  <c:v>-7.8690531446688319E-2</c:v>
                </c:pt>
                <c:pt idx="383">
                  <c:v>-0.11560773144050446</c:v>
                </c:pt>
                <c:pt idx="384">
                  <c:v>-0.14967828540619199</c:v>
                </c:pt>
                <c:pt idx="385">
                  <c:v>-0.1800632632314299</c:v>
                </c:pt>
                <c:pt idx="386">
                  <c:v>-0.20601448592019983</c:v>
                </c:pt>
                <c:pt idx="387">
                  <c:v>-0.2268929482427364</c:v>
                </c:pt>
                <c:pt idx="388">
                  <c:v>-0.24218455316501367</c:v>
                </c:pt>
                <c:pt idx="389">
                  <c:v>-0.25151277062391808</c:v>
                </c:pt>
                <c:pt idx="390">
                  <c:v>-0.25464790894703254</c:v>
                </c:pt>
                <c:pt idx="391">
                  <c:v>-0.25151277062391442</c:v>
                </c:pt>
                <c:pt idx="392">
                  <c:v>-0.24218455316500653</c:v>
                </c:pt>
                <c:pt idx="393">
                  <c:v>-0.22689294824272585</c:v>
                </c:pt>
                <c:pt idx="394">
                  <c:v>-0.2060144859201862</c:v>
                </c:pt>
                <c:pt idx="395">
                  <c:v>-0.18006326323141222</c:v>
                </c:pt>
                <c:pt idx="396">
                  <c:v>-0.14967828540617323</c:v>
                </c:pt>
                <c:pt idx="397">
                  <c:v>-0.11560773144048378</c:v>
                </c:pt>
                <c:pt idx="398">
                  <c:v>-7.8690531446666254E-2</c:v>
                </c:pt>
                <c:pt idx="399">
                  <c:v>-3.9835709409730788E-2</c:v>
                </c:pt>
                <c:pt idx="400">
                  <c:v>1.2041712547132602E-14</c:v>
                </c:pt>
                <c:pt idx="401">
                  <c:v>3.9835709409754567E-2</c:v>
                </c:pt>
                <c:pt idx="402">
                  <c:v>7.8690531446689166E-2</c:v>
                </c:pt>
                <c:pt idx="403">
                  <c:v>0.11560773144050523</c:v>
                </c:pt>
                <c:pt idx="404">
                  <c:v>0.14967828540619271</c:v>
                </c:pt>
                <c:pt idx="405">
                  <c:v>0.18006326323143054</c:v>
                </c:pt>
                <c:pt idx="406">
                  <c:v>0.20601448592020036</c:v>
                </c:pt>
                <c:pt idx="407">
                  <c:v>0.22689294824273681</c:v>
                </c:pt>
                <c:pt idx="408">
                  <c:v>0.24218455316501397</c:v>
                </c:pt>
                <c:pt idx="409">
                  <c:v>0.25151277062391847</c:v>
                </c:pt>
                <c:pt idx="410">
                  <c:v>0.25464790894703254</c:v>
                </c:pt>
                <c:pt idx="411">
                  <c:v>0.25151277062391458</c:v>
                </c:pt>
                <c:pt idx="412">
                  <c:v>0.24218455316500623</c:v>
                </c:pt>
                <c:pt idx="413">
                  <c:v>0.22689294824272632</c:v>
                </c:pt>
                <c:pt idx="414">
                  <c:v>0.2060144859201857</c:v>
                </c:pt>
                <c:pt idx="415">
                  <c:v>0.18006326323141289</c:v>
                </c:pt>
                <c:pt idx="416">
                  <c:v>0.14967828540617106</c:v>
                </c:pt>
                <c:pt idx="417">
                  <c:v>0.115607731440483</c:v>
                </c:pt>
                <c:pt idx="418">
                  <c:v>7.86905314466637E-2</c:v>
                </c:pt>
                <c:pt idx="419">
                  <c:v>3.9835709409729927E-2</c:v>
                </c:pt>
                <c:pt idx="420">
                  <c:v>-1.1105823288519318E-14</c:v>
                </c:pt>
                <c:pt idx="421">
                  <c:v>-3.9835709409755435E-2</c:v>
                </c:pt>
                <c:pt idx="422">
                  <c:v>-7.8690531446688264E-2</c:v>
                </c:pt>
                <c:pt idx="423">
                  <c:v>-0.11560773144050601</c:v>
                </c:pt>
                <c:pt idx="424">
                  <c:v>-0.14967828540619194</c:v>
                </c:pt>
                <c:pt idx="425">
                  <c:v>-0.18006326323143115</c:v>
                </c:pt>
                <c:pt idx="426">
                  <c:v>-0.20601448592020088</c:v>
                </c:pt>
                <c:pt idx="427">
                  <c:v>-0.22689294824273801</c:v>
                </c:pt>
                <c:pt idx="428">
                  <c:v>-0.24218455316501422</c:v>
                </c:pt>
                <c:pt idx="429">
                  <c:v>-0.25151277062391864</c:v>
                </c:pt>
                <c:pt idx="430">
                  <c:v>-0.25464790894703254</c:v>
                </c:pt>
                <c:pt idx="431">
                  <c:v>-0.25151277062391442</c:v>
                </c:pt>
                <c:pt idx="432">
                  <c:v>-0.24218455316500598</c:v>
                </c:pt>
                <c:pt idx="433">
                  <c:v>-0.22689294824272588</c:v>
                </c:pt>
                <c:pt idx="434">
                  <c:v>-0.20601448592018515</c:v>
                </c:pt>
                <c:pt idx="435">
                  <c:v>-0.18006326323141228</c:v>
                </c:pt>
                <c:pt idx="436">
                  <c:v>-0.14967828540617034</c:v>
                </c:pt>
                <c:pt idx="437">
                  <c:v>-0.11560773144048223</c:v>
                </c:pt>
                <c:pt idx="438">
                  <c:v>-7.8690531446662867E-2</c:v>
                </c:pt>
                <c:pt idx="439">
                  <c:v>-3.983570940972906E-2</c:v>
                </c:pt>
                <c:pt idx="440">
                  <c:v>1.1979316248694168E-14</c:v>
                </c:pt>
                <c:pt idx="441">
                  <c:v>3.9835709409756295E-2</c:v>
                </c:pt>
                <c:pt idx="442">
                  <c:v>7.8690531446689096E-2</c:v>
                </c:pt>
                <c:pt idx="443">
                  <c:v>0.11560773144050679</c:v>
                </c:pt>
                <c:pt idx="444">
                  <c:v>0.14967828540619266</c:v>
                </c:pt>
                <c:pt idx="445">
                  <c:v>0.18006326323143176</c:v>
                </c:pt>
                <c:pt idx="446">
                  <c:v>0.20601448592020138</c:v>
                </c:pt>
                <c:pt idx="447">
                  <c:v>0.22689294824273842</c:v>
                </c:pt>
                <c:pt idx="448">
                  <c:v>0.2421845531650145</c:v>
                </c:pt>
                <c:pt idx="449">
                  <c:v>0.25151277062391819</c:v>
                </c:pt>
                <c:pt idx="450">
                  <c:v>0.25464790894703254</c:v>
                </c:pt>
                <c:pt idx="451">
                  <c:v>0.25151277062391431</c:v>
                </c:pt>
                <c:pt idx="452">
                  <c:v>0.2421845531650057</c:v>
                </c:pt>
                <c:pt idx="453">
                  <c:v>0.22689294824272549</c:v>
                </c:pt>
                <c:pt idx="454">
                  <c:v>0.20601448592018465</c:v>
                </c:pt>
                <c:pt idx="455">
                  <c:v>0.18006326323141164</c:v>
                </c:pt>
                <c:pt idx="456">
                  <c:v>0.14967828540616965</c:v>
                </c:pt>
                <c:pt idx="457">
                  <c:v>0.11560773144048145</c:v>
                </c:pt>
                <c:pt idx="458">
                  <c:v>7.8690531446665477E-2</c:v>
                </c:pt>
                <c:pt idx="459">
                  <c:v>3.9835709409728193E-2</c:v>
                </c:pt>
                <c:pt idx="460">
                  <c:v>-1.2852809208869019E-14</c:v>
                </c:pt>
                <c:pt idx="461">
                  <c:v>-3.9835709409757156E-2</c:v>
                </c:pt>
                <c:pt idx="462">
                  <c:v>-7.8690531446689929E-2</c:v>
                </c:pt>
                <c:pt idx="463">
                  <c:v>-0.11560773144050757</c:v>
                </c:pt>
                <c:pt idx="464">
                  <c:v>-0.14967828540619335</c:v>
                </c:pt>
                <c:pt idx="465">
                  <c:v>-0.18006326323143237</c:v>
                </c:pt>
                <c:pt idx="466">
                  <c:v>-0.20601448592020188</c:v>
                </c:pt>
                <c:pt idx="467">
                  <c:v>-0.22689294824273881</c:v>
                </c:pt>
                <c:pt idx="468">
                  <c:v>-0.24218455316501475</c:v>
                </c:pt>
                <c:pt idx="469">
                  <c:v>-0.25151277062391836</c:v>
                </c:pt>
                <c:pt idx="470">
                  <c:v>-0.25464790894703254</c:v>
                </c:pt>
                <c:pt idx="471">
                  <c:v>-0.25151277062391419</c:v>
                </c:pt>
                <c:pt idx="472">
                  <c:v>-0.24218455316500542</c:v>
                </c:pt>
                <c:pt idx="473">
                  <c:v>-0.2268929482427251</c:v>
                </c:pt>
                <c:pt idx="474">
                  <c:v>-0.20601448592018415</c:v>
                </c:pt>
                <c:pt idx="475">
                  <c:v>-0.18006326323141103</c:v>
                </c:pt>
                <c:pt idx="476">
                  <c:v>-0.14967828540616893</c:v>
                </c:pt>
                <c:pt idx="477">
                  <c:v>-0.11560773144048067</c:v>
                </c:pt>
                <c:pt idx="478">
                  <c:v>-7.8690531446664644E-2</c:v>
                </c:pt>
                <c:pt idx="479">
                  <c:v>-3.9835709409727332E-2</c:v>
                </c:pt>
                <c:pt idx="480">
                  <c:v>1.3726302169043869E-14</c:v>
                </c:pt>
                <c:pt idx="481">
                  <c:v>3.9835709409758016E-2</c:v>
                </c:pt>
                <c:pt idx="482">
                  <c:v>7.8690531446690762E-2</c:v>
                </c:pt>
                <c:pt idx="483">
                  <c:v>0.11560773144050834</c:v>
                </c:pt>
                <c:pt idx="484">
                  <c:v>0.14967828540619407</c:v>
                </c:pt>
                <c:pt idx="485">
                  <c:v>0.18006326323143299</c:v>
                </c:pt>
                <c:pt idx="486">
                  <c:v>0.20601448592020241</c:v>
                </c:pt>
                <c:pt idx="487">
                  <c:v>0.22689294824273756</c:v>
                </c:pt>
                <c:pt idx="488">
                  <c:v>0.24218455316501503</c:v>
                </c:pt>
                <c:pt idx="489">
                  <c:v>0.25151277062391847</c:v>
                </c:pt>
                <c:pt idx="490">
                  <c:v>0.25464790894703254</c:v>
                </c:pt>
                <c:pt idx="491">
                  <c:v>0.25151277062391403</c:v>
                </c:pt>
                <c:pt idx="492">
                  <c:v>0.24218455316500517</c:v>
                </c:pt>
                <c:pt idx="493">
                  <c:v>0.22689294824272471</c:v>
                </c:pt>
                <c:pt idx="494">
                  <c:v>0.20601448592018362</c:v>
                </c:pt>
                <c:pt idx="495">
                  <c:v>0.18006326323141039</c:v>
                </c:pt>
                <c:pt idx="496">
                  <c:v>0.14967828540616823</c:v>
                </c:pt>
                <c:pt idx="497">
                  <c:v>0.11560773144047989</c:v>
                </c:pt>
                <c:pt idx="498">
                  <c:v>7.8690531446663811E-2</c:v>
                </c:pt>
                <c:pt idx="499">
                  <c:v>3.9835709409726465E-2</c:v>
                </c:pt>
                <c:pt idx="500">
                  <c:v>-1.4599795129218718E-14</c:v>
                </c:pt>
                <c:pt idx="501">
                  <c:v>-3.983570940975531E-2</c:v>
                </c:pt>
                <c:pt idx="502">
                  <c:v>-7.8690531446691594E-2</c:v>
                </c:pt>
                <c:pt idx="503">
                  <c:v>-0.1156077314405059</c:v>
                </c:pt>
                <c:pt idx="504">
                  <c:v>-0.14967828540619185</c:v>
                </c:pt>
                <c:pt idx="505">
                  <c:v>-0.18006326323143107</c:v>
                </c:pt>
                <c:pt idx="506">
                  <c:v>-0.2060144859202008</c:v>
                </c:pt>
                <c:pt idx="507">
                  <c:v>-0.22689294824273795</c:v>
                </c:pt>
                <c:pt idx="508">
                  <c:v>-0.24218455316501419</c:v>
                </c:pt>
                <c:pt idx="509">
                  <c:v>-0.25151277062391864</c:v>
                </c:pt>
                <c:pt idx="510">
                  <c:v>-0.25464790894703254</c:v>
                </c:pt>
                <c:pt idx="511">
                  <c:v>-0.25151277062391392</c:v>
                </c:pt>
                <c:pt idx="512">
                  <c:v>-0.24218455316500601</c:v>
                </c:pt>
                <c:pt idx="513">
                  <c:v>-0.2268929482427243</c:v>
                </c:pt>
                <c:pt idx="514">
                  <c:v>-0.20601448592018526</c:v>
                </c:pt>
                <c:pt idx="515">
                  <c:v>-0.18006326323141236</c:v>
                </c:pt>
                <c:pt idx="516">
                  <c:v>-0.14967828540617045</c:v>
                </c:pt>
                <c:pt idx="517">
                  <c:v>-0.11560773144048234</c:v>
                </c:pt>
                <c:pt idx="518">
                  <c:v>-7.8690531446662992E-2</c:v>
                </c:pt>
                <c:pt idx="519">
                  <c:v>-3.9835709409729185E-2</c:v>
                </c:pt>
                <c:pt idx="520">
                  <c:v>1.547328808939357E-14</c:v>
                </c:pt>
                <c:pt idx="521">
                  <c:v>3.9835709409756177E-2</c:v>
                </c:pt>
                <c:pt idx="522">
                  <c:v>7.8690531446692427E-2</c:v>
                </c:pt>
                <c:pt idx="523">
                  <c:v>0.11560773144050669</c:v>
                </c:pt>
                <c:pt idx="524">
                  <c:v>0.14967828540619257</c:v>
                </c:pt>
                <c:pt idx="525">
                  <c:v>0.18006326323143165</c:v>
                </c:pt>
                <c:pt idx="526">
                  <c:v>0.2060144859202013</c:v>
                </c:pt>
                <c:pt idx="527">
                  <c:v>0.22689294824273837</c:v>
                </c:pt>
                <c:pt idx="528">
                  <c:v>0.24218455316501447</c:v>
                </c:pt>
                <c:pt idx="529">
                  <c:v>0.25151277062391875</c:v>
                </c:pt>
                <c:pt idx="530">
                  <c:v>0.25464790894703254</c:v>
                </c:pt>
                <c:pt idx="531">
                  <c:v>0.25151277062391375</c:v>
                </c:pt>
                <c:pt idx="532">
                  <c:v>0.24218455316500573</c:v>
                </c:pt>
                <c:pt idx="533">
                  <c:v>0.22689294824272555</c:v>
                </c:pt>
                <c:pt idx="534">
                  <c:v>0.20601448592018473</c:v>
                </c:pt>
                <c:pt idx="535">
                  <c:v>0.18006326323141172</c:v>
                </c:pt>
                <c:pt idx="536">
                  <c:v>0.14967828540616976</c:v>
                </c:pt>
                <c:pt idx="537">
                  <c:v>0.11560773144048156</c:v>
                </c:pt>
                <c:pt idx="538">
                  <c:v>7.869053144666216E-2</c:v>
                </c:pt>
                <c:pt idx="539">
                  <c:v>3.9835709409728318E-2</c:v>
                </c:pt>
                <c:pt idx="540">
                  <c:v>-1.6346781049568419E-14</c:v>
                </c:pt>
                <c:pt idx="541">
                  <c:v>-3.9835709409757038E-2</c:v>
                </c:pt>
                <c:pt idx="542">
                  <c:v>-7.8690531446689804E-2</c:v>
                </c:pt>
                <c:pt idx="543">
                  <c:v>-0.11560773144050747</c:v>
                </c:pt>
                <c:pt idx="544">
                  <c:v>-0.14967828540619327</c:v>
                </c:pt>
                <c:pt idx="545">
                  <c:v>-0.18006326323143229</c:v>
                </c:pt>
                <c:pt idx="546">
                  <c:v>-0.2060144859202018</c:v>
                </c:pt>
                <c:pt idx="547">
                  <c:v>-0.22689294824273876</c:v>
                </c:pt>
                <c:pt idx="548">
                  <c:v>-0.24218455316501472</c:v>
                </c:pt>
                <c:pt idx="549">
                  <c:v>-0.25151277062391886</c:v>
                </c:pt>
                <c:pt idx="550">
                  <c:v>-0.25464790894703254</c:v>
                </c:pt>
                <c:pt idx="551">
                  <c:v>-0.25151277062391364</c:v>
                </c:pt>
                <c:pt idx="552">
                  <c:v>-0.24218455316500548</c:v>
                </c:pt>
                <c:pt idx="553">
                  <c:v>-0.22689294824272516</c:v>
                </c:pt>
                <c:pt idx="554">
                  <c:v>-0.20601448592018423</c:v>
                </c:pt>
                <c:pt idx="555">
                  <c:v>-0.18006326323141111</c:v>
                </c:pt>
                <c:pt idx="556">
                  <c:v>-0.14967828540616904</c:v>
                </c:pt>
                <c:pt idx="557">
                  <c:v>-0.11560773144048078</c:v>
                </c:pt>
                <c:pt idx="558">
                  <c:v>-7.8690531446661327E-2</c:v>
                </c:pt>
                <c:pt idx="559">
                  <c:v>-3.9835709409727457E-2</c:v>
                </c:pt>
                <c:pt idx="560">
                  <c:v>1.7220274009743271E-14</c:v>
                </c:pt>
                <c:pt idx="561">
                  <c:v>3.9835709409757898E-2</c:v>
                </c:pt>
                <c:pt idx="562">
                  <c:v>7.8690531446690651E-2</c:v>
                </c:pt>
                <c:pt idx="563">
                  <c:v>0.11560773144050825</c:v>
                </c:pt>
                <c:pt idx="564">
                  <c:v>0.14967828540619399</c:v>
                </c:pt>
                <c:pt idx="565">
                  <c:v>0.1800632632314329</c:v>
                </c:pt>
                <c:pt idx="566">
                  <c:v>0.20601448592020236</c:v>
                </c:pt>
                <c:pt idx="567">
                  <c:v>0.22689294824273915</c:v>
                </c:pt>
                <c:pt idx="568">
                  <c:v>0.242184553165015</c:v>
                </c:pt>
                <c:pt idx="569">
                  <c:v>0.25151277062391902</c:v>
                </c:pt>
                <c:pt idx="570">
                  <c:v>0.25464790894703254</c:v>
                </c:pt>
                <c:pt idx="571">
                  <c:v>0.25151277062391408</c:v>
                </c:pt>
                <c:pt idx="572">
                  <c:v>0.2421845531650052</c:v>
                </c:pt>
                <c:pt idx="573">
                  <c:v>0.22689294824272477</c:v>
                </c:pt>
                <c:pt idx="574">
                  <c:v>0.20601448592018373</c:v>
                </c:pt>
                <c:pt idx="575">
                  <c:v>0.18006326323141048</c:v>
                </c:pt>
                <c:pt idx="576">
                  <c:v>0.14967828540616834</c:v>
                </c:pt>
                <c:pt idx="577">
                  <c:v>0.11560773144048</c:v>
                </c:pt>
                <c:pt idx="578">
                  <c:v>7.8690531446660494E-2</c:v>
                </c:pt>
                <c:pt idx="579">
                  <c:v>3.9835709409726597E-2</c:v>
                </c:pt>
                <c:pt idx="580">
                  <c:v>-1.809376696991812E-14</c:v>
                </c:pt>
                <c:pt idx="581">
                  <c:v>-3.9835709409758759E-2</c:v>
                </c:pt>
                <c:pt idx="582">
                  <c:v>-7.8690531446691483E-2</c:v>
                </c:pt>
                <c:pt idx="583">
                  <c:v>-0.11560773144050902</c:v>
                </c:pt>
                <c:pt idx="584">
                  <c:v>-0.14967828540619468</c:v>
                </c:pt>
                <c:pt idx="585">
                  <c:v>-0.18006326323143354</c:v>
                </c:pt>
                <c:pt idx="586">
                  <c:v>-0.20601448592020286</c:v>
                </c:pt>
                <c:pt idx="587">
                  <c:v>-0.22689294824273953</c:v>
                </c:pt>
                <c:pt idx="588">
                  <c:v>-0.24218455316501525</c:v>
                </c:pt>
                <c:pt idx="589">
                  <c:v>-0.25151277062391919</c:v>
                </c:pt>
                <c:pt idx="590">
                  <c:v>-0.25464790894703254</c:v>
                </c:pt>
                <c:pt idx="591">
                  <c:v>-0.25151277062391392</c:v>
                </c:pt>
                <c:pt idx="592">
                  <c:v>-0.24218455316500495</c:v>
                </c:pt>
                <c:pt idx="593">
                  <c:v>-0.22689294824272435</c:v>
                </c:pt>
                <c:pt idx="594">
                  <c:v>-0.20601448592018318</c:v>
                </c:pt>
                <c:pt idx="595">
                  <c:v>-0.18006326323140989</c:v>
                </c:pt>
                <c:pt idx="596">
                  <c:v>-0.14967828540616762</c:v>
                </c:pt>
                <c:pt idx="597">
                  <c:v>-0.11560773144047923</c:v>
                </c:pt>
                <c:pt idx="598">
                  <c:v>-7.8690531446659676E-2</c:v>
                </c:pt>
                <c:pt idx="599">
                  <c:v>-3.9835709409725736E-2</c:v>
                </c:pt>
                <c:pt idx="600">
                  <c:v>1.5348495492516703E-14</c:v>
                </c:pt>
                <c:pt idx="601">
                  <c:v>3.9835709409759626E-2</c:v>
                </c:pt>
                <c:pt idx="602">
                  <c:v>7.8690531446692302E-2</c:v>
                </c:pt>
                <c:pt idx="603">
                  <c:v>0.1156077314405098</c:v>
                </c:pt>
                <c:pt idx="604">
                  <c:v>0.1496782854061954</c:v>
                </c:pt>
                <c:pt idx="605">
                  <c:v>0.18006326323143415</c:v>
                </c:pt>
                <c:pt idx="606">
                  <c:v>0.20601448592020336</c:v>
                </c:pt>
                <c:pt idx="607">
                  <c:v>0.22689294824273995</c:v>
                </c:pt>
                <c:pt idx="608">
                  <c:v>0.24218455316501555</c:v>
                </c:pt>
                <c:pt idx="609">
                  <c:v>0.25151277062391875</c:v>
                </c:pt>
                <c:pt idx="610">
                  <c:v>0.25464790894703254</c:v>
                </c:pt>
                <c:pt idx="611">
                  <c:v>0.25151277062391381</c:v>
                </c:pt>
                <c:pt idx="612">
                  <c:v>0.24218455316500465</c:v>
                </c:pt>
                <c:pt idx="613">
                  <c:v>0.22689294824272396</c:v>
                </c:pt>
                <c:pt idx="614">
                  <c:v>0.20601448592018268</c:v>
                </c:pt>
                <c:pt idx="615">
                  <c:v>0.18006326323140928</c:v>
                </c:pt>
                <c:pt idx="616">
                  <c:v>0.14967828540616693</c:v>
                </c:pt>
                <c:pt idx="617">
                  <c:v>0.11560773144047845</c:v>
                </c:pt>
                <c:pt idx="618">
                  <c:v>7.8690531446658843E-2</c:v>
                </c:pt>
                <c:pt idx="619">
                  <c:v>3.9835709409724869E-2</c:v>
                </c:pt>
                <c:pt idx="620">
                  <c:v>-1.6221988452691552E-14</c:v>
                </c:pt>
                <c:pt idx="621">
                  <c:v>-3.9835709409760486E-2</c:v>
                </c:pt>
                <c:pt idx="622">
                  <c:v>-7.8690531446693135E-2</c:v>
                </c:pt>
                <c:pt idx="623">
                  <c:v>-0.11560773144051058</c:v>
                </c:pt>
                <c:pt idx="624">
                  <c:v>-0.1496782854061961</c:v>
                </c:pt>
                <c:pt idx="625">
                  <c:v>-0.18006326323143476</c:v>
                </c:pt>
                <c:pt idx="626">
                  <c:v>-0.20601448592020388</c:v>
                </c:pt>
                <c:pt idx="627">
                  <c:v>-0.22689294824274034</c:v>
                </c:pt>
                <c:pt idx="628">
                  <c:v>-0.2421845531650158</c:v>
                </c:pt>
                <c:pt idx="629">
                  <c:v>-0.25151277062391886</c:v>
                </c:pt>
                <c:pt idx="630">
                  <c:v>-0.25464790894703254</c:v>
                </c:pt>
                <c:pt idx="631">
                  <c:v>-0.25151277062391364</c:v>
                </c:pt>
                <c:pt idx="632">
                  <c:v>-0.2421845531650044</c:v>
                </c:pt>
                <c:pt idx="633">
                  <c:v>-0.22689294824272357</c:v>
                </c:pt>
                <c:pt idx="634">
                  <c:v>-0.20601448592018215</c:v>
                </c:pt>
                <c:pt idx="635">
                  <c:v>-0.18006326323140864</c:v>
                </c:pt>
                <c:pt idx="636">
                  <c:v>-0.14967828540616623</c:v>
                </c:pt>
                <c:pt idx="637">
                  <c:v>-0.11560773144047767</c:v>
                </c:pt>
                <c:pt idx="638">
                  <c:v>-7.8690531446661452E-2</c:v>
                </c:pt>
                <c:pt idx="639">
                  <c:v>-3.9835709409724009E-2</c:v>
                </c:pt>
                <c:pt idx="640">
                  <c:v>1.7095481412866404E-14</c:v>
                </c:pt>
                <c:pt idx="641">
                  <c:v>3.9835709409761347E-2</c:v>
                </c:pt>
                <c:pt idx="642">
                  <c:v>7.8690531446693968E-2</c:v>
                </c:pt>
                <c:pt idx="643">
                  <c:v>0.11560773144051135</c:v>
                </c:pt>
                <c:pt idx="644">
                  <c:v>0.14967828540619682</c:v>
                </c:pt>
                <c:pt idx="645">
                  <c:v>0.18006326323143537</c:v>
                </c:pt>
                <c:pt idx="646">
                  <c:v>0.20601448592020438</c:v>
                </c:pt>
                <c:pt idx="647">
                  <c:v>0.22689294824274073</c:v>
                </c:pt>
                <c:pt idx="648">
                  <c:v>0.24218455316501608</c:v>
                </c:pt>
                <c:pt idx="649">
                  <c:v>0.25151277062391897</c:v>
                </c:pt>
                <c:pt idx="650">
                  <c:v>0.25464790894703254</c:v>
                </c:pt>
                <c:pt idx="651">
                  <c:v>0.25151277062391353</c:v>
                </c:pt>
                <c:pt idx="652">
                  <c:v>0.24218455316500412</c:v>
                </c:pt>
                <c:pt idx="653">
                  <c:v>0.22689294824272319</c:v>
                </c:pt>
                <c:pt idx="654">
                  <c:v>0.20601448592018165</c:v>
                </c:pt>
                <c:pt idx="655">
                  <c:v>0.18006326323140803</c:v>
                </c:pt>
                <c:pt idx="656">
                  <c:v>0.14967828540616551</c:v>
                </c:pt>
                <c:pt idx="657">
                  <c:v>0.1156077314404769</c:v>
                </c:pt>
                <c:pt idx="658">
                  <c:v>7.8690531446660619E-2</c:v>
                </c:pt>
                <c:pt idx="659">
                  <c:v>3.9835709409723148E-2</c:v>
                </c:pt>
                <c:pt idx="660">
                  <c:v>-1.7968974373041253E-14</c:v>
                </c:pt>
                <c:pt idx="661">
                  <c:v>-3.9835709409762207E-2</c:v>
                </c:pt>
                <c:pt idx="662">
                  <c:v>-7.86905314466948E-2</c:v>
                </c:pt>
                <c:pt idx="663">
                  <c:v>-0.11560773144051213</c:v>
                </c:pt>
                <c:pt idx="664">
                  <c:v>-0.14967828540619751</c:v>
                </c:pt>
                <c:pt idx="665">
                  <c:v>-0.18006326323143598</c:v>
                </c:pt>
                <c:pt idx="666">
                  <c:v>-0.20601448592020488</c:v>
                </c:pt>
                <c:pt idx="667">
                  <c:v>-0.22689294824273948</c:v>
                </c:pt>
                <c:pt idx="668">
                  <c:v>-0.24218455316501633</c:v>
                </c:pt>
                <c:pt idx="669">
                  <c:v>-0.25151277062391914</c:v>
                </c:pt>
                <c:pt idx="670">
                  <c:v>-0.25464790894703254</c:v>
                </c:pt>
                <c:pt idx="671">
                  <c:v>-0.25151277062391342</c:v>
                </c:pt>
                <c:pt idx="672">
                  <c:v>-0.24218455316500387</c:v>
                </c:pt>
                <c:pt idx="673">
                  <c:v>-0.22689294824272277</c:v>
                </c:pt>
                <c:pt idx="674">
                  <c:v>-0.20601448592018115</c:v>
                </c:pt>
                <c:pt idx="675">
                  <c:v>-0.18006326323140739</c:v>
                </c:pt>
                <c:pt idx="676">
                  <c:v>-0.1496782854061677</c:v>
                </c:pt>
                <c:pt idx="677">
                  <c:v>-0.11560773144047612</c:v>
                </c:pt>
                <c:pt idx="678">
                  <c:v>-7.8690531446659787E-2</c:v>
                </c:pt>
                <c:pt idx="679">
                  <c:v>-3.9835709409722274E-2</c:v>
                </c:pt>
                <c:pt idx="680">
                  <c:v>1.8842467333216101E-14</c:v>
                </c:pt>
                <c:pt idx="681">
                  <c:v>3.9835709409763075E-2</c:v>
                </c:pt>
                <c:pt idx="682">
                  <c:v>7.8690531446695619E-2</c:v>
                </c:pt>
                <c:pt idx="683">
                  <c:v>0.11560773144051291</c:v>
                </c:pt>
                <c:pt idx="684">
                  <c:v>0.14967828540619824</c:v>
                </c:pt>
                <c:pt idx="685">
                  <c:v>0.18006326323143662</c:v>
                </c:pt>
                <c:pt idx="686">
                  <c:v>0.20601448592020544</c:v>
                </c:pt>
                <c:pt idx="687">
                  <c:v>0.22689294824273989</c:v>
                </c:pt>
                <c:pt idx="688">
                  <c:v>0.24218455316501661</c:v>
                </c:pt>
                <c:pt idx="689">
                  <c:v>0.2515127706239193</c:v>
                </c:pt>
                <c:pt idx="690">
                  <c:v>0.25464790894703254</c:v>
                </c:pt>
                <c:pt idx="691">
                  <c:v>0.25151277062391325</c:v>
                </c:pt>
                <c:pt idx="692">
                  <c:v>0.24218455316500359</c:v>
                </c:pt>
                <c:pt idx="693">
                  <c:v>0.22689294824272238</c:v>
                </c:pt>
                <c:pt idx="694">
                  <c:v>0.20601448592018062</c:v>
                </c:pt>
                <c:pt idx="695">
                  <c:v>0.18006326323140678</c:v>
                </c:pt>
                <c:pt idx="696">
                  <c:v>0.14967828540616701</c:v>
                </c:pt>
                <c:pt idx="697">
                  <c:v>0.11560773144047533</c:v>
                </c:pt>
                <c:pt idx="698">
                  <c:v>7.8690531446658954E-2</c:v>
                </c:pt>
                <c:pt idx="699">
                  <c:v>3.9835709409721413E-2</c:v>
                </c:pt>
                <c:pt idx="700">
                  <c:v>-1.9715960293390953E-14</c:v>
                </c:pt>
                <c:pt idx="701">
                  <c:v>-3.9835709409763935E-2</c:v>
                </c:pt>
                <c:pt idx="702">
                  <c:v>-7.8690531446696452E-2</c:v>
                </c:pt>
                <c:pt idx="703">
                  <c:v>-0.11560773144051369</c:v>
                </c:pt>
                <c:pt idx="704">
                  <c:v>-0.14967828540619893</c:v>
                </c:pt>
                <c:pt idx="705">
                  <c:v>-0.18006326323143468</c:v>
                </c:pt>
                <c:pt idx="706">
                  <c:v>-0.20601448592020594</c:v>
                </c:pt>
                <c:pt idx="707">
                  <c:v>-0.22689294824274028</c:v>
                </c:pt>
                <c:pt idx="708">
                  <c:v>-0.24218455316501689</c:v>
                </c:pt>
                <c:pt idx="709">
                  <c:v>-0.25151277062391941</c:v>
                </c:pt>
                <c:pt idx="710">
                  <c:v>-0.25464790894703254</c:v>
                </c:pt>
                <c:pt idx="711">
                  <c:v>-0.25151277062391314</c:v>
                </c:pt>
                <c:pt idx="712">
                  <c:v>-0.24218455316500331</c:v>
                </c:pt>
                <c:pt idx="713">
                  <c:v>-0.22689294824272199</c:v>
                </c:pt>
                <c:pt idx="714">
                  <c:v>-0.2060144859201801</c:v>
                </c:pt>
                <c:pt idx="715">
                  <c:v>-0.18006326323140617</c:v>
                </c:pt>
                <c:pt idx="716">
                  <c:v>-0.14967828540616632</c:v>
                </c:pt>
                <c:pt idx="717">
                  <c:v>-0.11560773144047455</c:v>
                </c:pt>
                <c:pt idx="718">
                  <c:v>-7.8690531446658121E-2</c:v>
                </c:pt>
                <c:pt idx="719">
                  <c:v>-3.9835709409720553E-2</c:v>
                </c:pt>
                <c:pt idx="720">
                  <c:v>2.0589453253565802E-14</c:v>
                </c:pt>
                <c:pt idx="721">
                  <c:v>3.9835709409764795E-2</c:v>
                </c:pt>
                <c:pt idx="722">
                  <c:v>7.8690531446697284E-2</c:v>
                </c:pt>
                <c:pt idx="723">
                  <c:v>0.11560773144051446</c:v>
                </c:pt>
                <c:pt idx="724">
                  <c:v>0.14967828540619962</c:v>
                </c:pt>
                <c:pt idx="725">
                  <c:v>0.18006326323143529</c:v>
                </c:pt>
                <c:pt idx="726">
                  <c:v>0.20601448592020644</c:v>
                </c:pt>
                <c:pt idx="727">
                  <c:v>0.22689294824274067</c:v>
                </c:pt>
                <c:pt idx="728">
                  <c:v>0.24218455316501716</c:v>
                </c:pt>
                <c:pt idx="729">
                  <c:v>0.25151277062391958</c:v>
                </c:pt>
                <c:pt idx="730">
                  <c:v>0.25464790894703254</c:v>
                </c:pt>
                <c:pt idx="731">
                  <c:v>0.25151277062391297</c:v>
                </c:pt>
                <c:pt idx="732">
                  <c:v>0.24218455316500304</c:v>
                </c:pt>
                <c:pt idx="733">
                  <c:v>0.2268929482427216</c:v>
                </c:pt>
                <c:pt idx="734">
                  <c:v>0.20601448592018173</c:v>
                </c:pt>
                <c:pt idx="735">
                  <c:v>0.18006326323140556</c:v>
                </c:pt>
                <c:pt idx="736">
                  <c:v>0.1496782854061656</c:v>
                </c:pt>
                <c:pt idx="737">
                  <c:v>0.11560773144047377</c:v>
                </c:pt>
                <c:pt idx="738">
                  <c:v>7.8690531446657302E-2</c:v>
                </c:pt>
                <c:pt idx="739">
                  <c:v>3.9835709409719693E-2</c:v>
                </c:pt>
                <c:pt idx="740">
                  <c:v>-2.1462946213740654E-14</c:v>
                </c:pt>
                <c:pt idx="741">
                  <c:v>-3.983570940976567E-2</c:v>
                </c:pt>
                <c:pt idx="742">
                  <c:v>-7.8690531446698117E-2</c:v>
                </c:pt>
                <c:pt idx="743">
                  <c:v>-0.11560773144051524</c:v>
                </c:pt>
                <c:pt idx="744">
                  <c:v>-0.14967828540620035</c:v>
                </c:pt>
                <c:pt idx="745">
                  <c:v>-0.1800632632314359</c:v>
                </c:pt>
                <c:pt idx="746">
                  <c:v>-0.20601448592020696</c:v>
                </c:pt>
                <c:pt idx="747">
                  <c:v>-0.22689294824274109</c:v>
                </c:pt>
                <c:pt idx="748">
                  <c:v>-0.24218455316501744</c:v>
                </c:pt>
                <c:pt idx="749">
                  <c:v>-0.25151277062391969</c:v>
                </c:pt>
                <c:pt idx="750">
                  <c:v>-0.25464790894703254</c:v>
                </c:pt>
                <c:pt idx="751">
                  <c:v>-0.25151277062391281</c:v>
                </c:pt>
                <c:pt idx="752">
                  <c:v>-0.24218455316500276</c:v>
                </c:pt>
                <c:pt idx="753">
                  <c:v>-0.22689294824272119</c:v>
                </c:pt>
                <c:pt idx="754">
                  <c:v>-0.20601448592018121</c:v>
                </c:pt>
                <c:pt idx="755">
                  <c:v>-0.18006326323140495</c:v>
                </c:pt>
                <c:pt idx="756">
                  <c:v>-0.1496782854061649</c:v>
                </c:pt>
                <c:pt idx="757">
                  <c:v>-0.115607731440473</c:v>
                </c:pt>
                <c:pt idx="758">
                  <c:v>-7.869053144665647E-2</c:v>
                </c:pt>
                <c:pt idx="759">
                  <c:v>-3.9835709409718825E-2</c:v>
                </c:pt>
                <c:pt idx="760">
                  <c:v>2.2336439173915503E-14</c:v>
                </c:pt>
                <c:pt idx="761">
                  <c:v>3.983570940976653E-2</c:v>
                </c:pt>
                <c:pt idx="762">
                  <c:v>7.869053144669895E-2</c:v>
                </c:pt>
                <c:pt idx="763">
                  <c:v>0.1156077314405128</c:v>
                </c:pt>
                <c:pt idx="764">
                  <c:v>0.14967828540620104</c:v>
                </c:pt>
                <c:pt idx="765">
                  <c:v>0.18006326323143654</c:v>
                </c:pt>
                <c:pt idx="766">
                  <c:v>0.20601448592020746</c:v>
                </c:pt>
                <c:pt idx="767">
                  <c:v>0.2268929482427415</c:v>
                </c:pt>
                <c:pt idx="768">
                  <c:v>0.24218455316501769</c:v>
                </c:pt>
                <c:pt idx="769">
                  <c:v>0.2515127706239198</c:v>
                </c:pt>
                <c:pt idx="770">
                  <c:v>0.25464790894703254</c:v>
                </c:pt>
                <c:pt idx="771">
                  <c:v>0.2515127706239127</c:v>
                </c:pt>
                <c:pt idx="772">
                  <c:v>0.24218455316500362</c:v>
                </c:pt>
                <c:pt idx="773">
                  <c:v>0.2268929482427208</c:v>
                </c:pt>
                <c:pt idx="774">
                  <c:v>0.20601448592018071</c:v>
                </c:pt>
                <c:pt idx="775">
                  <c:v>0.18006326323140431</c:v>
                </c:pt>
                <c:pt idx="776">
                  <c:v>0.14967828540616418</c:v>
                </c:pt>
                <c:pt idx="777">
                  <c:v>0.11560773144047222</c:v>
                </c:pt>
                <c:pt idx="778">
                  <c:v>7.8690531446655623E-2</c:v>
                </c:pt>
                <c:pt idx="779">
                  <c:v>3.9835709409717965E-2</c:v>
                </c:pt>
                <c:pt idx="780">
                  <c:v>-2.3209932134090355E-14</c:v>
                </c:pt>
                <c:pt idx="781">
                  <c:v>-3.9835709409767391E-2</c:v>
                </c:pt>
                <c:pt idx="782">
                  <c:v>-7.8690531446699782E-2</c:v>
                </c:pt>
                <c:pt idx="783">
                  <c:v>-0.11560773144051358</c:v>
                </c:pt>
                <c:pt idx="784">
                  <c:v>-0.14967828540620176</c:v>
                </c:pt>
                <c:pt idx="785">
                  <c:v>-0.18006326323143715</c:v>
                </c:pt>
                <c:pt idx="786">
                  <c:v>-0.20601448592020796</c:v>
                </c:pt>
                <c:pt idx="787">
                  <c:v>-0.22689294824274189</c:v>
                </c:pt>
                <c:pt idx="788">
                  <c:v>-0.24218455316501797</c:v>
                </c:pt>
                <c:pt idx="789">
                  <c:v>-0.25151277062391997</c:v>
                </c:pt>
                <c:pt idx="790">
                  <c:v>-0.25464790894703254</c:v>
                </c:pt>
                <c:pt idx="791">
                  <c:v>-0.25151277062391258</c:v>
                </c:pt>
                <c:pt idx="792">
                  <c:v>-0.24218455316500337</c:v>
                </c:pt>
                <c:pt idx="793">
                  <c:v>-0.22689294824272041</c:v>
                </c:pt>
                <c:pt idx="794">
                  <c:v>-0.20601448592018018</c:v>
                </c:pt>
                <c:pt idx="795">
                  <c:v>-0.1800632632314037</c:v>
                </c:pt>
                <c:pt idx="796">
                  <c:v>-0.14967828540616349</c:v>
                </c:pt>
                <c:pt idx="797">
                  <c:v>-0.11560773144047144</c:v>
                </c:pt>
                <c:pt idx="798">
                  <c:v>-7.8690531446654791E-2</c:v>
                </c:pt>
                <c:pt idx="799">
                  <c:v>-3.9835709409717104E-2</c:v>
                </c:pt>
                <c:pt idx="800">
                  <c:v>2.4083425094265204E-14</c:v>
                </c:pt>
                <c:pt idx="801">
                  <c:v>3.9835709409764677E-2</c:v>
                </c:pt>
                <c:pt idx="802">
                  <c:v>7.8690531446700615E-2</c:v>
                </c:pt>
                <c:pt idx="803">
                  <c:v>0.11560773144051435</c:v>
                </c:pt>
                <c:pt idx="804">
                  <c:v>0.14967828540620245</c:v>
                </c:pt>
                <c:pt idx="805">
                  <c:v>0.18006326323143776</c:v>
                </c:pt>
                <c:pt idx="806">
                  <c:v>0.20601448592020849</c:v>
                </c:pt>
                <c:pt idx="807">
                  <c:v>0.22689294824274228</c:v>
                </c:pt>
                <c:pt idx="808">
                  <c:v>0.24218455316501822</c:v>
                </c:pt>
                <c:pt idx="809">
                  <c:v>0.25151277062392008</c:v>
                </c:pt>
                <c:pt idx="810">
                  <c:v>0.25464790894703254</c:v>
                </c:pt>
                <c:pt idx="811">
                  <c:v>0.25151277062391242</c:v>
                </c:pt>
                <c:pt idx="812">
                  <c:v>0.24218455316500306</c:v>
                </c:pt>
                <c:pt idx="813">
                  <c:v>0.22689294824271999</c:v>
                </c:pt>
                <c:pt idx="814">
                  <c:v>0.20601448592017968</c:v>
                </c:pt>
                <c:pt idx="815">
                  <c:v>0.18006326323140309</c:v>
                </c:pt>
                <c:pt idx="816">
                  <c:v>0.14967828540616276</c:v>
                </c:pt>
                <c:pt idx="817">
                  <c:v>0.11560773144047388</c:v>
                </c:pt>
                <c:pt idx="818">
                  <c:v>7.869053144665053E-2</c:v>
                </c:pt>
                <c:pt idx="819">
                  <c:v>3.9835709409716244E-2</c:v>
                </c:pt>
                <c:pt idx="820">
                  <c:v>-2.4956918054440053E-14</c:v>
                </c:pt>
                <c:pt idx="821">
                  <c:v>-3.9835709409765538E-2</c:v>
                </c:pt>
                <c:pt idx="822">
                  <c:v>-7.8690531446697992E-2</c:v>
                </c:pt>
                <c:pt idx="823">
                  <c:v>-0.11560773144051836</c:v>
                </c:pt>
                <c:pt idx="824">
                  <c:v>-0.14967828540620318</c:v>
                </c:pt>
                <c:pt idx="825">
                  <c:v>-0.1800632632314384</c:v>
                </c:pt>
                <c:pt idx="826">
                  <c:v>-0.20601448592020688</c:v>
                </c:pt>
                <c:pt idx="827">
                  <c:v>-0.22689294824274431</c:v>
                </c:pt>
                <c:pt idx="828">
                  <c:v>-0.24218455316501852</c:v>
                </c:pt>
                <c:pt idx="829">
                  <c:v>-0.25151277062392025</c:v>
                </c:pt>
                <c:pt idx="830">
                  <c:v>-0.25464790894703254</c:v>
                </c:pt>
                <c:pt idx="831">
                  <c:v>-0.25151277062391286</c:v>
                </c:pt>
                <c:pt idx="832">
                  <c:v>-0.24218455316500168</c:v>
                </c:pt>
                <c:pt idx="833">
                  <c:v>-0.22689294824271961</c:v>
                </c:pt>
                <c:pt idx="834">
                  <c:v>-0.20601448592017918</c:v>
                </c:pt>
                <c:pt idx="835">
                  <c:v>-0.18006326323140504</c:v>
                </c:pt>
                <c:pt idx="836">
                  <c:v>-0.14967828540615916</c:v>
                </c:pt>
                <c:pt idx="837">
                  <c:v>-0.11560773144046989</c:v>
                </c:pt>
                <c:pt idx="838">
                  <c:v>-7.8690531446653139E-2</c:v>
                </c:pt>
                <c:pt idx="839">
                  <c:v>-3.9835709409718957E-2</c:v>
                </c:pt>
                <c:pt idx="840">
                  <c:v>2.2211646577038636E-14</c:v>
                </c:pt>
                <c:pt idx="841">
                  <c:v>3.9835709409769979E-2</c:v>
                </c:pt>
                <c:pt idx="842">
                  <c:v>7.869053144670228E-2</c:v>
                </c:pt>
                <c:pt idx="843">
                  <c:v>0.11560773144051591</c:v>
                </c:pt>
                <c:pt idx="844">
                  <c:v>0.14967828540620093</c:v>
                </c:pt>
                <c:pt idx="845">
                  <c:v>0.18006326323144156</c:v>
                </c:pt>
                <c:pt idx="846">
                  <c:v>0.20601448592020952</c:v>
                </c:pt>
                <c:pt idx="847">
                  <c:v>0.22689294824274309</c:v>
                </c:pt>
                <c:pt idx="848">
                  <c:v>0.24218455316501766</c:v>
                </c:pt>
                <c:pt idx="849">
                  <c:v>0.2515127706239198</c:v>
                </c:pt>
                <c:pt idx="850">
                  <c:v>0.25464790894703254</c:v>
                </c:pt>
                <c:pt idx="851">
                  <c:v>0.25151277062391214</c:v>
                </c:pt>
                <c:pt idx="852">
                  <c:v>0.24218455316500254</c:v>
                </c:pt>
                <c:pt idx="853">
                  <c:v>0.22689294824272085</c:v>
                </c:pt>
                <c:pt idx="854">
                  <c:v>0.20601448592017652</c:v>
                </c:pt>
                <c:pt idx="855">
                  <c:v>0.18006326323140187</c:v>
                </c:pt>
                <c:pt idx="856">
                  <c:v>0.14967828540616135</c:v>
                </c:pt>
                <c:pt idx="857">
                  <c:v>0.11560773144047233</c:v>
                </c:pt>
                <c:pt idx="858">
                  <c:v>7.8690531446648879E-2</c:v>
                </c:pt>
                <c:pt idx="859">
                  <c:v>3.9835709409714516E-2</c:v>
                </c:pt>
                <c:pt idx="860">
                  <c:v>-2.6703903974789754E-14</c:v>
                </c:pt>
                <c:pt idx="861">
                  <c:v>-3.9835709409767266E-2</c:v>
                </c:pt>
                <c:pt idx="862">
                  <c:v>-7.8690531446699657E-2</c:v>
                </c:pt>
                <c:pt idx="863">
                  <c:v>-0.11560773144051992</c:v>
                </c:pt>
                <c:pt idx="864">
                  <c:v>-0.14967828540620459</c:v>
                </c:pt>
                <c:pt idx="865">
                  <c:v>-0.18006326323143962</c:v>
                </c:pt>
                <c:pt idx="866">
                  <c:v>-0.20601448592020791</c:v>
                </c:pt>
                <c:pt idx="867">
                  <c:v>-0.22689294824274511</c:v>
                </c:pt>
                <c:pt idx="868">
                  <c:v>-0.24218455316501905</c:v>
                </c:pt>
                <c:pt idx="869">
                  <c:v>-0.25151277062392052</c:v>
                </c:pt>
                <c:pt idx="870">
                  <c:v>-0.25464790894703254</c:v>
                </c:pt>
                <c:pt idx="871">
                  <c:v>-0.25151277062391258</c:v>
                </c:pt>
                <c:pt idx="872">
                  <c:v>-0.24218455316500115</c:v>
                </c:pt>
                <c:pt idx="873">
                  <c:v>-0.22689294824271883</c:v>
                </c:pt>
                <c:pt idx="874">
                  <c:v>-0.20601448592017813</c:v>
                </c:pt>
                <c:pt idx="875">
                  <c:v>-0.18006326323140379</c:v>
                </c:pt>
                <c:pt idx="876">
                  <c:v>-0.14967828540615774</c:v>
                </c:pt>
                <c:pt idx="877">
                  <c:v>-0.11560773144046833</c:v>
                </c:pt>
                <c:pt idx="878">
                  <c:v>-7.8690531446651474E-2</c:v>
                </c:pt>
                <c:pt idx="879">
                  <c:v>-3.9835709409717222E-2</c:v>
                </c:pt>
                <c:pt idx="880">
                  <c:v>2.3958632497388337E-14</c:v>
                </c:pt>
                <c:pt idx="881">
                  <c:v>3.98357094097717E-2</c:v>
                </c:pt>
                <c:pt idx="882">
                  <c:v>7.8690531446703932E-2</c:v>
                </c:pt>
                <c:pt idx="883">
                  <c:v>0.11560773144051746</c:v>
                </c:pt>
                <c:pt idx="884">
                  <c:v>0.14967828540620234</c:v>
                </c:pt>
                <c:pt idx="885">
                  <c:v>0.18006326323144281</c:v>
                </c:pt>
                <c:pt idx="886">
                  <c:v>0.20601448592021054</c:v>
                </c:pt>
                <c:pt idx="887">
                  <c:v>0.22689294824274386</c:v>
                </c:pt>
                <c:pt idx="888">
                  <c:v>0.24218455316501819</c:v>
                </c:pt>
                <c:pt idx="889">
                  <c:v>0.25151277062392008</c:v>
                </c:pt>
                <c:pt idx="890">
                  <c:v>0.25464790894703254</c:v>
                </c:pt>
                <c:pt idx="891">
                  <c:v>0.25151277062391186</c:v>
                </c:pt>
                <c:pt idx="892">
                  <c:v>0.24218455316500201</c:v>
                </c:pt>
                <c:pt idx="893">
                  <c:v>0.22689294824272005</c:v>
                </c:pt>
                <c:pt idx="894">
                  <c:v>0.20601448592017549</c:v>
                </c:pt>
                <c:pt idx="895">
                  <c:v>0.18006326323140062</c:v>
                </c:pt>
                <c:pt idx="896">
                  <c:v>0.14967828540615993</c:v>
                </c:pt>
                <c:pt idx="897">
                  <c:v>0.11560773144047078</c:v>
                </c:pt>
                <c:pt idx="898">
                  <c:v>7.8690531446654083E-2</c:v>
                </c:pt>
                <c:pt idx="899">
                  <c:v>3.9835709409712788E-2</c:v>
                </c:pt>
                <c:pt idx="900">
                  <c:v>-2.8450889895139458E-14</c:v>
                </c:pt>
                <c:pt idx="901">
                  <c:v>-3.9835709409768986E-2</c:v>
                </c:pt>
                <c:pt idx="902">
                  <c:v>-7.8690531446701323E-2</c:v>
                </c:pt>
                <c:pt idx="903">
                  <c:v>-0.11560773144052149</c:v>
                </c:pt>
                <c:pt idx="904">
                  <c:v>-0.14967828540620601</c:v>
                </c:pt>
                <c:pt idx="905">
                  <c:v>-0.18006326323144084</c:v>
                </c:pt>
                <c:pt idx="906">
                  <c:v>-0.20601448592020893</c:v>
                </c:pt>
                <c:pt idx="907">
                  <c:v>-0.22689294824274261</c:v>
                </c:pt>
                <c:pt idx="908">
                  <c:v>-0.24218455316501958</c:v>
                </c:pt>
                <c:pt idx="909">
                  <c:v>-0.2515127706239208</c:v>
                </c:pt>
                <c:pt idx="910">
                  <c:v>-0.25464790894703254</c:v>
                </c:pt>
                <c:pt idx="911">
                  <c:v>-0.25151277062391231</c:v>
                </c:pt>
                <c:pt idx="912">
                  <c:v>-0.24218455316500062</c:v>
                </c:pt>
                <c:pt idx="913">
                  <c:v>-0.22689294824271802</c:v>
                </c:pt>
                <c:pt idx="914">
                  <c:v>-0.2060144859201771</c:v>
                </c:pt>
                <c:pt idx="915">
                  <c:v>-0.18006326323140254</c:v>
                </c:pt>
                <c:pt idx="916">
                  <c:v>-0.14967828540616218</c:v>
                </c:pt>
                <c:pt idx="917">
                  <c:v>-0.11560773144046678</c:v>
                </c:pt>
                <c:pt idx="918">
                  <c:v>-7.8690531446649822E-2</c:v>
                </c:pt>
                <c:pt idx="919">
                  <c:v>-3.9835709409715502E-2</c:v>
                </c:pt>
                <c:pt idx="920">
                  <c:v>2.5705618417738038E-14</c:v>
                </c:pt>
                <c:pt idx="921">
                  <c:v>3.9835709409773427E-2</c:v>
                </c:pt>
                <c:pt idx="922">
                  <c:v>7.8690531446705597E-2</c:v>
                </c:pt>
                <c:pt idx="923">
                  <c:v>0.11560773144051903</c:v>
                </c:pt>
                <c:pt idx="924">
                  <c:v>0.14967828540620376</c:v>
                </c:pt>
                <c:pt idx="925">
                  <c:v>0.180063263231444</c:v>
                </c:pt>
                <c:pt idx="926">
                  <c:v>0.20601448592021157</c:v>
                </c:pt>
                <c:pt idx="927">
                  <c:v>0.22689294824274467</c:v>
                </c:pt>
                <c:pt idx="928">
                  <c:v>0.24218455316501875</c:v>
                </c:pt>
                <c:pt idx="929">
                  <c:v>0.25151277062392036</c:v>
                </c:pt>
                <c:pt idx="930">
                  <c:v>0.25464790894703254</c:v>
                </c:pt>
                <c:pt idx="931">
                  <c:v>0.25151277062391164</c:v>
                </c:pt>
                <c:pt idx="932">
                  <c:v>0.24218455316500145</c:v>
                </c:pt>
                <c:pt idx="933">
                  <c:v>0.22689294824271927</c:v>
                </c:pt>
                <c:pt idx="934">
                  <c:v>0.20601448592017446</c:v>
                </c:pt>
                <c:pt idx="935">
                  <c:v>0.18006326323139937</c:v>
                </c:pt>
                <c:pt idx="936">
                  <c:v>0.14967828540615852</c:v>
                </c:pt>
                <c:pt idx="937">
                  <c:v>0.11560773144046922</c:v>
                </c:pt>
                <c:pt idx="938">
                  <c:v>7.8690531446652418E-2</c:v>
                </c:pt>
                <c:pt idx="939">
                  <c:v>3.9835709409711068E-2</c:v>
                </c:pt>
                <c:pt idx="940">
                  <c:v>-3.0197875815489155E-14</c:v>
                </c:pt>
                <c:pt idx="941">
                  <c:v>-3.9835709409770714E-2</c:v>
                </c:pt>
                <c:pt idx="942">
                  <c:v>-7.8690531446702988E-2</c:v>
                </c:pt>
                <c:pt idx="943">
                  <c:v>-0.11560773144052304</c:v>
                </c:pt>
                <c:pt idx="944">
                  <c:v>-0.14967828540620742</c:v>
                </c:pt>
                <c:pt idx="945">
                  <c:v>-0.18006326323144209</c:v>
                </c:pt>
                <c:pt idx="946">
                  <c:v>-0.20601448592020996</c:v>
                </c:pt>
                <c:pt idx="947">
                  <c:v>-0.22689294824274342</c:v>
                </c:pt>
                <c:pt idx="948">
                  <c:v>-0.24218455316502013</c:v>
                </c:pt>
                <c:pt idx="949">
                  <c:v>-0.25151277062392108</c:v>
                </c:pt>
                <c:pt idx="950">
                  <c:v>-0.25464790894703254</c:v>
                </c:pt>
                <c:pt idx="951">
                  <c:v>-0.25151277062391203</c:v>
                </c:pt>
                <c:pt idx="952">
                  <c:v>-0.24218455316500007</c:v>
                </c:pt>
                <c:pt idx="953">
                  <c:v>-0.22689294824271725</c:v>
                </c:pt>
                <c:pt idx="954">
                  <c:v>-0.20601448592017607</c:v>
                </c:pt>
                <c:pt idx="955">
                  <c:v>-0.18006326323140132</c:v>
                </c:pt>
                <c:pt idx="956">
                  <c:v>-0.14967828540616077</c:v>
                </c:pt>
                <c:pt idx="957">
                  <c:v>-0.11560773144046523</c:v>
                </c:pt>
                <c:pt idx="958">
                  <c:v>-7.8690531446648157E-2</c:v>
                </c:pt>
                <c:pt idx="959">
                  <c:v>-3.9835709409713774E-2</c:v>
                </c:pt>
                <c:pt idx="960">
                  <c:v>2.7452604338087738E-14</c:v>
                </c:pt>
                <c:pt idx="961">
                  <c:v>3.9835709409775155E-2</c:v>
                </c:pt>
                <c:pt idx="962">
                  <c:v>7.8690531446707249E-2</c:v>
                </c:pt>
                <c:pt idx="963">
                  <c:v>0.11560773144052058</c:v>
                </c:pt>
                <c:pt idx="964">
                  <c:v>0.14967828540620517</c:v>
                </c:pt>
                <c:pt idx="965">
                  <c:v>0.18006326323144015</c:v>
                </c:pt>
                <c:pt idx="966">
                  <c:v>0.20601448592021263</c:v>
                </c:pt>
                <c:pt idx="967">
                  <c:v>0.22689294824274545</c:v>
                </c:pt>
                <c:pt idx="968">
                  <c:v>0.24218455316501927</c:v>
                </c:pt>
                <c:pt idx="969">
                  <c:v>0.25151277062392063</c:v>
                </c:pt>
                <c:pt idx="970">
                  <c:v>0.25464790894703254</c:v>
                </c:pt>
                <c:pt idx="971">
                  <c:v>0.25151277062391131</c:v>
                </c:pt>
                <c:pt idx="972">
                  <c:v>0.24218455316500093</c:v>
                </c:pt>
                <c:pt idx="973">
                  <c:v>0.22689294824271847</c:v>
                </c:pt>
                <c:pt idx="974">
                  <c:v>0.20601448592017771</c:v>
                </c:pt>
                <c:pt idx="975">
                  <c:v>0.18006326323139812</c:v>
                </c:pt>
                <c:pt idx="976">
                  <c:v>0.14967828540615716</c:v>
                </c:pt>
                <c:pt idx="977">
                  <c:v>0.11560773144046767</c:v>
                </c:pt>
                <c:pt idx="978">
                  <c:v>7.8690531446650766E-2</c:v>
                </c:pt>
                <c:pt idx="979">
                  <c:v>3.9835709409709333E-2</c:v>
                </c:pt>
                <c:pt idx="980">
                  <c:v>-3.1944861735838853E-14</c:v>
                </c:pt>
                <c:pt idx="981">
                  <c:v>-3.9835709409772442E-2</c:v>
                </c:pt>
                <c:pt idx="982">
                  <c:v>-7.8690531446704653E-2</c:v>
                </c:pt>
                <c:pt idx="983">
                  <c:v>-0.11560773144051814</c:v>
                </c:pt>
                <c:pt idx="984">
                  <c:v>-0.14967828540620884</c:v>
                </c:pt>
                <c:pt idx="985">
                  <c:v>-0.18006326323144331</c:v>
                </c:pt>
                <c:pt idx="986">
                  <c:v>-0.20601448592021099</c:v>
                </c:pt>
                <c:pt idx="987">
                  <c:v>-0.2268929482427442</c:v>
                </c:pt>
                <c:pt idx="988">
                  <c:v>-0.24218455316502066</c:v>
                </c:pt>
                <c:pt idx="989">
                  <c:v>-0.25151277062392136</c:v>
                </c:pt>
                <c:pt idx="990">
                  <c:v>-0.25464790894703254</c:v>
                </c:pt>
                <c:pt idx="991">
                  <c:v>-0.25151277062391175</c:v>
                </c:pt>
                <c:pt idx="992">
                  <c:v>-0.24218455316499954</c:v>
                </c:pt>
                <c:pt idx="993">
                  <c:v>-0.22689294824271644</c:v>
                </c:pt>
                <c:pt idx="994">
                  <c:v>-0.20601448592017504</c:v>
                </c:pt>
                <c:pt idx="995">
                  <c:v>-0.18006326323140009</c:v>
                </c:pt>
                <c:pt idx="996">
                  <c:v>-0.14967828540615935</c:v>
                </c:pt>
                <c:pt idx="997">
                  <c:v>-0.11560773144046367</c:v>
                </c:pt>
                <c:pt idx="998">
                  <c:v>-7.8690531446646492E-2</c:v>
                </c:pt>
                <c:pt idx="999">
                  <c:v>-3.9835709409712053E-2</c:v>
                </c:pt>
                <c:pt idx="1000">
                  <c:v>2.9199590258437436E-14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64-924A-B653-CC964C3E33D3}"/>
            </c:ext>
          </c:extLst>
        </c:ser>
        <c:ser>
          <c:idx val="5"/>
          <c:order val="5"/>
          <c:tx>
            <c:strRef>
              <c:f>Foglio2!$G$9</c:f>
              <c:strCache>
                <c:ptCount val="1"/>
                <c:pt idx="0">
                  <c:v>6 armonica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Foglio2!$G$10:$G$1010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64-924A-B653-CC964C3E33D3}"/>
            </c:ext>
          </c:extLst>
        </c:ser>
        <c:ser>
          <c:idx val="6"/>
          <c:order val="6"/>
          <c:tx>
            <c:strRef>
              <c:f>Foglio2!$H$9</c:f>
              <c:strCache>
                <c:ptCount val="1"/>
                <c:pt idx="0">
                  <c:v>7 armonica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Foglio2!$H$10:$H$1010</c:f>
              <c:numCache>
                <c:formatCode>General</c:formatCode>
                <c:ptCount val="1001"/>
                <c:pt idx="0">
                  <c:v>0</c:v>
                </c:pt>
                <c:pt idx="1">
                  <c:v>3.9678371623255215E-2</c:v>
                </c:pt>
                <c:pt idx="2">
                  <c:v>7.7445575907139033E-2</c:v>
                </c:pt>
                <c:pt idx="3">
                  <c:v>0.11148249970829796</c:v>
                </c:pt>
                <c:pt idx="4">
                  <c:v>0.14014970434917998</c:v>
                </c:pt>
                <c:pt idx="5">
                  <c:v>0.16206639160195102</c:v>
                </c:pt>
                <c:pt idx="6">
                  <c:v>0.17617691187336615</c:v>
                </c:pt>
                <c:pt idx="7">
                  <c:v>0.18180161112569607</c:v>
                </c:pt>
                <c:pt idx="8">
                  <c:v>0.17866956741670717</c:v>
                </c:pt>
                <c:pt idx="9">
                  <c:v>0.1669316402549231</c:v>
                </c:pt>
                <c:pt idx="10">
                  <c:v>0.14715320422870964</c:v>
                </c:pt>
                <c:pt idx="11">
                  <c:v>0.12028691690466389</c:v>
                </c:pt>
                <c:pt idx="12">
                  <c:v>8.7626832669679897E-2</c:v>
                </c:pt>
                <c:pt idx="13">
                  <c:v>5.0746072691221E-2</c:v>
                </c:pt>
                <c:pt idx="14">
                  <c:v>1.142105321416941E-2</c:v>
                </c:pt>
                <c:pt idx="15">
                  <c:v>-2.8454078149816257E-2</c:v>
                </c:pt>
                <c:pt idx="16">
                  <c:v>-6.6958676838010892E-2</c:v>
                </c:pt>
                <c:pt idx="17">
                  <c:v>-0.10223811201709294</c:v>
                </c:pt>
                <c:pt idx="18">
                  <c:v>-0.13259309761489371</c:v>
                </c:pt>
                <c:pt idx="19">
                  <c:v>-0.15656154094241764</c:v>
                </c:pt>
                <c:pt idx="20">
                  <c:v>-0.172988966546436</c:v>
                </c:pt>
                <c:pt idx="21">
                  <c:v>-0.18108412322383857</c:v>
                </c:pt>
                <c:pt idx="22">
                  <c:v>-0.18045709580381533</c:v>
                </c:pt>
                <c:pt idx="23">
                  <c:v>-0.17113808598762098</c:v>
                </c:pt>
                <c:pt idx="24">
                  <c:v>-0.15357595763905257</c:v>
                </c:pt>
                <c:pt idx="25">
                  <c:v>-0.12861661659387186</c:v>
                </c:pt>
                <c:pt idx="26">
                  <c:v>-9.7462266356565116E-2</c:v>
                </c:pt>
                <c:pt idx="27">
                  <c:v>-6.1613502193949496E-2</c:v>
                </c:pt>
                <c:pt idx="28">
                  <c:v>-2.2797032749085226E-2</c:v>
                </c:pt>
                <c:pt idx="29">
                  <c:v>1.7117489429351981E-2</c:v>
                </c:pt>
                <c:pt idx="30">
                  <c:v>5.6207522461913059E-2</c:v>
                </c:pt>
                <c:pt idx="31">
                  <c:v>9.2590237205907075E-2</c:v>
                </c:pt>
                <c:pt idx="32">
                  <c:v>0.12451320650034582</c:v>
                </c:pt>
                <c:pt idx="33">
                  <c:v>0.15043881340694898</c:v>
                </c:pt>
                <c:pt idx="34">
                  <c:v>0.16911831279968839</c:v>
                </c:pt>
                <c:pt idx="35">
                  <c:v>0.17965197901708321</c:v>
                </c:pt>
                <c:pt idx="36">
                  <c:v>0.18153244247679085</c:v>
                </c:pt>
                <c:pt idx="37">
                  <c:v>0.17466912788048009</c:v>
                </c:pt>
                <c:pt idx="38">
                  <c:v>0.15939261690677531</c:v>
                </c:pt>
                <c:pt idx="39">
                  <c:v>0.13643872525672671</c:v>
                </c:pt>
                <c:pt idx="40">
                  <c:v>0.10691306100441517</c:v>
                </c:pt>
                <c:pt idx="41">
                  <c:v>7.2237771352050256E-2</c:v>
                </c:pt>
                <c:pt idx="42">
                  <c:v>3.4083042810713823E-2</c:v>
                </c:pt>
                <c:pt idx="43">
                  <c:v>-5.7133457983471851E-3</c:v>
                </c:pt>
                <c:pt idx="44">
                  <c:v>-4.5234542673432486E-2</c:v>
                </c:pt>
                <c:pt idx="45">
                  <c:v>-8.2576951028925163E-2</c:v>
                </c:pt>
                <c:pt idx="46">
                  <c:v>-0.11594191864441414</c:v>
                </c:pt>
                <c:pt idx="47">
                  <c:v>-0.14372237260391946</c:v>
                </c:pt>
                <c:pt idx="48">
                  <c:v>-0.16458022633512828</c:v>
                </c:pt>
                <c:pt idx="49">
                  <c:v>-0.17751083052432959</c:v>
                </c:pt>
                <c:pt idx="50">
                  <c:v>-0.18189136353359467</c:v>
                </c:pt>
                <c:pt idx="51">
                  <c:v>-0.17751083052432901</c:v>
                </c:pt>
                <c:pt idx="52">
                  <c:v>-0.16458022633512709</c:v>
                </c:pt>
                <c:pt idx="53">
                  <c:v>-0.14372237260391776</c:v>
                </c:pt>
                <c:pt idx="54">
                  <c:v>-0.11594191864441201</c:v>
                </c:pt>
                <c:pt idx="55">
                  <c:v>-8.2576951028922999E-2</c:v>
                </c:pt>
                <c:pt idx="56">
                  <c:v>-4.5234542673429821E-2</c:v>
                </c:pt>
                <c:pt idx="57">
                  <c:v>-5.7133457983444347E-3</c:v>
                </c:pt>
                <c:pt idx="58">
                  <c:v>3.408304281071653E-2</c:v>
                </c:pt>
                <c:pt idx="59">
                  <c:v>7.2237771352052782E-2</c:v>
                </c:pt>
                <c:pt idx="60">
                  <c:v>0.10691306100441712</c:v>
                </c:pt>
                <c:pt idx="61">
                  <c:v>0.13643872525672854</c:v>
                </c:pt>
                <c:pt idx="62">
                  <c:v>0.15939261690677664</c:v>
                </c:pt>
                <c:pt idx="63">
                  <c:v>0.17466912788048078</c:v>
                </c:pt>
                <c:pt idx="64">
                  <c:v>0.18153244247679101</c:v>
                </c:pt>
                <c:pt idx="65">
                  <c:v>0.1796519790170828</c:v>
                </c:pt>
                <c:pt idx="66">
                  <c:v>0.16911831279968756</c:v>
                </c:pt>
                <c:pt idx="67">
                  <c:v>0.1504388134069477</c:v>
                </c:pt>
                <c:pt idx="68">
                  <c:v>0.12451320650034405</c:v>
                </c:pt>
                <c:pt idx="69">
                  <c:v>9.2590237205904993E-2</c:v>
                </c:pt>
                <c:pt idx="70">
                  <c:v>5.6207522461910596E-2</c:v>
                </c:pt>
                <c:pt idx="71">
                  <c:v>1.7117489429349399E-2</c:v>
                </c:pt>
                <c:pt idx="72">
                  <c:v>-2.2797032749087474E-2</c:v>
                </c:pt>
                <c:pt idx="73">
                  <c:v>-6.1613502193951779E-2</c:v>
                </c:pt>
                <c:pt idx="74">
                  <c:v>-9.746226635656717E-2</c:v>
                </c:pt>
                <c:pt idx="75">
                  <c:v>-0.12861661659387369</c:v>
                </c:pt>
                <c:pt idx="76">
                  <c:v>-0.15357595763905396</c:v>
                </c:pt>
                <c:pt idx="77">
                  <c:v>-0.17113808598762187</c:v>
                </c:pt>
                <c:pt idx="78">
                  <c:v>-0.18045709580381566</c:v>
                </c:pt>
                <c:pt idx="79">
                  <c:v>-0.18108412322383838</c:v>
                </c:pt>
                <c:pt idx="80">
                  <c:v>-0.17298896654643534</c:v>
                </c:pt>
                <c:pt idx="81">
                  <c:v>-0.1565615409424165</c:v>
                </c:pt>
                <c:pt idx="82">
                  <c:v>-0.13259309761489213</c:v>
                </c:pt>
                <c:pt idx="83">
                  <c:v>-0.102238112017091</c:v>
                </c:pt>
                <c:pt idx="84">
                  <c:v>-6.6958676838008643E-2</c:v>
                </c:pt>
                <c:pt idx="85">
                  <c:v>-2.8454078149813777E-2</c:v>
                </c:pt>
                <c:pt idx="86">
                  <c:v>1.1421053214171997E-2</c:v>
                </c:pt>
                <c:pt idx="87">
                  <c:v>5.0746072691223491E-2</c:v>
                </c:pt>
                <c:pt idx="88">
                  <c:v>8.7626832669682242E-2</c:v>
                </c:pt>
                <c:pt idx="89">
                  <c:v>0.12028691690466597</c:v>
                </c:pt>
                <c:pt idx="90">
                  <c:v>0.14715320422871092</c:v>
                </c:pt>
                <c:pt idx="91">
                  <c:v>0.16693164025492399</c:v>
                </c:pt>
                <c:pt idx="92">
                  <c:v>0.17866956741670759</c:v>
                </c:pt>
                <c:pt idx="93">
                  <c:v>0.18180161112569598</c:v>
                </c:pt>
                <c:pt idx="94">
                  <c:v>0.17617691187336554</c:v>
                </c:pt>
                <c:pt idx="95">
                  <c:v>0.16206639160194986</c:v>
                </c:pt>
                <c:pt idx="96">
                  <c:v>0.14014970434917826</c:v>
                </c:pt>
                <c:pt idx="97">
                  <c:v>0.11148249970829575</c:v>
                </c:pt>
                <c:pt idx="98">
                  <c:v>7.744557590713641E-2</c:v>
                </c:pt>
                <c:pt idx="99">
                  <c:v>3.9678371623252315E-2</c:v>
                </c:pt>
                <c:pt idx="100">
                  <c:v>-2.4288409950298218E-15</c:v>
                </c:pt>
                <c:pt idx="101">
                  <c:v>-3.9678371623257686E-2</c:v>
                </c:pt>
                <c:pt idx="102">
                  <c:v>-7.7445575907141406E-2</c:v>
                </c:pt>
                <c:pt idx="103">
                  <c:v>-0.1114824997083001</c:v>
                </c:pt>
                <c:pt idx="104">
                  <c:v>-0.14014970434918175</c:v>
                </c:pt>
                <c:pt idx="105">
                  <c:v>-0.16206639160195235</c:v>
                </c:pt>
                <c:pt idx="106">
                  <c:v>-0.17617691187336687</c:v>
                </c:pt>
                <c:pt idx="107">
                  <c:v>-0.18180161112569615</c:v>
                </c:pt>
                <c:pt idx="108">
                  <c:v>-0.17866956741670656</c:v>
                </c:pt>
                <c:pt idx="109">
                  <c:v>-0.1669316402549218</c:v>
                </c:pt>
                <c:pt idx="110">
                  <c:v>-0.14715320422870806</c:v>
                </c:pt>
                <c:pt idx="111">
                  <c:v>-0.12028691690466183</c:v>
                </c:pt>
                <c:pt idx="112">
                  <c:v>-8.7626832669677412E-2</c:v>
                </c:pt>
                <c:pt idx="113">
                  <c:v>-5.0746072691218204E-2</c:v>
                </c:pt>
                <c:pt idx="114">
                  <c:v>-1.1421053214166503E-2</c:v>
                </c:pt>
                <c:pt idx="115">
                  <c:v>2.8454078149819213E-2</c:v>
                </c:pt>
                <c:pt idx="116">
                  <c:v>6.695867683801375E-2</c:v>
                </c:pt>
                <c:pt idx="117">
                  <c:v>0.10223811201709557</c:v>
                </c:pt>
                <c:pt idx="118">
                  <c:v>0.13259309761489588</c:v>
                </c:pt>
                <c:pt idx="119">
                  <c:v>0.15656154094241931</c:v>
                </c:pt>
                <c:pt idx="120">
                  <c:v>0.17298896654643683</c:v>
                </c:pt>
                <c:pt idx="121">
                  <c:v>0.18108412322383882</c:v>
                </c:pt>
                <c:pt idx="122">
                  <c:v>0.18045709580381497</c:v>
                </c:pt>
                <c:pt idx="123">
                  <c:v>0.17113808598761998</c:v>
                </c:pt>
                <c:pt idx="124">
                  <c:v>0.15357595763905102</c:v>
                </c:pt>
                <c:pt idx="125">
                  <c:v>0.12861661659387028</c:v>
                </c:pt>
                <c:pt idx="126">
                  <c:v>9.7462266356563049E-2</c:v>
                </c:pt>
                <c:pt idx="127">
                  <c:v>6.1613502193947213E-2</c:v>
                </c:pt>
                <c:pt idx="128">
                  <c:v>2.2797032749082655E-2</c:v>
                </c:pt>
                <c:pt idx="129">
                  <c:v>-1.7117489429354558E-2</c:v>
                </c:pt>
                <c:pt idx="130">
                  <c:v>-5.6207522461915529E-2</c:v>
                </c:pt>
                <c:pt idx="131">
                  <c:v>-9.2590237205909462E-2</c:v>
                </c:pt>
                <c:pt idx="132">
                  <c:v>-0.12451320650034736</c:v>
                </c:pt>
                <c:pt idx="133">
                  <c:v>-0.15043881340695026</c:v>
                </c:pt>
                <c:pt idx="134">
                  <c:v>-0.16911831279968922</c:v>
                </c:pt>
                <c:pt idx="135">
                  <c:v>-0.17965197901708355</c:v>
                </c:pt>
                <c:pt idx="136">
                  <c:v>-0.18153244247679071</c:v>
                </c:pt>
                <c:pt idx="137">
                  <c:v>-0.17466912788047939</c:v>
                </c:pt>
                <c:pt idx="138">
                  <c:v>-0.15939261690677414</c:v>
                </c:pt>
                <c:pt idx="139">
                  <c:v>-0.1364387252567251</c:v>
                </c:pt>
                <c:pt idx="140">
                  <c:v>-0.10691306100441292</c:v>
                </c:pt>
                <c:pt idx="141">
                  <c:v>-7.223777135204773E-2</c:v>
                </c:pt>
                <c:pt idx="142">
                  <c:v>-3.4083042810711124E-2</c:v>
                </c:pt>
                <c:pt idx="143">
                  <c:v>5.7133457983492902E-3</c:v>
                </c:pt>
                <c:pt idx="144">
                  <c:v>4.5234542673434526E-2</c:v>
                </c:pt>
                <c:pt idx="145">
                  <c:v>8.2576951028927328E-2</c:v>
                </c:pt>
                <c:pt idx="146">
                  <c:v>0.115941918644416</c:v>
                </c:pt>
                <c:pt idx="147">
                  <c:v>0.14372237260392134</c:v>
                </c:pt>
                <c:pt idx="148">
                  <c:v>0.16458022633512931</c:v>
                </c:pt>
                <c:pt idx="149">
                  <c:v>0.17751083052432998</c:v>
                </c:pt>
                <c:pt idx="150">
                  <c:v>0.18189136353359467</c:v>
                </c:pt>
                <c:pt idx="151">
                  <c:v>0.17751083052432853</c:v>
                </c:pt>
                <c:pt idx="152">
                  <c:v>0.16458022633512592</c:v>
                </c:pt>
                <c:pt idx="153">
                  <c:v>0.14372237260391649</c:v>
                </c:pt>
                <c:pt idx="154">
                  <c:v>0.11594191864440989</c:v>
                </c:pt>
                <c:pt idx="155">
                  <c:v>8.2576951028920847E-2</c:v>
                </c:pt>
                <c:pt idx="156">
                  <c:v>4.5234542673426845E-2</c:v>
                </c:pt>
                <c:pt idx="157">
                  <c:v>5.7133457983420061E-3</c:v>
                </c:pt>
                <c:pt idx="158">
                  <c:v>-3.4083042810718278E-2</c:v>
                </c:pt>
                <c:pt idx="159">
                  <c:v>-7.2237771352055016E-2</c:v>
                </c:pt>
                <c:pt idx="160">
                  <c:v>-0.10691306100441882</c:v>
                </c:pt>
                <c:pt idx="161">
                  <c:v>-0.13643872525673037</c:v>
                </c:pt>
                <c:pt idx="162">
                  <c:v>-0.15939261690677767</c:v>
                </c:pt>
                <c:pt idx="163">
                  <c:v>-0.17466912788048161</c:v>
                </c:pt>
                <c:pt idx="164">
                  <c:v>-0.18153244247679115</c:v>
                </c:pt>
                <c:pt idx="165">
                  <c:v>-0.17965197901708232</c:v>
                </c:pt>
                <c:pt idx="166">
                  <c:v>-0.16911831279968653</c:v>
                </c:pt>
                <c:pt idx="167">
                  <c:v>-0.15043881340694579</c:v>
                </c:pt>
                <c:pt idx="168">
                  <c:v>-0.12451320650034205</c:v>
                </c:pt>
                <c:pt idx="169">
                  <c:v>-9.2590237205903175E-2</c:v>
                </c:pt>
                <c:pt idx="170">
                  <c:v>-5.6207522461907987E-2</c:v>
                </c:pt>
                <c:pt idx="171">
                  <c:v>-1.7117489429347304E-2</c:v>
                </c:pt>
                <c:pt idx="172">
                  <c:v>2.2797032749090524E-2</c:v>
                </c:pt>
                <c:pt idx="173">
                  <c:v>6.1613502193954069E-2</c:v>
                </c:pt>
                <c:pt idx="174">
                  <c:v>9.7462266356569766E-2</c:v>
                </c:pt>
                <c:pt idx="175">
                  <c:v>0.12861661659387541</c:v>
                </c:pt>
                <c:pt idx="176">
                  <c:v>0.15357595763905563</c:v>
                </c:pt>
                <c:pt idx="177">
                  <c:v>0.17113808598762267</c:v>
                </c:pt>
                <c:pt idx="178">
                  <c:v>0.18045709580381605</c:v>
                </c:pt>
                <c:pt idx="179">
                  <c:v>0.1810841232238381</c:v>
                </c:pt>
                <c:pt idx="180">
                  <c:v>0.17298896654643456</c:v>
                </c:pt>
                <c:pt idx="181">
                  <c:v>0.15656154094241492</c:v>
                </c:pt>
                <c:pt idx="182">
                  <c:v>0.13259309761489044</c:v>
                </c:pt>
                <c:pt idx="183">
                  <c:v>0.10223811201708846</c:v>
                </c:pt>
                <c:pt idx="184">
                  <c:v>6.6958676838006381E-2</c:v>
                </c:pt>
                <c:pt idx="185">
                  <c:v>2.8454078149810737E-2</c:v>
                </c:pt>
                <c:pt idx="186">
                  <c:v>-1.142105321417442E-2</c:v>
                </c:pt>
                <c:pt idx="187">
                  <c:v>-5.074607269122644E-2</c:v>
                </c:pt>
                <c:pt idx="188">
                  <c:v>-8.7626832669684379E-2</c:v>
                </c:pt>
                <c:pt idx="189">
                  <c:v>-0.12028691690466731</c:v>
                </c:pt>
                <c:pt idx="190">
                  <c:v>-0.14715320422871273</c:v>
                </c:pt>
                <c:pt idx="191">
                  <c:v>-0.16693164025492496</c:v>
                </c:pt>
                <c:pt idx="192">
                  <c:v>-0.1786695674167082</c:v>
                </c:pt>
                <c:pt idx="193">
                  <c:v>-0.1818016111256959</c:v>
                </c:pt>
                <c:pt idx="194">
                  <c:v>-0.17617691187336476</c:v>
                </c:pt>
                <c:pt idx="195">
                  <c:v>-0.16206639160194874</c:v>
                </c:pt>
                <c:pt idx="196">
                  <c:v>-0.14014970434917629</c:v>
                </c:pt>
                <c:pt idx="197">
                  <c:v>-0.11148249970829384</c:v>
                </c:pt>
                <c:pt idx="198">
                  <c:v>-7.7445575907133635E-2</c:v>
                </c:pt>
                <c:pt idx="199">
                  <c:v>-3.9678371623249942E-2</c:v>
                </c:pt>
                <c:pt idx="200">
                  <c:v>4.8576819900596435E-15</c:v>
                </c:pt>
                <c:pt idx="201">
                  <c:v>3.9678371623260683E-2</c:v>
                </c:pt>
                <c:pt idx="202">
                  <c:v>7.7445575907143599E-2</c:v>
                </c:pt>
                <c:pt idx="203">
                  <c:v>0.11148249970830254</c:v>
                </c:pt>
                <c:pt idx="204">
                  <c:v>0.14014970434918331</c:v>
                </c:pt>
                <c:pt idx="205">
                  <c:v>0.16206639160195374</c:v>
                </c:pt>
                <c:pt idx="206">
                  <c:v>0.17617691187336748</c:v>
                </c:pt>
                <c:pt idx="207">
                  <c:v>0.18180161112569626</c:v>
                </c:pt>
                <c:pt idx="208">
                  <c:v>0.17866956741670612</c:v>
                </c:pt>
                <c:pt idx="209">
                  <c:v>0.16693164025492058</c:v>
                </c:pt>
                <c:pt idx="210">
                  <c:v>0.14715320422870626</c:v>
                </c:pt>
                <c:pt idx="211">
                  <c:v>0.12028691690466002</c:v>
                </c:pt>
                <c:pt idx="212">
                  <c:v>8.762683266967472E-2</c:v>
                </c:pt>
                <c:pt idx="213">
                  <c:v>5.0746072691215872E-2</c:v>
                </c:pt>
                <c:pt idx="214">
                  <c:v>1.1421053214163436E-2</c:v>
                </c:pt>
                <c:pt idx="215">
                  <c:v>-2.8454078149821614E-2</c:v>
                </c:pt>
                <c:pt idx="216">
                  <c:v>-6.6958676838016623E-2</c:v>
                </c:pt>
                <c:pt idx="217">
                  <c:v>-0.10223811201709757</c:v>
                </c:pt>
                <c:pt idx="218">
                  <c:v>-0.13259309761489799</c:v>
                </c:pt>
                <c:pt idx="219">
                  <c:v>-0.15656154094242053</c:v>
                </c:pt>
                <c:pt idx="220">
                  <c:v>-0.17298896654643756</c:v>
                </c:pt>
                <c:pt idx="221">
                  <c:v>-0.18108412322383913</c:v>
                </c:pt>
                <c:pt idx="222">
                  <c:v>-0.18045709580381467</c:v>
                </c:pt>
                <c:pt idx="223">
                  <c:v>-0.17113808598761895</c:v>
                </c:pt>
                <c:pt idx="224">
                  <c:v>-0.15357595763904974</c:v>
                </c:pt>
                <c:pt idx="225">
                  <c:v>-0.12861661659386764</c:v>
                </c:pt>
                <c:pt idx="226">
                  <c:v>-9.7462266356560467E-2</c:v>
                </c:pt>
                <c:pt idx="227">
                  <c:v>-6.1613502193943709E-2</c:v>
                </c:pt>
                <c:pt idx="228">
                  <c:v>-2.2797032749079606E-2</c:v>
                </c:pt>
                <c:pt idx="229">
                  <c:v>1.7117489429358264E-2</c:v>
                </c:pt>
                <c:pt idx="230">
                  <c:v>5.6207522461918458E-2</c:v>
                </c:pt>
                <c:pt idx="231">
                  <c:v>9.2590237205911544E-2</c:v>
                </c:pt>
                <c:pt idx="232">
                  <c:v>0.12451320650035007</c:v>
                </c:pt>
                <c:pt idx="233">
                  <c:v>0.15043881340695198</c:v>
                </c:pt>
                <c:pt idx="234">
                  <c:v>0.16911831279969061</c:v>
                </c:pt>
                <c:pt idx="235">
                  <c:v>0.17965197901708405</c:v>
                </c:pt>
                <c:pt idx="236">
                  <c:v>0.18153244247679046</c:v>
                </c:pt>
                <c:pt idx="237">
                  <c:v>0.17466912788047856</c:v>
                </c:pt>
                <c:pt idx="238">
                  <c:v>0.15939261690677237</c:v>
                </c:pt>
                <c:pt idx="239">
                  <c:v>0.13643872525672307</c:v>
                </c:pt>
                <c:pt idx="240">
                  <c:v>0.10691306100441096</c:v>
                </c:pt>
                <c:pt idx="241">
                  <c:v>7.2237771352044913E-2</c:v>
                </c:pt>
                <c:pt idx="242">
                  <c:v>3.4083042810708737E-2</c:v>
                </c:pt>
                <c:pt idx="243">
                  <c:v>-5.7133457983530095E-3</c:v>
                </c:pt>
                <c:pt idx="244">
                  <c:v>-4.523454267343751E-2</c:v>
                </c:pt>
                <c:pt idx="245">
                  <c:v>-8.2576951028930645E-2</c:v>
                </c:pt>
                <c:pt idx="246">
                  <c:v>-0.11594191864441837</c:v>
                </c:pt>
                <c:pt idx="247">
                  <c:v>-0.14372237260392323</c:v>
                </c:pt>
                <c:pt idx="248">
                  <c:v>-0.16458022633513061</c:v>
                </c:pt>
                <c:pt idx="249">
                  <c:v>-0.17751083052433092</c:v>
                </c:pt>
                <c:pt idx="250">
                  <c:v>-0.18189136353359467</c:v>
                </c:pt>
                <c:pt idx="251">
                  <c:v>-0.17751083052432787</c:v>
                </c:pt>
                <c:pt idx="252">
                  <c:v>-0.16458022633512515</c:v>
                </c:pt>
                <c:pt idx="253">
                  <c:v>-0.1437223726039146</c:v>
                </c:pt>
                <c:pt idx="254">
                  <c:v>-0.11594191864440852</c:v>
                </c:pt>
                <c:pt idx="255">
                  <c:v>-8.2576951028919252E-2</c:v>
                </c:pt>
                <c:pt idx="256">
                  <c:v>-4.5234542673425117E-2</c:v>
                </c:pt>
                <c:pt idx="257">
                  <c:v>-5.7133457983402254E-3</c:v>
                </c:pt>
                <c:pt idx="258">
                  <c:v>3.4083042810721297E-2</c:v>
                </c:pt>
                <c:pt idx="259">
                  <c:v>7.2237771352056654E-2</c:v>
                </c:pt>
                <c:pt idx="260">
                  <c:v>0.1069130610044213</c:v>
                </c:pt>
                <c:pt idx="261">
                  <c:v>0.13643872525673154</c:v>
                </c:pt>
                <c:pt idx="262">
                  <c:v>0.15939261690677914</c:v>
                </c:pt>
                <c:pt idx="263">
                  <c:v>0.17466912788048211</c:v>
                </c:pt>
                <c:pt idx="264">
                  <c:v>0.18153244247679126</c:v>
                </c:pt>
                <c:pt idx="265">
                  <c:v>0.17965197901708205</c:v>
                </c:pt>
                <c:pt idx="266">
                  <c:v>0.16911831279968587</c:v>
                </c:pt>
                <c:pt idx="267">
                  <c:v>0.15043881340694479</c:v>
                </c:pt>
                <c:pt idx="268">
                  <c:v>0.12451320650034076</c:v>
                </c:pt>
                <c:pt idx="269">
                  <c:v>9.2590237205900539E-2</c:v>
                </c:pt>
                <c:pt idx="270">
                  <c:v>5.6207522461906287E-2</c:v>
                </c:pt>
                <c:pt idx="271">
                  <c:v>1.7117489429344244E-2</c:v>
                </c:pt>
                <c:pt idx="272">
                  <c:v>-2.2797032749092297E-2</c:v>
                </c:pt>
                <c:pt idx="273">
                  <c:v>-6.1613502193956955E-2</c:v>
                </c:pt>
                <c:pt idx="274">
                  <c:v>-9.7462266356571278E-2</c:v>
                </c:pt>
                <c:pt idx="275">
                  <c:v>-0.12861661659387666</c:v>
                </c:pt>
                <c:pt idx="276">
                  <c:v>-0.15357595763905657</c:v>
                </c:pt>
                <c:pt idx="277">
                  <c:v>-0.17113808598762328</c:v>
                </c:pt>
                <c:pt idx="278">
                  <c:v>-0.18045709580381628</c:v>
                </c:pt>
                <c:pt idx="279">
                  <c:v>-0.18108412322383793</c:v>
                </c:pt>
                <c:pt idx="280">
                  <c:v>-0.17298896654643361</c:v>
                </c:pt>
                <c:pt idx="281">
                  <c:v>-0.15656154094241401</c:v>
                </c:pt>
                <c:pt idx="282">
                  <c:v>-0.13259309761488836</c:v>
                </c:pt>
                <c:pt idx="283">
                  <c:v>-0.10223811201708698</c:v>
                </c:pt>
                <c:pt idx="284">
                  <c:v>-6.6958676838003522E-2</c:v>
                </c:pt>
                <c:pt idx="285">
                  <c:v>-2.8454078149808975E-2</c:v>
                </c:pt>
                <c:pt idx="286">
                  <c:v>1.14210532141762E-2</c:v>
                </c:pt>
                <c:pt idx="287">
                  <c:v>5.0746072691228161E-2</c:v>
                </c:pt>
                <c:pt idx="288">
                  <c:v>8.7626832669685933E-2</c:v>
                </c:pt>
                <c:pt idx="289">
                  <c:v>0.12028691690466961</c:v>
                </c:pt>
                <c:pt idx="290">
                  <c:v>0.14715320422871378</c:v>
                </c:pt>
                <c:pt idx="291">
                  <c:v>0.16693164025492618</c:v>
                </c:pt>
                <c:pt idx="292">
                  <c:v>0.1786695674167085</c:v>
                </c:pt>
                <c:pt idx="293">
                  <c:v>0.18180161112569584</c:v>
                </c:pt>
                <c:pt idx="294">
                  <c:v>0.17617691187336398</c:v>
                </c:pt>
                <c:pt idx="295">
                  <c:v>0.16206639160194736</c:v>
                </c:pt>
                <c:pt idx="296">
                  <c:v>0.14014970434917515</c:v>
                </c:pt>
                <c:pt idx="297">
                  <c:v>0.11148249970829242</c:v>
                </c:pt>
                <c:pt idx="298">
                  <c:v>7.7445575907133191E-2</c:v>
                </c:pt>
                <c:pt idx="299">
                  <c:v>3.9678371623246944E-2</c:v>
                </c:pt>
                <c:pt idx="300">
                  <c:v>-7.932730920370941E-15</c:v>
                </c:pt>
                <c:pt idx="301">
                  <c:v>-3.9678371623262425E-2</c:v>
                </c:pt>
                <c:pt idx="302">
                  <c:v>-7.7445575907145209E-2</c:v>
                </c:pt>
                <c:pt idx="303">
                  <c:v>-0.11148249970830497</c:v>
                </c:pt>
                <c:pt idx="304">
                  <c:v>-0.14014970434918525</c:v>
                </c:pt>
                <c:pt idx="305">
                  <c:v>-0.16206639160195455</c:v>
                </c:pt>
                <c:pt idx="306">
                  <c:v>-0.17617691187336793</c:v>
                </c:pt>
                <c:pt idx="307">
                  <c:v>-0.18180161112569626</c:v>
                </c:pt>
                <c:pt idx="308">
                  <c:v>-0.17866956741670553</c:v>
                </c:pt>
                <c:pt idx="309">
                  <c:v>-0.16693164025491988</c:v>
                </c:pt>
                <c:pt idx="310">
                  <c:v>-0.14715320422870523</c:v>
                </c:pt>
                <c:pt idx="311">
                  <c:v>-0.12028691690465868</c:v>
                </c:pt>
                <c:pt idx="312">
                  <c:v>-8.7626832669672028E-2</c:v>
                </c:pt>
                <c:pt idx="313">
                  <c:v>-5.0746072691212923E-2</c:v>
                </c:pt>
                <c:pt idx="314">
                  <c:v>-1.1421053214161656E-2</c:v>
                </c:pt>
                <c:pt idx="315">
                  <c:v>2.8454078149823373E-2</c:v>
                </c:pt>
                <c:pt idx="316">
                  <c:v>6.6958676838017081E-2</c:v>
                </c:pt>
                <c:pt idx="317">
                  <c:v>0.10223811201710011</c:v>
                </c:pt>
                <c:pt idx="318">
                  <c:v>0.13259309761489921</c:v>
                </c:pt>
                <c:pt idx="319">
                  <c:v>0.15656154094242145</c:v>
                </c:pt>
                <c:pt idx="320">
                  <c:v>0.17298896654643811</c:v>
                </c:pt>
                <c:pt idx="321">
                  <c:v>0.1810841232238394</c:v>
                </c:pt>
                <c:pt idx="322">
                  <c:v>0.18045709580381428</c:v>
                </c:pt>
                <c:pt idx="323">
                  <c:v>0.17113808598761834</c:v>
                </c:pt>
                <c:pt idx="324">
                  <c:v>0.15357595763904877</c:v>
                </c:pt>
                <c:pt idx="325">
                  <c:v>0.12861661659386545</c:v>
                </c:pt>
                <c:pt idx="326">
                  <c:v>9.7462266356557858E-2</c:v>
                </c:pt>
                <c:pt idx="327">
                  <c:v>6.161350219394203E-2</c:v>
                </c:pt>
                <c:pt idx="328">
                  <c:v>2.279703274907784E-2</c:v>
                </c:pt>
                <c:pt idx="329">
                  <c:v>-1.7117489429358753E-2</c:v>
                </c:pt>
                <c:pt idx="330">
                  <c:v>-5.6207522461921372E-2</c:v>
                </c:pt>
                <c:pt idx="331">
                  <c:v>-9.259023720591418E-2</c:v>
                </c:pt>
                <c:pt idx="332">
                  <c:v>-0.12451320650035137</c:v>
                </c:pt>
                <c:pt idx="333">
                  <c:v>-0.15043881340695298</c:v>
                </c:pt>
                <c:pt idx="334">
                  <c:v>-0.16911831279969172</c:v>
                </c:pt>
                <c:pt idx="335">
                  <c:v>-0.17965197901708452</c:v>
                </c:pt>
                <c:pt idx="336">
                  <c:v>-0.18153244247679035</c:v>
                </c:pt>
                <c:pt idx="337">
                  <c:v>-0.17466912788047803</c:v>
                </c:pt>
                <c:pt idx="338">
                  <c:v>-0.15939261690677212</c:v>
                </c:pt>
                <c:pt idx="339">
                  <c:v>-0.13643872525672102</c:v>
                </c:pt>
                <c:pt idx="340">
                  <c:v>-0.10691306100440848</c:v>
                </c:pt>
                <c:pt idx="341">
                  <c:v>-7.2237771352043276E-2</c:v>
                </c:pt>
                <c:pt idx="342">
                  <c:v>-3.4083042810706989E-2</c:v>
                </c:pt>
                <c:pt idx="343">
                  <c:v>5.7133457983560825E-3</c:v>
                </c:pt>
                <c:pt idx="344">
                  <c:v>4.5234542673440487E-2</c:v>
                </c:pt>
                <c:pt idx="345">
                  <c:v>8.2576951028932227E-2</c:v>
                </c:pt>
                <c:pt idx="346">
                  <c:v>0.11594191864441974</c:v>
                </c:pt>
                <c:pt idx="347">
                  <c:v>0.14372237260392354</c:v>
                </c:pt>
                <c:pt idx="348">
                  <c:v>0.16458022633513192</c:v>
                </c:pt>
                <c:pt idx="349">
                  <c:v>0.17751083052433131</c:v>
                </c:pt>
                <c:pt idx="350">
                  <c:v>0.18189136353359467</c:v>
                </c:pt>
                <c:pt idx="351">
                  <c:v>0.17751083052432745</c:v>
                </c:pt>
                <c:pt idx="352">
                  <c:v>0.16458022633512331</c:v>
                </c:pt>
                <c:pt idx="353">
                  <c:v>0.14372237260391271</c:v>
                </c:pt>
                <c:pt idx="354">
                  <c:v>0.11594191864440614</c:v>
                </c:pt>
                <c:pt idx="355">
                  <c:v>8.2576951028916504E-2</c:v>
                </c:pt>
                <c:pt idx="356">
                  <c:v>4.5234542673420891E-2</c:v>
                </c:pt>
                <c:pt idx="357">
                  <c:v>5.71334579833586E-3</c:v>
                </c:pt>
                <c:pt idx="358">
                  <c:v>-3.4083042810724322E-2</c:v>
                </c:pt>
                <c:pt idx="359">
                  <c:v>-7.2237771352059471E-2</c:v>
                </c:pt>
                <c:pt idx="360">
                  <c:v>-0.10691306100442276</c:v>
                </c:pt>
                <c:pt idx="361">
                  <c:v>-0.13643872525673442</c:v>
                </c:pt>
                <c:pt idx="362">
                  <c:v>-0.15939261690678064</c:v>
                </c:pt>
                <c:pt idx="363">
                  <c:v>-0.17466912788048297</c:v>
                </c:pt>
                <c:pt idx="364">
                  <c:v>-0.18153244247679146</c:v>
                </c:pt>
                <c:pt idx="365">
                  <c:v>-0.17965197901708135</c:v>
                </c:pt>
                <c:pt idx="366">
                  <c:v>-0.16911831279968428</c:v>
                </c:pt>
                <c:pt idx="367">
                  <c:v>-0.15043881340694307</c:v>
                </c:pt>
                <c:pt idx="368">
                  <c:v>-0.12451320650033851</c:v>
                </c:pt>
                <c:pt idx="369">
                  <c:v>-9.2590237205898998E-2</c:v>
                </c:pt>
                <c:pt idx="370">
                  <c:v>-5.6207522461902137E-2</c:v>
                </c:pt>
                <c:pt idx="371">
                  <c:v>-1.711748942934118E-2</c:v>
                </c:pt>
                <c:pt idx="372">
                  <c:v>2.2797032749095347E-2</c:v>
                </c:pt>
                <c:pt idx="373">
                  <c:v>6.1613502193958634E-2</c:v>
                </c:pt>
                <c:pt idx="374">
                  <c:v>9.7462266356574956E-2</c:v>
                </c:pt>
                <c:pt idx="375">
                  <c:v>0.12861661659387977</c:v>
                </c:pt>
                <c:pt idx="376">
                  <c:v>0.15357595763905824</c:v>
                </c:pt>
                <c:pt idx="377">
                  <c:v>0.17113808598762434</c:v>
                </c:pt>
                <c:pt idx="378">
                  <c:v>0.1804570958038165</c:v>
                </c:pt>
                <c:pt idx="379">
                  <c:v>0.18108412322383749</c:v>
                </c:pt>
                <c:pt idx="380">
                  <c:v>0.17298896654643267</c:v>
                </c:pt>
                <c:pt idx="381">
                  <c:v>0.15656154094241245</c:v>
                </c:pt>
                <c:pt idx="382">
                  <c:v>0.13259309761488713</c:v>
                </c:pt>
                <c:pt idx="383">
                  <c:v>0.10223811201708337</c:v>
                </c:pt>
                <c:pt idx="384">
                  <c:v>6.6958676838000664E-2</c:v>
                </c:pt>
                <c:pt idx="385">
                  <c:v>2.8454078149805943E-2</c:v>
                </c:pt>
                <c:pt idx="386">
                  <c:v>-1.1421053214179267E-2</c:v>
                </c:pt>
                <c:pt idx="387">
                  <c:v>-5.0746072691232352E-2</c:v>
                </c:pt>
                <c:pt idx="388">
                  <c:v>-8.7626832669689764E-2</c:v>
                </c:pt>
                <c:pt idx="389">
                  <c:v>-0.12028691690467191</c:v>
                </c:pt>
                <c:pt idx="390">
                  <c:v>-0.14715320422871558</c:v>
                </c:pt>
                <c:pt idx="391">
                  <c:v>-0.16693164025492688</c:v>
                </c:pt>
                <c:pt idx="392">
                  <c:v>-0.17866956741670934</c:v>
                </c:pt>
                <c:pt idx="393">
                  <c:v>-0.18180161112569573</c:v>
                </c:pt>
                <c:pt idx="394">
                  <c:v>-0.17617691187336354</c:v>
                </c:pt>
                <c:pt idx="395">
                  <c:v>-0.16206639160194652</c:v>
                </c:pt>
                <c:pt idx="396">
                  <c:v>-0.14014970434917237</c:v>
                </c:pt>
                <c:pt idx="397">
                  <c:v>-0.11148249970828897</c:v>
                </c:pt>
                <c:pt idx="398">
                  <c:v>-7.7445575907129235E-2</c:v>
                </c:pt>
                <c:pt idx="399">
                  <c:v>-3.9678371623245202E-2</c:v>
                </c:pt>
                <c:pt idx="400">
                  <c:v>9.715363980119287E-15</c:v>
                </c:pt>
                <c:pt idx="401">
                  <c:v>3.9678371623266685E-2</c:v>
                </c:pt>
                <c:pt idx="402">
                  <c:v>7.744557590714915E-2</c:v>
                </c:pt>
                <c:pt idx="403">
                  <c:v>0.11148249970830638</c:v>
                </c:pt>
                <c:pt idx="404">
                  <c:v>0.14014970434918642</c:v>
                </c:pt>
                <c:pt idx="405">
                  <c:v>0.16206639160195652</c:v>
                </c:pt>
                <c:pt idx="406">
                  <c:v>0.17617691187336904</c:v>
                </c:pt>
                <c:pt idx="407">
                  <c:v>0.18180161112569643</c:v>
                </c:pt>
                <c:pt idx="408">
                  <c:v>0.1786695674167052</c:v>
                </c:pt>
                <c:pt idx="409">
                  <c:v>0.16693164025491916</c:v>
                </c:pt>
                <c:pt idx="410">
                  <c:v>0.14715320422870265</c:v>
                </c:pt>
                <c:pt idx="411">
                  <c:v>0.12028691690465541</c:v>
                </c:pt>
                <c:pt idx="412">
                  <c:v>8.7626832669670474E-2</c:v>
                </c:pt>
                <c:pt idx="413">
                  <c:v>5.0746072691211203E-2</c:v>
                </c:pt>
                <c:pt idx="414">
                  <c:v>1.1421053214157297E-2</c:v>
                </c:pt>
                <c:pt idx="415">
                  <c:v>-2.8454078149827686E-2</c:v>
                </c:pt>
                <c:pt idx="416">
                  <c:v>-6.6958676838021133E-2</c:v>
                </c:pt>
                <c:pt idx="417">
                  <c:v>-0.10223811201710159</c:v>
                </c:pt>
                <c:pt idx="418">
                  <c:v>-0.13259309761490221</c:v>
                </c:pt>
                <c:pt idx="419">
                  <c:v>-0.15656154094242367</c:v>
                </c:pt>
                <c:pt idx="420">
                  <c:v>-0.17298896654643947</c:v>
                </c:pt>
                <c:pt idx="421">
                  <c:v>-0.18108412322383957</c:v>
                </c:pt>
                <c:pt idx="422">
                  <c:v>-0.18045709580381405</c:v>
                </c:pt>
                <c:pt idx="423">
                  <c:v>-0.17113808598761687</c:v>
                </c:pt>
                <c:pt idx="424">
                  <c:v>-0.15357595763904644</c:v>
                </c:pt>
                <c:pt idx="425">
                  <c:v>-0.1286166165938642</c:v>
                </c:pt>
                <c:pt idx="426">
                  <c:v>-9.7462266356556373E-2</c:v>
                </c:pt>
                <c:pt idx="427">
                  <c:v>-6.1613502193937922E-2</c:v>
                </c:pt>
                <c:pt idx="428">
                  <c:v>-2.2797032749073506E-2</c:v>
                </c:pt>
                <c:pt idx="429">
                  <c:v>1.71174894293631E-2</c:v>
                </c:pt>
                <c:pt idx="430">
                  <c:v>5.6207522461923072E-2</c:v>
                </c:pt>
                <c:pt idx="431">
                  <c:v>9.2590237205915721E-2</c:v>
                </c:pt>
                <c:pt idx="432">
                  <c:v>0.12451320650035455</c:v>
                </c:pt>
                <c:pt idx="433">
                  <c:v>0.15043881340695545</c:v>
                </c:pt>
                <c:pt idx="434">
                  <c:v>0.16911831279969239</c:v>
                </c:pt>
                <c:pt idx="435">
                  <c:v>0.17965197901708482</c:v>
                </c:pt>
                <c:pt idx="436">
                  <c:v>0.18153244247679007</c:v>
                </c:pt>
                <c:pt idx="437">
                  <c:v>0.17466912788047684</c:v>
                </c:pt>
                <c:pt idx="438">
                  <c:v>0.15939261690677003</c:v>
                </c:pt>
                <c:pt idx="439">
                  <c:v>0.13643872525671985</c:v>
                </c:pt>
                <c:pt idx="440">
                  <c:v>0.10691306100440702</c:v>
                </c:pt>
                <c:pt idx="441">
                  <c:v>7.2237771352039265E-2</c:v>
                </c:pt>
                <c:pt idx="442">
                  <c:v>3.4083042810702693E-2</c:v>
                </c:pt>
                <c:pt idx="443">
                  <c:v>-5.7133457983578649E-3</c:v>
                </c:pt>
                <c:pt idx="444">
                  <c:v>-4.5234542673442214E-2</c:v>
                </c:pt>
                <c:pt idx="445">
                  <c:v>-8.2576951028936127E-2</c:v>
                </c:pt>
                <c:pt idx="446">
                  <c:v>-0.1159419186444231</c:v>
                </c:pt>
                <c:pt idx="447">
                  <c:v>-0.1437223726039262</c:v>
                </c:pt>
                <c:pt idx="448">
                  <c:v>-0.16458022633513267</c:v>
                </c:pt>
                <c:pt idx="449">
                  <c:v>-0.17751083052433225</c:v>
                </c:pt>
                <c:pt idx="450">
                  <c:v>-0.18189136353359467</c:v>
                </c:pt>
                <c:pt idx="451">
                  <c:v>-0.17751083052432651</c:v>
                </c:pt>
                <c:pt idx="452">
                  <c:v>-0.16458022633512256</c:v>
                </c:pt>
                <c:pt idx="453">
                  <c:v>-0.1437223726039116</c:v>
                </c:pt>
                <c:pt idx="454">
                  <c:v>-0.11594191864440279</c:v>
                </c:pt>
                <c:pt idx="455">
                  <c:v>-8.2576951028912618E-2</c:v>
                </c:pt>
                <c:pt idx="456">
                  <c:v>-4.5234542673419163E-2</c:v>
                </c:pt>
                <c:pt idx="457">
                  <c:v>-5.7133457983340775E-3</c:v>
                </c:pt>
                <c:pt idx="458">
                  <c:v>3.408304281072861E-2</c:v>
                </c:pt>
                <c:pt idx="459">
                  <c:v>7.2237771352063482E-2</c:v>
                </c:pt>
                <c:pt idx="460">
                  <c:v>0.1069130610044263</c:v>
                </c:pt>
                <c:pt idx="461">
                  <c:v>0.13643872525673559</c:v>
                </c:pt>
                <c:pt idx="462">
                  <c:v>0.15939261690678147</c:v>
                </c:pt>
                <c:pt idx="463">
                  <c:v>0.17466912788048419</c:v>
                </c:pt>
                <c:pt idx="464">
                  <c:v>0.18153244247679173</c:v>
                </c:pt>
                <c:pt idx="465">
                  <c:v>0.17965197901708108</c:v>
                </c:pt>
                <c:pt idx="466">
                  <c:v>0.16911831279968362</c:v>
                </c:pt>
                <c:pt idx="467">
                  <c:v>0.15043881340694062</c:v>
                </c:pt>
                <c:pt idx="468">
                  <c:v>0.12451320650033533</c:v>
                </c:pt>
                <c:pt idx="469">
                  <c:v>9.2590237205895251E-2</c:v>
                </c:pt>
                <c:pt idx="470">
                  <c:v>5.6207522461900444E-2</c:v>
                </c:pt>
                <c:pt idx="471">
                  <c:v>1.7117489429339407E-2</c:v>
                </c:pt>
                <c:pt idx="472">
                  <c:v>-2.279703274909968E-2</c:v>
                </c:pt>
                <c:pt idx="473">
                  <c:v>-6.1613502193962742E-2</c:v>
                </c:pt>
                <c:pt idx="474">
                  <c:v>-9.7462266356576469E-2</c:v>
                </c:pt>
                <c:pt idx="475">
                  <c:v>-0.12861661659388102</c:v>
                </c:pt>
                <c:pt idx="476">
                  <c:v>-0.15357595763906057</c:v>
                </c:pt>
                <c:pt idx="477">
                  <c:v>-0.17113808598762581</c:v>
                </c:pt>
                <c:pt idx="478">
                  <c:v>-0.18045709580381705</c:v>
                </c:pt>
                <c:pt idx="479">
                  <c:v>-0.18108412322383735</c:v>
                </c:pt>
                <c:pt idx="480">
                  <c:v>-0.17298896654643212</c:v>
                </c:pt>
                <c:pt idx="481">
                  <c:v>-0.15656154094241023</c:v>
                </c:pt>
                <c:pt idx="482">
                  <c:v>-0.13259309761488414</c:v>
                </c:pt>
                <c:pt idx="483">
                  <c:v>-0.1022381120170819</c:v>
                </c:pt>
                <c:pt idx="484">
                  <c:v>-6.6958676837998998E-2</c:v>
                </c:pt>
                <c:pt idx="485">
                  <c:v>-2.8454078149801627E-2</c:v>
                </c:pt>
                <c:pt idx="486">
                  <c:v>1.1421053214183626E-2</c:v>
                </c:pt>
                <c:pt idx="487">
                  <c:v>5.0746072691234052E-2</c:v>
                </c:pt>
                <c:pt idx="488">
                  <c:v>8.7626832669691318E-2</c:v>
                </c:pt>
                <c:pt idx="489">
                  <c:v>0.1202869169046752</c:v>
                </c:pt>
                <c:pt idx="490">
                  <c:v>0.14715320422871817</c:v>
                </c:pt>
                <c:pt idx="491">
                  <c:v>0.16693164025492863</c:v>
                </c:pt>
                <c:pt idx="492">
                  <c:v>0.17866956741670967</c:v>
                </c:pt>
                <c:pt idx="493">
                  <c:v>0.18180161112569568</c:v>
                </c:pt>
                <c:pt idx="494">
                  <c:v>0.17617691187336246</c:v>
                </c:pt>
                <c:pt idx="495">
                  <c:v>0.16206639160194455</c:v>
                </c:pt>
                <c:pt idx="496">
                  <c:v>0.14014970434917123</c:v>
                </c:pt>
                <c:pt idx="497">
                  <c:v>0.11148249970828758</c:v>
                </c:pt>
                <c:pt idx="498">
                  <c:v>7.7445575907125294E-2</c:v>
                </c:pt>
                <c:pt idx="499">
                  <c:v>3.9678371623240942E-2</c:v>
                </c:pt>
                <c:pt idx="500">
                  <c:v>-1.1497997039867632E-14</c:v>
                </c:pt>
                <c:pt idx="501">
                  <c:v>-3.9678371623265901E-2</c:v>
                </c:pt>
                <c:pt idx="502">
                  <c:v>-7.7445575907150774E-2</c:v>
                </c:pt>
                <c:pt idx="503">
                  <c:v>-0.11148249970830777</c:v>
                </c:pt>
                <c:pt idx="504">
                  <c:v>-0.14014970434918755</c:v>
                </c:pt>
                <c:pt idx="505">
                  <c:v>-0.16206639160195616</c:v>
                </c:pt>
                <c:pt idx="506">
                  <c:v>-0.17617691187336948</c:v>
                </c:pt>
                <c:pt idx="507">
                  <c:v>-0.18180161112569648</c:v>
                </c:pt>
                <c:pt idx="508">
                  <c:v>-0.17866956741670487</c:v>
                </c:pt>
                <c:pt idx="509">
                  <c:v>-0.16693164025491847</c:v>
                </c:pt>
                <c:pt idx="510">
                  <c:v>-0.14715320422870312</c:v>
                </c:pt>
                <c:pt idx="511">
                  <c:v>-0.12028691690465405</c:v>
                </c:pt>
                <c:pt idx="512">
                  <c:v>-8.7626832669668905E-2</c:v>
                </c:pt>
                <c:pt idx="513">
                  <c:v>-5.0746072691209503E-2</c:v>
                </c:pt>
                <c:pt idx="514">
                  <c:v>-1.1421053214158096E-2</c:v>
                </c:pt>
                <c:pt idx="515">
                  <c:v>2.8454078149829448E-2</c:v>
                </c:pt>
                <c:pt idx="516">
                  <c:v>6.6958676838022785E-2</c:v>
                </c:pt>
                <c:pt idx="517">
                  <c:v>0.10223811201710306</c:v>
                </c:pt>
                <c:pt idx="518">
                  <c:v>0.13259309761490165</c:v>
                </c:pt>
                <c:pt idx="519">
                  <c:v>0.15656154094242328</c:v>
                </c:pt>
                <c:pt idx="520">
                  <c:v>0.17298896654644003</c:v>
                </c:pt>
                <c:pt idx="521">
                  <c:v>0.18108412322383974</c:v>
                </c:pt>
                <c:pt idx="522">
                  <c:v>0.18045709580381383</c:v>
                </c:pt>
                <c:pt idx="523">
                  <c:v>0.17113808598761715</c:v>
                </c:pt>
                <c:pt idx="524">
                  <c:v>0.15357595763904547</c:v>
                </c:pt>
                <c:pt idx="525">
                  <c:v>0.12861661659386292</c:v>
                </c:pt>
                <c:pt idx="526">
                  <c:v>9.7462266356554861E-2</c:v>
                </c:pt>
                <c:pt idx="527">
                  <c:v>6.1613502193938671E-2</c:v>
                </c:pt>
                <c:pt idx="528">
                  <c:v>2.2797032749074301E-2</c:v>
                </c:pt>
                <c:pt idx="529">
                  <c:v>-1.7117489429364873E-2</c:v>
                </c:pt>
                <c:pt idx="530">
                  <c:v>-5.6207522461924765E-2</c:v>
                </c:pt>
                <c:pt idx="531">
                  <c:v>-9.2590237205917261E-2</c:v>
                </c:pt>
                <c:pt idx="532">
                  <c:v>-0.12451320650035397</c:v>
                </c:pt>
                <c:pt idx="533">
                  <c:v>-0.15043881340695645</c:v>
                </c:pt>
                <c:pt idx="534">
                  <c:v>-0.16911831279969305</c:v>
                </c:pt>
                <c:pt idx="535">
                  <c:v>-0.1796519790170851</c:v>
                </c:pt>
                <c:pt idx="536">
                  <c:v>-0.18153244247679012</c:v>
                </c:pt>
                <c:pt idx="537">
                  <c:v>-0.17466912788047634</c:v>
                </c:pt>
                <c:pt idx="538">
                  <c:v>-0.15939261690676915</c:v>
                </c:pt>
                <c:pt idx="539">
                  <c:v>-0.13643872525671868</c:v>
                </c:pt>
                <c:pt idx="540">
                  <c:v>-0.10691306100440559</c:v>
                </c:pt>
                <c:pt idx="541">
                  <c:v>-7.2237771352040001E-2</c:v>
                </c:pt>
                <c:pt idx="542">
                  <c:v>-3.4083042810700945E-2</c:v>
                </c:pt>
                <c:pt idx="543">
                  <c:v>5.7133457983596456E-3</c:v>
                </c:pt>
                <c:pt idx="544">
                  <c:v>4.5234542673443942E-2</c:v>
                </c:pt>
                <c:pt idx="545">
                  <c:v>8.2576951028935405E-2</c:v>
                </c:pt>
                <c:pt idx="546">
                  <c:v>0.11594191864442448</c:v>
                </c:pt>
                <c:pt idx="547">
                  <c:v>0.14372237260392731</c:v>
                </c:pt>
                <c:pt idx="548">
                  <c:v>0.16458022633513344</c:v>
                </c:pt>
                <c:pt idx="549">
                  <c:v>0.17751083052433209</c:v>
                </c:pt>
                <c:pt idx="550">
                  <c:v>0.18189136353359467</c:v>
                </c:pt>
                <c:pt idx="551">
                  <c:v>0.17751083052432612</c:v>
                </c:pt>
                <c:pt idx="552">
                  <c:v>0.16458022633512179</c:v>
                </c:pt>
                <c:pt idx="553">
                  <c:v>0.14372237260391052</c:v>
                </c:pt>
                <c:pt idx="554">
                  <c:v>0.1159419186444034</c:v>
                </c:pt>
                <c:pt idx="555">
                  <c:v>8.2576951028911022E-2</c:v>
                </c:pt>
                <c:pt idx="556">
                  <c:v>4.5234542673417436E-2</c:v>
                </c:pt>
                <c:pt idx="557">
                  <c:v>5.7133457983322951E-3</c:v>
                </c:pt>
                <c:pt idx="558">
                  <c:v>-3.4083042810727826E-2</c:v>
                </c:pt>
                <c:pt idx="559">
                  <c:v>-7.2237771352062746E-2</c:v>
                </c:pt>
                <c:pt idx="560">
                  <c:v>-0.10691306100442773</c:v>
                </c:pt>
                <c:pt idx="561">
                  <c:v>-0.13643872525673678</c:v>
                </c:pt>
                <c:pt idx="562">
                  <c:v>-0.15939261690678233</c:v>
                </c:pt>
                <c:pt idx="563">
                  <c:v>-0.17466912788048397</c:v>
                </c:pt>
                <c:pt idx="564">
                  <c:v>-0.18153244247679184</c:v>
                </c:pt>
                <c:pt idx="565">
                  <c:v>-0.1796519790170808</c:v>
                </c:pt>
                <c:pt idx="566">
                  <c:v>-0.16911831279968298</c:v>
                </c:pt>
                <c:pt idx="567">
                  <c:v>-0.15043881340694107</c:v>
                </c:pt>
                <c:pt idx="568">
                  <c:v>-0.12451320650033403</c:v>
                </c:pt>
                <c:pt idx="569">
                  <c:v>-9.2590237205893711E-2</c:v>
                </c:pt>
                <c:pt idx="570">
                  <c:v>-5.6207522461898744E-2</c:v>
                </c:pt>
                <c:pt idx="571">
                  <c:v>-1.7117489429337631E-2</c:v>
                </c:pt>
                <c:pt idx="572">
                  <c:v>2.2797032749098885E-2</c:v>
                </c:pt>
                <c:pt idx="573">
                  <c:v>6.1613502193964415E-2</c:v>
                </c:pt>
                <c:pt idx="574">
                  <c:v>9.7462266356577953E-2</c:v>
                </c:pt>
                <c:pt idx="575">
                  <c:v>0.12861661659388229</c:v>
                </c:pt>
                <c:pt idx="576">
                  <c:v>0.15357595763906012</c:v>
                </c:pt>
                <c:pt idx="577">
                  <c:v>0.17113808598762639</c:v>
                </c:pt>
                <c:pt idx="578">
                  <c:v>0.18045709580381727</c:v>
                </c:pt>
                <c:pt idx="579">
                  <c:v>0.18108412322383718</c:v>
                </c:pt>
                <c:pt idx="580">
                  <c:v>0.17298896654643156</c:v>
                </c:pt>
                <c:pt idx="581">
                  <c:v>0.15656154094241065</c:v>
                </c:pt>
                <c:pt idx="582">
                  <c:v>0.13259309761488292</c:v>
                </c:pt>
                <c:pt idx="583">
                  <c:v>0.10223811201708043</c:v>
                </c:pt>
                <c:pt idx="584">
                  <c:v>6.6958676837997347E-2</c:v>
                </c:pt>
                <c:pt idx="585">
                  <c:v>2.8454078149802418E-2</c:v>
                </c:pt>
                <c:pt idx="586">
                  <c:v>-1.1421053214182826E-2</c:v>
                </c:pt>
                <c:pt idx="587">
                  <c:v>-5.0746072691233289E-2</c:v>
                </c:pt>
                <c:pt idx="588">
                  <c:v>-8.7626832669695148E-2</c:v>
                </c:pt>
                <c:pt idx="589">
                  <c:v>-0.12028691690467654</c:v>
                </c:pt>
                <c:pt idx="590">
                  <c:v>-0.14715320422871919</c:v>
                </c:pt>
                <c:pt idx="591">
                  <c:v>-0.16693164025492932</c:v>
                </c:pt>
                <c:pt idx="592">
                  <c:v>-0.17866956741671</c:v>
                </c:pt>
                <c:pt idx="593">
                  <c:v>-0.18180161112569559</c:v>
                </c:pt>
                <c:pt idx="594">
                  <c:v>-0.17617691187336265</c:v>
                </c:pt>
                <c:pt idx="595">
                  <c:v>-0.16206639160194491</c:v>
                </c:pt>
                <c:pt idx="596">
                  <c:v>-0.14014970434917176</c:v>
                </c:pt>
                <c:pt idx="597">
                  <c:v>-0.11148249970828412</c:v>
                </c:pt>
                <c:pt idx="598">
                  <c:v>-7.744557590712367E-2</c:v>
                </c:pt>
                <c:pt idx="599">
                  <c:v>-3.96783716232392E-2</c:v>
                </c:pt>
                <c:pt idx="600">
                  <c:v>1.5865461840741882E-14</c:v>
                </c:pt>
                <c:pt idx="601">
                  <c:v>3.9678371623270162E-2</c:v>
                </c:pt>
                <c:pt idx="602">
                  <c:v>7.7445575907152384E-2</c:v>
                </c:pt>
                <c:pt idx="603">
                  <c:v>0.11148249970830919</c:v>
                </c:pt>
                <c:pt idx="604">
                  <c:v>0.14014970434918866</c:v>
                </c:pt>
                <c:pt idx="605">
                  <c:v>0.16206639160195696</c:v>
                </c:pt>
                <c:pt idx="606">
                  <c:v>0.17617691187337056</c:v>
                </c:pt>
                <c:pt idx="607">
                  <c:v>0.18180161112569659</c:v>
                </c:pt>
                <c:pt idx="608">
                  <c:v>0.17866956741670403</c:v>
                </c:pt>
                <c:pt idx="609">
                  <c:v>0.16693164025491672</c:v>
                </c:pt>
                <c:pt idx="610">
                  <c:v>0.14715320422870054</c:v>
                </c:pt>
                <c:pt idx="611">
                  <c:v>0.12028691690465272</c:v>
                </c:pt>
                <c:pt idx="612">
                  <c:v>8.7626832669667337E-2</c:v>
                </c:pt>
                <c:pt idx="613">
                  <c:v>5.0746072691207782E-2</c:v>
                </c:pt>
                <c:pt idx="614">
                  <c:v>1.1421053214156316E-2</c:v>
                </c:pt>
                <c:pt idx="615">
                  <c:v>-2.8454078149833761E-2</c:v>
                </c:pt>
                <c:pt idx="616">
                  <c:v>-6.6958676838026851E-2</c:v>
                </c:pt>
                <c:pt idx="617">
                  <c:v>-0.10223811201710667</c:v>
                </c:pt>
                <c:pt idx="618">
                  <c:v>-0.13259309761490465</c:v>
                </c:pt>
                <c:pt idx="619">
                  <c:v>-0.1565615409424255</c:v>
                </c:pt>
                <c:pt idx="620">
                  <c:v>-0.17298896654644058</c:v>
                </c:pt>
                <c:pt idx="621">
                  <c:v>-0.1810841232238399</c:v>
                </c:pt>
                <c:pt idx="622">
                  <c:v>-0.18045709580381361</c:v>
                </c:pt>
                <c:pt idx="623">
                  <c:v>-0.17113808598761654</c:v>
                </c:pt>
                <c:pt idx="624">
                  <c:v>-0.15357595763904314</c:v>
                </c:pt>
                <c:pt idx="625">
                  <c:v>-0.12861661659385984</c:v>
                </c:pt>
                <c:pt idx="626">
                  <c:v>-9.7462266356551183E-2</c:v>
                </c:pt>
                <c:pt idx="627">
                  <c:v>-6.161350219393457E-2</c:v>
                </c:pt>
                <c:pt idx="628">
                  <c:v>-2.2797032749069968E-2</c:v>
                </c:pt>
                <c:pt idx="629">
                  <c:v>1.7117489429366646E-2</c:v>
                </c:pt>
                <c:pt idx="630">
                  <c:v>5.6207522461926458E-2</c:v>
                </c:pt>
                <c:pt idx="631">
                  <c:v>9.2590237205918788E-2</c:v>
                </c:pt>
                <c:pt idx="632">
                  <c:v>0.12451320650035527</c:v>
                </c:pt>
                <c:pt idx="633">
                  <c:v>0.15043881340695889</c:v>
                </c:pt>
                <c:pt idx="634">
                  <c:v>0.16911831279969464</c:v>
                </c:pt>
                <c:pt idx="635">
                  <c:v>0.17965197901708577</c:v>
                </c:pt>
                <c:pt idx="636">
                  <c:v>0.18153244247678985</c:v>
                </c:pt>
                <c:pt idx="637">
                  <c:v>0.17466912788047584</c:v>
                </c:pt>
                <c:pt idx="638">
                  <c:v>0.15939261690676831</c:v>
                </c:pt>
                <c:pt idx="639">
                  <c:v>0.13643872525671749</c:v>
                </c:pt>
                <c:pt idx="640">
                  <c:v>0.10691306100440416</c:v>
                </c:pt>
                <c:pt idx="641">
                  <c:v>7.2237771352038363E-2</c:v>
                </c:pt>
                <c:pt idx="642">
                  <c:v>3.4083042810696657E-2</c:v>
                </c:pt>
                <c:pt idx="643">
                  <c:v>-5.7133457983640111E-3</c:v>
                </c:pt>
                <c:pt idx="644">
                  <c:v>-4.5234542673448168E-2</c:v>
                </c:pt>
                <c:pt idx="645">
                  <c:v>-8.2576951028939305E-2</c:v>
                </c:pt>
                <c:pt idx="646">
                  <c:v>-0.11594191864442585</c:v>
                </c:pt>
                <c:pt idx="647">
                  <c:v>-0.14372237260392839</c:v>
                </c:pt>
                <c:pt idx="648">
                  <c:v>-0.16458022633513419</c:v>
                </c:pt>
                <c:pt idx="649">
                  <c:v>-0.17751083052433247</c:v>
                </c:pt>
                <c:pt idx="650">
                  <c:v>-0.18189136353359467</c:v>
                </c:pt>
                <c:pt idx="651">
                  <c:v>-0.17751083052432517</c:v>
                </c:pt>
                <c:pt idx="652">
                  <c:v>-0.16458022633511993</c:v>
                </c:pt>
                <c:pt idx="653">
                  <c:v>-0.14372237260390786</c:v>
                </c:pt>
                <c:pt idx="654">
                  <c:v>-0.11594191864440004</c:v>
                </c:pt>
                <c:pt idx="655">
                  <c:v>-8.257695102890944E-2</c:v>
                </c:pt>
                <c:pt idx="656">
                  <c:v>-4.5234542673415708E-2</c:v>
                </c:pt>
                <c:pt idx="657">
                  <c:v>-5.7133457983305144E-3</c:v>
                </c:pt>
                <c:pt idx="658">
                  <c:v>3.4083042810729575E-2</c:v>
                </c:pt>
                <c:pt idx="659">
                  <c:v>7.2237771352069116E-2</c:v>
                </c:pt>
                <c:pt idx="660">
                  <c:v>0.10691306100443126</c:v>
                </c:pt>
                <c:pt idx="661">
                  <c:v>0.13643872525673967</c:v>
                </c:pt>
                <c:pt idx="662">
                  <c:v>0.15939261690678444</c:v>
                </c:pt>
                <c:pt idx="663">
                  <c:v>0.17466912788048519</c:v>
                </c:pt>
                <c:pt idx="664">
                  <c:v>0.18153244247679196</c:v>
                </c:pt>
                <c:pt idx="665">
                  <c:v>0.17965197901708052</c:v>
                </c:pt>
                <c:pt idx="666">
                  <c:v>0.16911831279968231</c:v>
                </c:pt>
                <c:pt idx="667">
                  <c:v>0.15043881340694004</c:v>
                </c:pt>
                <c:pt idx="668">
                  <c:v>0.12451320650033085</c:v>
                </c:pt>
                <c:pt idx="669">
                  <c:v>9.259023720588995E-2</c:v>
                </c:pt>
                <c:pt idx="670">
                  <c:v>5.6207522461894588E-2</c:v>
                </c:pt>
                <c:pt idx="671">
                  <c:v>1.7117489429333284E-2</c:v>
                </c:pt>
                <c:pt idx="672">
                  <c:v>-2.2797032749103219E-2</c:v>
                </c:pt>
                <c:pt idx="673">
                  <c:v>-6.1613502193966094E-2</c:v>
                </c:pt>
                <c:pt idx="674">
                  <c:v>-9.7462266356579466E-2</c:v>
                </c:pt>
                <c:pt idx="675">
                  <c:v>-0.12861661659388354</c:v>
                </c:pt>
                <c:pt idx="676">
                  <c:v>-0.15357595763906109</c:v>
                </c:pt>
                <c:pt idx="677">
                  <c:v>-0.17113808598762789</c:v>
                </c:pt>
                <c:pt idx="678">
                  <c:v>-0.1804570958038178</c:v>
                </c:pt>
                <c:pt idx="679">
                  <c:v>-0.18108412322383674</c:v>
                </c:pt>
                <c:pt idx="680">
                  <c:v>-0.17298896654643023</c:v>
                </c:pt>
                <c:pt idx="681">
                  <c:v>-0.15656154094240843</c:v>
                </c:pt>
                <c:pt idx="682">
                  <c:v>-0.13259309761488169</c:v>
                </c:pt>
                <c:pt idx="683">
                  <c:v>-0.10223811201707894</c:v>
                </c:pt>
                <c:pt idx="684">
                  <c:v>-6.6958676837995695E-2</c:v>
                </c:pt>
                <c:pt idx="685">
                  <c:v>-2.8454078149800662E-2</c:v>
                </c:pt>
                <c:pt idx="686">
                  <c:v>1.1421053214189765E-2</c:v>
                </c:pt>
                <c:pt idx="687">
                  <c:v>5.0746072691239964E-2</c:v>
                </c:pt>
                <c:pt idx="688">
                  <c:v>8.7626832669696716E-2</c:v>
                </c:pt>
                <c:pt idx="689">
                  <c:v>0.12028691690467787</c:v>
                </c:pt>
                <c:pt idx="690">
                  <c:v>0.14715320422872025</c:v>
                </c:pt>
                <c:pt idx="691">
                  <c:v>0.16693164025493004</c:v>
                </c:pt>
                <c:pt idx="692">
                  <c:v>0.17866956741671033</c:v>
                </c:pt>
                <c:pt idx="693">
                  <c:v>0.18180161112569554</c:v>
                </c:pt>
                <c:pt idx="694">
                  <c:v>0.17617691187336221</c:v>
                </c:pt>
                <c:pt idx="695">
                  <c:v>0.16206639160194178</c:v>
                </c:pt>
                <c:pt idx="696">
                  <c:v>0.14014970434916732</c:v>
                </c:pt>
                <c:pt idx="697">
                  <c:v>0.11148249970828271</c:v>
                </c:pt>
                <c:pt idx="698">
                  <c:v>7.7445575907122061E-2</c:v>
                </c:pt>
                <c:pt idx="699">
                  <c:v>3.9678371623237459E-2</c:v>
                </c:pt>
                <c:pt idx="700">
                  <c:v>-1.7648094900490228E-14</c:v>
                </c:pt>
                <c:pt idx="701">
                  <c:v>-3.9678371623271903E-2</c:v>
                </c:pt>
                <c:pt idx="702">
                  <c:v>-7.7445575907154007E-2</c:v>
                </c:pt>
                <c:pt idx="703">
                  <c:v>-0.1114824997083106</c:v>
                </c:pt>
                <c:pt idx="704">
                  <c:v>-0.1401497043491931</c:v>
                </c:pt>
                <c:pt idx="705">
                  <c:v>-0.16206639160196015</c:v>
                </c:pt>
                <c:pt idx="706">
                  <c:v>-0.17617691187337101</c:v>
                </c:pt>
                <c:pt idx="707">
                  <c:v>-0.18180161112569665</c:v>
                </c:pt>
                <c:pt idx="708">
                  <c:v>-0.17866956741670373</c:v>
                </c:pt>
                <c:pt idx="709">
                  <c:v>-0.16693164025491602</c:v>
                </c:pt>
                <c:pt idx="710">
                  <c:v>-0.14715320422869951</c:v>
                </c:pt>
                <c:pt idx="711">
                  <c:v>-0.12028691690465139</c:v>
                </c:pt>
                <c:pt idx="712">
                  <c:v>-8.7626832669661259E-2</c:v>
                </c:pt>
                <c:pt idx="713">
                  <c:v>-5.0746072691201106E-2</c:v>
                </c:pt>
                <c:pt idx="714">
                  <c:v>-1.1421053214149381E-2</c:v>
                </c:pt>
                <c:pt idx="715">
                  <c:v>2.845407814983552E-2</c:v>
                </c:pt>
                <c:pt idx="716">
                  <c:v>6.6958676838028502E-2</c:v>
                </c:pt>
                <c:pt idx="717">
                  <c:v>0.10223811201710814</c:v>
                </c:pt>
                <c:pt idx="718">
                  <c:v>0.13259309761490584</c:v>
                </c:pt>
                <c:pt idx="719">
                  <c:v>0.15656154094242639</c:v>
                </c:pt>
                <c:pt idx="720">
                  <c:v>0.17298896654644114</c:v>
                </c:pt>
                <c:pt idx="721">
                  <c:v>0.18108412322384057</c:v>
                </c:pt>
                <c:pt idx="722">
                  <c:v>0.18045709580381275</c:v>
                </c:pt>
                <c:pt idx="723">
                  <c:v>0.17113808598761418</c:v>
                </c:pt>
                <c:pt idx="724">
                  <c:v>0.15357595763904217</c:v>
                </c:pt>
                <c:pt idx="725">
                  <c:v>0.12861661659385859</c:v>
                </c:pt>
                <c:pt idx="726">
                  <c:v>9.7462266356549671E-2</c:v>
                </c:pt>
                <c:pt idx="727">
                  <c:v>6.1613502193932884E-2</c:v>
                </c:pt>
                <c:pt idx="728">
                  <c:v>2.2797032749068202E-2</c:v>
                </c:pt>
                <c:pt idx="729">
                  <c:v>-1.7117489429368422E-2</c:v>
                </c:pt>
                <c:pt idx="730">
                  <c:v>-5.6207522461933078E-2</c:v>
                </c:pt>
                <c:pt idx="731">
                  <c:v>-9.2590237205924783E-2</c:v>
                </c:pt>
                <c:pt idx="732">
                  <c:v>-0.12451320650036034</c:v>
                </c:pt>
                <c:pt idx="733">
                  <c:v>-0.15043881340695991</c:v>
                </c:pt>
                <c:pt idx="734">
                  <c:v>-0.1691183127996953</c:v>
                </c:pt>
                <c:pt idx="735">
                  <c:v>-0.17965197901708604</c:v>
                </c:pt>
                <c:pt idx="736">
                  <c:v>-0.18153244247678976</c:v>
                </c:pt>
                <c:pt idx="737">
                  <c:v>-0.17466912788047534</c:v>
                </c:pt>
                <c:pt idx="738">
                  <c:v>-0.15939261690676743</c:v>
                </c:pt>
                <c:pt idx="739">
                  <c:v>-0.13643872525671291</c:v>
                </c:pt>
                <c:pt idx="740">
                  <c:v>-0.10691306100439853</c:v>
                </c:pt>
                <c:pt idx="741">
                  <c:v>-7.2237771352031979E-2</c:v>
                </c:pt>
                <c:pt idx="742">
                  <c:v>-3.4083042810694901E-2</c:v>
                </c:pt>
                <c:pt idx="743">
                  <c:v>5.7133457983657935E-3</c:v>
                </c:pt>
                <c:pt idx="744">
                  <c:v>4.5234542673449896E-2</c:v>
                </c:pt>
                <c:pt idx="745">
                  <c:v>8.2576951028940887E-2</c:v>
                </c:pt>
                <c:pt idx="746">
                  <c:v>0.11594191864442724</c:v>
                </c:pt>
                <c:pt idx="747">
                  <c:v>0.14372237260392948</c:v>
                </c:pt>
                <c:pt idx="748">
                  <c:v>0.16458022633513716</c:v>
                </c:pt>
                <c:pt idx="749">
                  <c:v>0.177510830524334</c:v>
                </c:pt>
                <c:pt idx="750">
                  <c:v>0.18189136353359467</c:v>
                </c:pt>
                <c:pt idx="751">
                  <c:v>0.17751083052432476</c:v>
                </c:pt>
                <c:pt idx="752">
                  <c:v>0.16458022633511915</c:v>
                </c:pt>
                <c:pt idx="753">
                  <c:v>0.14372237260390677</c:v>
                </c:pt>
                <c:pt idx="754">
                  <c:v>0.11594191864439866</c:v>
                </c:pt>
                <c:pt idx="755">
                  <c:v>8.2576951028907858E-2</c:v>
                </c:pt>
                <c:pt idx="756">
                  <c:v>4.523454267341398E-2</c:v>
                </c:pt>
                <c:pt idx="757">
                  <c:v>5.7133457983235651E-3</c:v>
                </c:pt>
                <c:pt idx="758">
                  <c:v>-3.4083042810736403E-2</c:v>
                </c:pt>
                <c:pt idx="759">
                  <c:v>-7.2237771352070754E-2</c:v>
                </c:pt>
                <c:pt idx="760">
                  <c:v>-0.10691306100443271</c:v>
                </c:pt>
                <c:pt idx="761">
                  <c:v>-0.13643872525674083</c:v>
                </c:pt>
                <c:pt idx="762">
                  <c:v>-0.1593926169067853</c:v>
                </c:pt>
                <c:pt idx="763">
                  <c:v>-0.17466912788048566</c:v>
                </c:pt>
                <c:pt idx="764">
                  <c:v>-0.18153244247679207</c:v>
                </c:pt>
                <c:pt idx="765">
                  <c:v>-0.17965197901708024</c:v>
                </c:pt>
                <c:pt idx="766">
                  <c:v>-0.16911831279967976</c:v>
                </c:pt>
                <c:pt idx="767">
                  <c:v>-0.15043881340693616</c:v>
                </c:pt>
                <c:pt idx="768">
                  <c:v>-0.12451320650032954</c:v>
                </c:pt>
                <c:pt idx="769">
                  <c:v>-9.2590237205888423E-2</c:v>
                </c:pt>
                <c:pt idx="770">
                  <c:v>-5.6207522461892902E-2</c:v>
                </c:pt>
                <c:pt idx="771">
                  <c:v>-1.7117489429331511E-2</c:v>
                </c:pt>
                <c:pt idx="772">
                  <c:v>2.2797032749104985E-2</c:v>
                </c:pt>
                <c:pt idx="773">
                  <c:v>6.161350219396778E-2</c:v>
                </c:pt>
                <c:pt idx="774">
                  <c:v>9.746226635658535E-2</c:v>
                </c:pt>
                <c:pt idx="775">
                  <c:v>0.12861661659388846</c:v>
                </c:pt>
                <c:pt idx="776">
                  <c:v>0.15357595763906481</c:v>
                </c:pt>
                <c:pt idx="777">
                  <c:v>0.17113808598762847</c:v>
                </c:pt>
                <c:pt idx="778">
                  <c:v>0.18045709580381802</c:v>
                </c:pt>
                <c:pt idx="779">
                  <c:v>0.1810841232238366</c:v>
                </c:pt>
                <c:pt idx="780">
                  <c:v>0.17298896654642967</c:v>
                </c:pt>
                <c:pt idx="781">
                  <c:v>0.15656154094240751</c:v>
                </c:pt>
                <c:pt idx="782">
                  <c:v>0.13259309761488047</c:v>
                </c:pt>
                <c:pt idx="783">
                  <c:v>0.10223811201707321</c:v>
                </c:pt>
                <c:pt idx="784">
                  <c:v>6.6958676837989228E-2</c:v>
                </c:pt>
                <c:pt idx="785">
                  <c:v>2.8454078149793789E-2</c:v>
                </c:pt>
                <c:pt idx="786">
                  <c:v>-1.1421053214191545E-2</c:v>
                </c:pt>
                <c:pt idx="787">
                  <c:v>-5.0746072691241678E-2</c:v>
                </c:pt>
                <c:pt idx="788">
                  <c:v>-8.7626832669698285E-2</c:v>
                </c:pt>
                <c:pt idx="789">
                  <c:v>-0.1202869169046792</c:v>
                </c:pt>
                <c:pt idx="790">
                  <c:v>-0.1471532042287213</c:v>
                </c:pt>
                <c:pt idx="791">
                  <c:v>-0.16693164025493074</c:v>
                </c:pt>
                <c:pt idx="792">
                  <c:v>-0.17866956741671164</c:v>
                </c:pt>
                <c:pt idx="793">
                  <c:v>-0.18180161112569532</c:v>
                </c:pt>
                <c:pt idx="794">
                  <c:v>-0.17617691187336049</c:v>
                </c:pt>
                <c:pt idx="795">
                  <c:v>-0.16206639160194097</c:v>
                </c:pt>
                <c:pt idx="796">
                  <c:v>-0.14014970434916618</c:v>
                </c:pt>
                <c:pt idx="797">
                  <c:v>-0.11148249970828129</c:v>
                </c:pt>
                <c:pt idx="798">
                  <c:v>-7.7445575907120451E-2</c:v>
                </c:pt>
                <c:pt idx="799">
                  <c:v>-3.9678371623235717E-2</c:v>
                </c:pt>
                <c:pt idx="800">
                  <c:v>1.9430727960238574E-14</c:v>
                </c:pt>
                <c:pt idx="801">
                  <c:v>3.967837162327869E-2</c:v>
                </c:pt>
                <c:pt idx="802">
                  <c:v>7.7445575907160294E-2</c:v>
                </c:pt>
                <c:pt idx="803">
                  <c:v>0.1114824997083161</c:v>
                </c:pt>
                <c:pt idx="804">
                  <c:v>0.14014970434919424</c:v>
                </c:pt>
                <c:pt idx="805">
                  <c:v>0.16206639160196096</c:v>
                </c:pt>
                <c:pt idx="806">
                  <c:v>0.17617691187337145</c:v>
                </c:pt>
                <c:pt idx="807">
                  <c:v>0.1818016111256967</c:v>
                </c:pt>
                <c:pt idx="808">
                  <c:v>0.17866956741670337</c:v>
                </c:pt>
                <c:pt idx="809">
                  <c:v>0.16693164025491533</c:v>
                </c:pt>
                <c:pt idx="810">
                  <c:v>0.14715320422869543</c:v>
                </c:pt>
                <c:pt idx="811">
                  <c:v>0.12028691690464619</c:v>
                </c:pt>
                <c:pt idx="812">
                  <c:v>8.7626832669659691E-2</c:v>
                </c:pt>
                <c:pt idx="813">
                  <c:v>5.0746072691199393E-2</c:v>
                </c:pt>
                <c:pt idx="814">
                  <c:v>1.1421053214147601E-2</c:v>
                </c:pt>
                <c:pt idx="815">
                  <c:v>-2.8454078149837282E-2</c:v>
                </c:pt>
                <c:pt idx="816">
                  <c:v>-6.6958676838030168E-2</c:v>
                </c:pt>
                <c:pt idx="817">
                  <c:v>-0.10223811201710963</c:v>
                </c:pt>
                <c:pt idx="818">
                  <c:v>-0.13259309761490709</c:v>
                </c:pt>
                <c:pt idx="819">
                  <c:v>-0.15656154094242994</c:v>
                </c:pt>
                <c:pt idx="820">
                  <c:v>-0.17298896654644327</c:v>
                </c:pt>
                <c:pt idx="821">
                  <c:v>-0.18108412322384074</c:v>
                </c:pt>
                <c:pt idx="822">
                  <c:v>-0.18045709580381253</c:v>
                </c:pt>
                <c:pt idx="823">
                  <c:v>-0.17113808598761357</c:v>
                </c:pt>
                <c:pt idx="824">
                  <c:v>-0.15357595763904122</c:v>
                </c:pt>
                <c:pt idx="825">
                  <c:v>-0.12861661659385731</c:v>
                </c:pt>
                <c:pt idx="826">
                  <c:v>-9.7462266356548172E-2</c:v>
                </c:pt>
                <c:pt idx="827">
                  <c:v>-6.1613502193931205E-2</c:v>
                </c:pt>
                <c:pt idx="828">
                  <c:v>-2.2797032749061301E-2</c:v>
                </c:pt>
                <c:pt idx="829">
                  <c:v>1.7117489429375344E-2</c:v>
                </c:pt>
                <c:pt idx="830">
                  <c:v>5.6207522461934771E-2</c:v>
                </c:pt>
                <c:pt idx="831">
                  <c:v>9.2590237205926323E-2</c:v>
                </c:pt>
                <c:pt idx="832">
                  <c:v>0.12451320650036164</c:v>
                </c:pt>
                <c:pt idx="833">
                  <c:v>0.15043881340696089</c:v>
                </c:pt>
                <c:pt idx="834">
                  <c:v>0.16911831279969594</c:v>
                </c:pt>
                <c:pt idx="835">
                  <c:v>0.17965197901708632</c:v>
                </c:pt>
                <c:pt idx="836">
                  <c:v>0.18153244247678932</c:v>
                </c:pt>
                <c:pt idx="837">
                  <c:v>0.1746691278804734</c:v>
                </c:pt>
                <c:pt idx="838">
                  <c:v>0.1593926169067641</c:v>
                </c:pt>
                <c:pt idx="839">
                  <c:v>0.13643872525671172</c:v>
                </c:pt>
                <c:pt idx="840">
                  <c:v>0.10691306100439708</c:v>
                </c:pt>
                <c:pt idx="841">
                  <c:v>7.2237771352030355E-2</c:v>
                </c:pt>
                <c:pt idx="842">
                  <c:v>3.4083042810693152E-2</c:v>
                </c:pt>
                <c:pt idx="843">
                  <c:v>-5.7133457983675742E-3</c:v>
                </c:pt>
                <c:pt idx="844">
                  <c:v>-4.5234542673451623E-2</c:v>
                </c:pt>
                <c:pt idx="845">
                  <c:v>-8.2576951028947077E-2</c:v>
                </c:pt>
                <c:pt idx="846">
                  <c:v>-0.1159419186444326</c:v>
                </c:pt>
                <c:pt idx="847">
                  <c:v>-0.14372237260393375</c:v>
                </c:pt>
                <c:pt idx="848">
                  <c:v>-0.16458022633513791</c:v>
                </c:pt>
                <c:pt idx="849">
                  <c:v>-0.17751083052433439</c:v>
                </c:pt>
                <c:pt idx="850">
                  <c:v>-0.18189136353359467</c:v>
                </c:pt>
                <c:pt idx="851">
                  <c:v>-0.1775108305243244</c:v>
                </c:pt>
                <c:pt idx="852">
                  <c:v>-0.1645802263351184</c:v>
                </c:pt>
                <c:pt idx="853">
                  <c:v>-0.14372237260390566</c:v>
                </c:pt>
                <c:pt idx="854">
                  <c:v>-0.11594191864439329</c:v>
                </c:pt>
                <c:pt idx="855">
                  <c:v>-8.2576951028901655E-2</c:v>
                </c:pt>
                <c:pt idx="856">
                  <c:v>-4.5234542673407249E-2</c:v>
                </c:pt>
                <c:pt idx="857">
                  <c:v>-5.7133457983217836E-3</c:v>
                </c:pt>
                <c:pt idx="858">
                  <c:v>3.4083042810738158E-2</c:v>
                </c:pt>
                <c:pt idx="859">
                  <c:v>7.2237771352072391E-2</c:v>
                </c:pt>
                <c:pt idx="860">
                  <c:v>0.10691306100443415</c:v>
                </c:pt>
                <c:pt idx="861">
                  <c:v>0.13643872525674203</c:v>
                </c:pt>
                <c:pt idx="862">
                  <c:v>0.15939261690678616</c:v>
                </c:pt>
                <c:pt idx="863">
                  <c:v>0.17466912788048761</c:v>
                </c:pt>
                <c:pt idx="864">
                  <c:v>0.18153244247679251</c:v>
                </c:pt>
                <c:pt idx="865">
                  <c:v>0.17965197901707916</c:v>
                </c:pt>
                <c:pt idx="866">
                  <c:v>0.16911831279967909</c:v>
                </c:pt>
                <c:pt idx="867">
                  <c:v>0.15043881340693516</c:v>
                </c:pt>
                <c:pt idx="868">
                  <c:v>0.12451320650032824</c:v>
                </c:pt>
                <c:pt idx="869">
                  <c:v>9.2590237205886883E-2</c:v>
                </c:pt>
                <c:pt idx="870">
                  <c:v>5.6207522461891202E-2</c:v>
                </c:pt>
                <c:pt idx="871">
                  <c:v>1.7117489429329735E-2</c:v>
                </c:pt>
                <c:pt idx="872">
                  <c:v>-2.2797032749111882E-2</c:v>
                </c:pt>
                <c:pt idx="873">
                  <c:v>-6.1613502193974309E-2</c:v>
                </c:pt>
                <c:pt idx="874">
                  <c:v>-9.7462266356586849E-2</c:v>
                </c:pt>
                <c:pt idx="875">
                  <c:v>-0.12861661659388973</c:v>
                </c:pt>
                <c:pt idx="876">
                  <c:v>-0.15357595763906576</c:v>
                </c:pt>
                <c:pt idx="877">
                  <c:v>-0.17113808598762908</c:v>
                </c:pt>
                <c:pt idx="878">
                  <c:v>-0.18045709580381825</c:v>
                </c:pt>
                <c:pt idx="879">
                  <c:v>-0.18108412322383644</c:v>
                </c:pt>
                <c:pt idx="880">
                  <c:v>-0.17298896654642912</c:v>
                </c:pt>
                <c:pt idx="881">
                  <c:v>-0.15656154094240399</c:v>
                </c:pt>
                <c:pt idx="882">
                  <c:v>-0.13259309761487573</c:v>
                </c:pt>
                <c:pt idx="883">
                  <c:v>-0.10223811201707174</c:v>
                </c:pt>
                <c:pt idx="884">
                  <c:v>-6.6958676837987577E-2</c:v>
                </c:pt>
                <c:pt idx="885">
                  <c:v>-2.8454078149792034E-2</c:v>
                </c:pt>
                <c:pt idx="886">
                  <c:v>1.1421053214193322E-2</c:v>
                </c:pt>
                <c:pt idx="887">
                  <c:v>5.0746072691243385E-2</c:v>
                </c:pt>
                <c:pt idx="888">
                  <c:v>8.7626832669699839E-2</c:v>
                </c:pt>
                <c:pt idx="889">
                  <c:v>0.12028691690468053</c:v>
                </c:pt>
                <c:pt idx="890">
                  <c:v>0.14715320422872538</c:v>
                </c:pt>
                <c:pt idx="891">
                  <c:v>0.16693164025493351</c:v>
                </c:pt>
                <c:pt idx="892">
                  <c:v>0.17866956741671197</c:v>
                </c:pt>
                <c:pt idx="893">
                  <c:v>0.18180161112569529</c:v>
                </c:pt>
                <c:pt idx="894">
                  <c:v>0.17617691187336004</c:v>
                </c:pt>
                <c:pt idx="895">
                  <c:v>0.16206639160194014</c:v>
                </c:pt>
                <c:pt idx="896">
                  <c:v>0.14014970434916504</c:v>
                </c:pt>
                <c:pt idx="897">
                  <c:v>0.11148249970827988</c:v>
                </c:pt>
                <c:pt idx="898">
                  <c:v>7.7445575907114164E-2</c:v>
                </c:pt>
                <c:pt idx="899">
                  <c:v>3.9678371623228931E-2</c:v>
                </c:pt>
                <c:pt idx="900">
                  <c:v>-2.6383024502238729E-14</c:v>
                </c:pt>
                <c:pt idx="901">
                  <c:v>-3.9678371623280431E-2</c:v>
                </c:pt>
                <c:pt idx="902">
                  <c:v>-7.7445575907161904E-2</c:v>
                </c:pt>
                <c:pt idx="903">
                  <c:v>-0.1114824997083175</c:v>
                </c:pt>
                <c:pt idx="904">
                  <c:v>-0.14014970434919538</c:v>
                </c:pt>
                <c:pt idx="905">
                  <c:v>-0.16206639160196176</c:v>
                </c:pt>
                <c:pt idx="906">
                  <c:v>-0.17617691187337189</c:v>
                </c:pt>
                <c:pt idx="907">
                  <c:v>-0.18180161112569693</c:v>
                </c:pt>
                <c:pt idx="908">
                  <c:v>-0.17866956741670209</c:v>
                </c:pt>
                <c:pt idx="909">
                  <c:v>-0.16693164025491256</c:v>
                </c:pt>
                <c:pt idx="910">
                  <c:v>-0.14715320422869438</c:v>
                </c:pt>
                <c:pt idx="911">
                  <c:v>-0.12028691690464482</c:v>
                </c:pt>
                <c:pt idx="912">
                  <c:v>-8.7626832669658122E-2</c:v>
                </c:pt>
                <c:pt idx="913">
                  <c:v>-5.0746072691197686E-2</c:v>
                </c:pt>
                <c:pt idx="914">
                  <c:v>-1.1421053214145821E-2</c:v>
                </c:pt>
                <c:pt idx="915">
                  <c:v>2.8454078149839041E-2</c:v>
                </c:pt>
                <c:pt idx="916">
                  <c:v>6.6958676838036635E-2</c:v>
                </c:pt>
                <c:pt idx="917">
                  <c:v>0.10223811201711537</c:v>
                </c:pt>
                <c:pt idx="918">
                  <c:v>0.13259309761491184</c:v>
                </c:pt>
                <c:pt idx="919">
                  <c:v>0.15656154094243085</c:v>
                </c:pt>
                <c:pt idx="920">
                  <c:v>0.17298896654644383</c:v>
                </c:pt>
                <c:pt idx="921">
                  <c:v>0.1810841232238409</c:v>
                </c:pt>
                <c:pt idx="922">
                  <c:v>0.18045709580381231</c:v>
                </c:pt>
                <c:pt idx="923">
                  <c:v>0.17113808598761299</c:v>
                </c:pt>
                <c:pt idx="924">
                  <c:v>0.15357595763904025</c:v>
                </c:pt>
                <c:pt idx="925">
                  <c:v>0.1286166165938524</c:v>
                </c:pt>
                <c:pt idx="926">
                  <c:v>9.7462266356542301E-2</c:v>
                </c:pt>
                <c:pt idx="927">
                  <c:v>6.1613502193924669E-2</c:v>
                </c:pt>
                <c:pt idx="928">
                  <c:v>2.2797032749059531E-2</c:v>
                </c:pt>
                <c:pt idx="929">
                  <c:v>-1.7117489429377117E-2</c:v>
                </c:pt>
                <c:pt idx="930">
                  <c:v>-5.6207522461936464E-2</c:v>
                </c:pt>
                <c:pt idx="931">
                  <c:v>-9.2590237205927864E-2</c:v>
                </c:pt>
                <c:pt idx="932">
                  <c:v>-0.12451320650036293</c:v>
                </c:pt>
                <c:pt idx="933">
                  <c:v>-0.15043881340696191</c:v>
                </c:pt>
                <c:pt idx="934">
                  <c:v>-0.16911831279969852</c:v>
                </c:pt>
                <c:pt idx="935">
                  <c:v>-0.1796519790170874</c:v>
                </c:pt>
                <c:pt idx="936">
                  <c:v>-0.18153244247678918</c:v>
                </c:pt>
                <c:pt idx="937">
                  <c:v>-0.1746691278804729</c:v>
                </c:pt>
                <c:pt idx="938">
                  <c:v>-0.15939261690676323</c:v>
                </c:pt>
                <c:pt idx="939">
                  <c:v>-0.13643872525671055</c:v>
                </c:pt>
                <c:pt idx="940">
                  <c:v>-0.10691306100439564</c:v>
                </c:pt>
                <c:pt idx="941">
                  <c:v>-7.2237771352028718E-2</c:v>
                </c:pt>
                <c:pt idx="942">
                  <c:v>-3.4083042810691404E-2</c:v>
                </c:pt>
                <c:pt idx="943">
                  <c:v>5.7133457983745235E-3</c:v>
                </c:pt>
                <c:pt idx="944">
                  <c:v>4.5234542673458361E-2</c:v>
                </c:pt>
                <c:pt idx="945">
                  <c:v>8.2576951028948672E-2</c:v>
                </c:pt>
                <c:pt idx="946">
                  <c:v>0.11594191864443397</c:v>
                </c:pt>
                <c:pt idx="947">
                  <c:v>0.14372237260393483</c:v>
                </c:pt>
                <c:pt idx="948">
                  <c:v>0.16458022633513866</c:v>
                </c:pt>
                <c:pt idx="949">
                  <c:v>0.17751083052433478</c:v>
                </c:pt>
                <c:pt idx="950">
                  <c:v>0.18189136353359467</c:v>
                </c:pt>
                <c:pt idx="951">
                  <c:v>0.17751083052432401</c:v>
                </c:pt>
                <c:pt idx="952">
                  <c:v>0.16458022633511546</c:v>
                </c:pt>
                <c:pt idx="953">
                  <c:v>0.14372237260390139</c:v>
                </c:pt>
                <c:pt idx="954">
                  <c:v>0.11594191864439192</c:v>
                </c:pt>
                <c:pt idx="955">
                  <c:v>8.2576951028900072E-2</c:v>
                </c:pt>
                <c:pt idx="956">
                  <c:v>4.5234542673405521E-2</c:v>
                </c:pt>
                <c:pt idx="957">
                  <c:v>5.713345798320002E-3</c:v>
                </c:pt>
                <c:pt idx="958">
                  <c:v>-3.4083042810739907E-2</c:v>
                </c:pt>
                <c:pt idx="959">
                  <c:v>-7.2237771352074029E-2</c:v>
                </c:pt>
                <c:pt idx="960">
                  <c:v>-0.10691306100443558</c:v>
                </c:pt>
                <c:pt idx="961">
                  <c:v>-0.13643872525674661</c:v>
                </c:pt>
                <c:pt idx="962">
                  <c:v>-0.15939261690678952</c:v>
                </c:pt>
                <c:pt idx="963">
                  <c:v>-0.17466912788048811</c:v>
                </c:pt>
                <c:pt idx="964">
                  <c:v>-0.18153244247679262</c:v>
                </c:pt>
                <c:pt idx="965">
                  <c:v>-0.17965197901707888</c:v>
                </c:pt>
                <c:pt idx="966">
                  <c:v>-0.16911831279967846</c:v>
                </c:pt>
                <c:pt idx="967">
                  <c:v>-0.15043881340693416</c:v>
                </c:pt>
                <c:pt idx="968">
                  <c:v>-0.12451320650032695</c:v>
                </c:pt>
                <c:pt idx="969">
                  <c:v>-9.2590237205880901E-2</c:v>
                </c:pt>
                <c:pt idx="970">
                  <c:v>-5.6207522461884589E-2</c:v>
                </c:pt>
                <c:pt idx="971">
                  <c:v>-1.7117489429322813E-2</c:v>
                </c:pt>
                <c:pt idx="972">
                  <c:v>2.2797032749113651E-2</c:v>
                </c:pt>
                <c:pt idx="973">
                  <c:v>6.1613502193975996E-2</c:v>
                </c:pt>
                <c:pt idx="974">
                  <c:v>9.7462266356588362E-2</c:v>
                </c:pt>
                <c:pt idx="975">
                  <c:v>0.12861661659389098</c:v>
                </c:pt>
                <c:pt idx="976">
                  <c:v>0.15357595763906673</c:v>
                </c:pt>
                <c:pt idx="977">
                  <c:v>0.1711380859876297</c:v>
                </c:pt>
                <c:pt idx="978">
                  <c:v>0.18045709580381913</c:v>
                </c:pt>
                <c:pt idx="979">
                  <c:v>0.18108412322383577</c:v>
                </c:pt>
                <c:pt idx="980">
                  <c:v>0.17298896654642698</c:v>
                </c:pt>
                <c:pt idx="981">
                  <c:v>0.15656154094240307</c:v>
                </c:pt>
                <c:pt idx="982">
                  <c:v>0.13259309761487451</c:v>
                </c:pt>
                <c:pt idx="983">
                  <c:v>0.10223811201707027</c:v>
                </c:pt>
                <c:pt idx="984">
                  <c:v>6.6958676837985912E-2</c:v>
                </c:pt>
                <c:pt idx="985">
                  <c:v>2.8454078149790271E-2</c:v>
                </c:pt>
                <c:pt idx="986">
                  <c:v>-1.1421053214195101E-2</c:v>
                </c:pt>
                <c:pt idx="987">
                  <c:v>-5.0746072691250067E-2</c:v>
                </c:pt>
                <c:pt idx="988">
                  <c:v>-8.7626832669705931E-2</c:v>
                </c:pt>
                <c:pt idx="989">
                  <c:v>-0.12028691690468576</c:v>
                </c:pt>
                <c:pt idx="990">
                  <c:v>-0.14715320422872641</c:v>
                </c:pt>
                <c:pt idx="991">
                  <c:v>-0.16693164025493423</c:v>
                </c:pt>
                <c:pt idx="992">
                  <c:v>-0.1786695674167123</c:v>
                </c:pt>
                <c:pt idx="993">
                  <c:v>-0.18180161112569523</c:v>
                </c:pt>
                <c:pt idx="994">
                  <c:v>-0.1761769118733596</c:v>
                </c:pt>
                <c:pt idx="995">
                  <c:v>-0.16206639160193934</c:v>
                </c:pt>
                <c:pt idx="996">
                  <c:v>-0.1401497043491606</c:v>
                </c:pt>
                <c:pt idx="997">
                  <c:v>-0.1114824997082744</c:v>
                </c:pt>
                <c:pt idx="998">
                  <c:v>-7.744557590711254E-2</c:v>
                </c:pt>
                <c:pt idx="999">
                  <c:v>-3.9678371623227189E-2</c:v>
                </c:pt>
                <c:pt idx="1000">
                  <c:v>2.2995994079735263E-14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64-924A-B653-CC964C3E33D3}"/>
            </c:ext>
          </c:extLst>
        </c:ser>
        <c:ser>
          <c:idx val="7"/>
          <c:order val="7"/>
          <c:tx>
            <c:strRef>
              <c:f>Foglio2!$I$9</c:f>
              <c:strCache>
                <c:ptCount val="1"/>
                <c:pt idx="0">
                  <c:v>8 armonica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Foglio2!$I$10:$I$1010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64-924A-B653-CC964C3E33D3}"/>
            </c:ext>
          </c:extLst>
        </c:ser>
        <c:ser>
          <c:idx val="8"/>
          <c:order val="8"/>
          <c:tx>
            <c:strRef>
              <c:f>Foglio2!$J$9</c:f>
              <c:strCache>
                <c:ptCount val="1"/>
                <c:pt idx="0">
                  <c:v>9 armonica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Foglio2!$J$10:$J$1010</c:f>
              <c:numCache>
                <c:formatCode>General</c:formatCode>
                <c:ptCount val="1001"/>
                <c:pt idx="0">
                  <c:v>0</c:v>
                </c:pt>
                <c:pt idx="1">
                  <c:v>3.9469167648727536E-2</c:v>
                </c:pt>
                <c:pt idx="2">
                  <c:v>7.5803984943995456E-2</c:v>
                </c:pt>
                <c:pt idx="3">
                  <c:v>0.10611900853301026</c:v>
                </c:pt>
                <c:pt idx="4">
                  <c:v>0.12800684270509935</c:v>
                </c:pt>
                <c:pt idx="5">
                  <c:v>0.13972931701328686</c:v>
                </c:pt>
                <c:pt idx="6">
                  <c:v>0.14035551895852308</c:v>
                </c:pt>
                <c:pt idx="7">
                  <c:v>0.12983572019827355</c:v>
                </c:pt>
                <c:pt idx="8">
                  <c:v>0.10900532560491777</c:v>
                </c:pt>
                <c:pt idx="9">
                  <c:v>7.9518531568849901E-2</c:v>
                </c:pt>
                <c:pt idx="10">
                  <c:v>4.3716961914820669E-2</c:v>
                </c:pt>
                <c:pt idx="11">
                  <c:v>4.4437133987134166E-3</c:v>
                </c:pt>
                <c:pt idx="12">
                  <c:v>-3.5182422079335571E-2</c:v>
                </c:pt>
                <c:pt idx="13">
                  <c:v>-7.2014628937927441E-2</c:v>
                </c:pt>
                <c:pt idx="14">
                  <c:v>-0.10312796481158398</c:v>
                </c:pt>
                <c:pt idx="15">
                  <c:v>-0.12605163791262869</c:v>
                </c:pt>
                <c:pt idx="16">
                  <c:v>-0.13896521910188342</c:v>
                </c:pt>
                <c:pt idx="17">
                  <c:v>-0.14084320695187441</c:v>
                </c:pt>
                <c:pt idx="18">
                  <c:v>-0.13153646551086842</c:v>
                </c:pt>
                <c:pt idx="19">
                  <c:v>-0.11178406758082539</c:v>
                </c:pt>
                <c:pt idx="20">
                  <c:v>-8.3154603003434219E-2</c:v>
                </c:pt>
                <c:pt idx="21">
                  <c:v>-4.7921612817516279E-2</c:v>
                </c:pt>
                <c:pt idx="22">
                  <c:v>-8.8830413887980731E-3</c:v>
                </c:pt>
                <c:pt idx="23">
                  <c:v>3.0860955706976813E-2</c:v>
                </c:pt>
                <c:pt idx="24">
                  <c:v>6.8154203187529377E-2</c:v>
                </c:pt>
                <c:pt idx="25">
                  <c:v>0.10003514623967888</c:v>
                </c:pt>
                <c:pt idx="26">
                  <c:v>0.12397203537193706</c:v>
                </c:pt>
                <c:pt idx="27">
                  <c:v>0.1380639792967007</c:v>
                </c:pt>
                <c:pt idx="28">
                  <c:v>0.14119189970417068</c:v>
                </c:pt>
                <c:pt idx="29">
                  <c:v>0.13310740021259398</c:v>
                </c:pt>
                <c:pt idx="30">
                  <c:v>0.1144524921778849</c:v>
                </c:pt>
                <c:pt idx="31">
                  <c:v>8.670861088423118E-2</c:v>
                </c:pt>
                <c:pt idx="32">
                  <c:v>5.2078970874007612E-2</c:v>
                </c:pt>
                <c:pt idx="33">
                  <c:v>1.3313602889494696E-2</c:v>
                </c:pt>
                <c:pt idx="34">
                  <c:v>-2.6509033297223497E-2</c:v>
                </c:pt>
                <c:pt idx="35">
                  <c:v>-6.4226517466941802E-2</c:v>
                </c:pt>
                <c:pt idx="36">
                  <c:v>-9.68436050558249E-2</c:v>
                </c:pt>
                <c:pt idx="37">
                  <c:v>-0.12177008739965861</c:v>
                </c:pt>
                <c:pt idx="38">
                  <c:v>-0.13702648701261841</c:v>
                </c:pt>
                <c:pt idx="39">
                  <c:v>-0.14140125309776358</c:v>
                </c:pt>
                <c:pt idx="40">
                  <c:v>-0.1345469739805609</c:v>
                </c:pt>
                <c:pt idx="41">
                  <c:v>-0.11700796598318154</c:v>
                </c:pt>
                <c:pt idx="42">
                  <c:v>-9.0177047834542695E-2</c:v>
                </c:pt>
                <c:pt idx="43">
                  <c:v>-5.6184933273816427E-2</c:v>
                </c:pt>
                <c:pt idx="44">
                  <c:v>-1.7731025471509895E-2</c:v>
                </c:pt>
                <c:pt idx="45">
                  <c:v>2.213094967208044E-2</c:v>
                </c:pt>
                <c:pt idx="46">
                  <c:v>6.023544792777602E-2</c:v>
                </c:pt>
                <c:pt idx="47">
                  <c:v>9.3556490925850777E-2</c:v>
                </c:pt>
                <c:pt idx="48">
                  <c:v>0.11944796705259743</c:v>
                </c:pt>
                <c:pt idx="49">
                  <c:v>0.13585376612926289</c:v>
                </c:pt>
                <c:pt idx="50">
                  <c:v>0.14147106052612921</c:v>
                </c:pt>
                <c:pt idx="51">
                  <c:v>0.13585376612926209</c:v>
                </c:pt>
                <c:pt idx="52">
                  <c:v>0.1194479670525959</c:v>
                </c:pt>
                <c:pt idx="53">
                  <c:v>9.355649092584864E-2</c:v>
                </c:pt>
                <c:pt idx="54">
                  <c:v>6.0235447927773425E-2</c:v>
                </c:pt>
                <c:pt idx="55">
                  <c:v>2.2130949672077616E-2</c:v>
                </c:pt>
                <c:pt idx="56">
                  <c:v>-1.7731025471512736E-2</c:v>
                </c:pt>
                <c:pt idx="57">
                  <c:v>-5.6184933273819286E-2</c:v>
                </c:pt>
                <c:pt idx="58">
                  <c:v>-9.0177047834545082E-2</c:v>
                </c:pt>
                <c:pt idx="59">
                  <c:v>-0.1170079659831833</c:v>
                </c:pt>
                <c:pt idx="60">
                  <c:v>-0.13454697398056184</c:v>
                </c:pt>
                <c:pt idx="61">
                  <c:v>-0.14140125309776366</c:v>
                </c:pt>
                <c:pt idx="62">
                  <c:v>-0.13702648701261763</c:v>
                </c:pt>
                <c:pt idx="63">
                  <c:v>-0.12177008739965729</c:v>
                </c:pt>
                <c:pt idx="64">
                  <c:v>-9.6843605055822998E-2</c:v>
                </c:pt>
                <c:pt idx="65">
                  <c:v>-6.4226517466939706E-2</c:v>
                </c:pt>
                <c:pt idx="66">
                  <c:v>-2.650903329722118E-2</c:v>
                </c:pt>
                <c:pt idx="67">
                  <c:v>1.3313602889497043E-2</c:v>
                </c:pt>
                <c:pt idx="68">
                  <c:v>5.2078970874009804E-2</c:v>
                </c:pt>
                <c:pt idx="69">
                  <c:v>8.6708610884233039E-2</c:v>
                </c:pt>
                <c:pt idx="70">
                  <c:v>0.11445249217788629</c:v>
                </c:pt>
                <c:pt idx="71">
                  <c:v>0.13310740021259496</c:v>
                </c:pt>
                <c:pt idx="72">
                  <c:v>0.14119189970417087</c:v>
                </c:pt>
                <c:pt idx="73">
                  <c:v>0.13806397929670008</c:v>
                </c:pt>
                <c:pt idx="74">
                  <c:v>0.12397203537193568</c:v>
                </c:pt>
                <c:pt idx="75">
                  <c:v>0.10003514623967685</c:v>
                </c:pt>
                <c:pt idx="76">
                  <c:v>6.8154203187526879E-2</c:v>
                </c:pt>
                <c:pt idx="77">
                  <c:v>3.0860955706974027E-2</c:v>
                </c:pt>
                <c:pt idx="78">
                  <c:v>-8.8830413888009267E-3</c:v>
                </c:pt>
                <c:pt idx="79">
                  <c:v>-4.7921612817518972E-2</c:v>
                </c:pt>
                <c:pt idx="80">
                  <c:v>-8.3154603003436522E-2</c:v>
                </c:pt>
                <c:pt idx="81">
                  <c:v>-0.11178406758082715</c:v>
                </c:pt>
                <c:pt idx="82">
                  <c:v>-0.13153646551086942</c:v>
                </c:pt>
                <c:pt idx="83">
                  <c:v>-0.14084320695187466</c:v>
                </c:pt>
                <c:pt idx="84">
                  <c:v>-0.13896521910188289</c:v>
                </c:pt>
                <c:pt idx="85">
                  <c:v>-0.12605163791262747</c:v>
                </c:pt>
                <c:pt idx="86">
                  <c:v>-0.1031279648115821</c:v>
                </c:pt>
                <c:pt idx="87">
                  <c:v>-7.2014628937925082E-2</c:v>
                </c:pt>
                <c:pt idx="88">
                  <c:v>-3.518242207933292E-2</c:v>
                </c:pt>
                <c:pt idx="89">
                  <c:v>4.4437133987161497E-3</c:v>
                </c:pt>
                <c:pt idx="90">
                  <c:v>4.3716961914823209E-2</c:v>
                </c:pt>
                <c:pt idx="91">
                  <c:v>7.9518531568852122E-2</c:v>
                </c:pt>
                <c:pt idx="92">
                  <c:v>0.10900532560491946</c:v>
                </c:pt>
                <c:pt idx="93">
                  <c:v>0.12983572019827461</c:v>
                </c:pt>
                <c:pt idx="94">
                  <c:v>0.14035551895852344</c:v>
                </c:pt>
                <c:pt idx="95">
                  <c:v>0.13972931701328642</c:v>
                </c:pt>
                <c:pt idx="96">
                  <c:v>0.12800684270509816</c:v>
                </c:pt>
                <c:pt idx="97">
                  <c:v>0.10611900853300842</c:v>
                </c:pt>
                <c:pt idx="98">
                  <c:v>7.5803984943993069E-2</c:v>
                </c:pt>
                <c:pt idx="99">
                  <c:v>3.9469167648724809E-2</c:v>
                </c:pt>
                <c:pt idx="100">
                  <c:v>-2.8596462852174729E-15</c:v>
                </c:pt>
                <c:pt idx="101">
                  <c:v>-3.9469167648730298E-2</c:v>
                </c:pt>
                <c:pt idx="102">
                  <c:v>-7.5803984943997912E-2</c:v>
                </c:pt>
                <c:pt idx="103">
                  <c:v>-0.1061190085330122</c:v>
                </c:pt>
                <c:pt idx="104">
                  <c:v>-0.1280068427051006</c:v>
                </c:pt>
                <c:pt idx="105">
                  <c:v>-0.13972931701328731</c:v>
                </c:pt>
                <c:pt idx="106">
                  <c:v>-0.14035551895852272</c:v>
                </c:pt>
                <c:pt idx="107">
                  <c:v>-0.12983572019827236</c:v>
                </c:pt>
                <c:pt idx="108">
                  <c:v>-0.10900532560491583</c:v>
                </c:pt>
                <c:pt idx="109">
                  <c:v>-7.9518531568847375E-2</c:v>
                </c:pt>
                <c:pt idx="110">
                  <c:v>-4.3716961914817776E-2</c:v>
                </c:pt>
                <c:pt idx="111">
                  <c:v>-4.4437133987104329E-3</c:v>
                </c:pt>
                <c:pt idx="112">
                  <c:v>3.5182422079338457E-2</c:v>
                </c:pt>
                <c:pt idx="113">
                  <c:v>7.2014628937929995E-2</c:v>
                </c:pt>
                <c:pt idx="114">
                  <c:v>0.10312796481158637</c:v>
                </c:pt>
                <c:pt idx="115">
                  <c:v>0.12605163791263027</c:v>
                </c:pt>
                <c:pt idx="116">
                  <c:v>0.13896521910188406</c:v>
                </c:pt>
                <c:pt idx="117">
                  <c:v>0.14084320695187408</c:v>
                </c:pt>
                <c:pt idx="118">
                  <c:v>0.13153646551086715</c:v>
                </c:pt>
                <c:pt idx="119">
                  <c:v>0.11178406758082333</c:v>
                </c:pt>
                <c:pt idx="120">
                  <c:v>8.3154603003431485E-2</c:v>
                </c:pt>
                <c:pt idx="121">
                  <c:v>4.7921612817513115E-2</c:v>
                </c:pt>
                <c:pt idx="122">
                  <c:v>8.8830413887947164E-3</c:v>
                </c:pt>
                <c:pt idx="123">
                  <c:v>-3.0860955706980095E-2</c:v>
                </c:pt>
                <c:pt idx="124">
                  <c:v>-6.815420318753232E-2</c:v>
                </c:pt>
                <c:pt idx="125">
                  <c:v>-0.10003514623968054</c:v>
                </c:pt>
                <c:pt idx="126">
                  <c:v>-0.1239720353719382</c:v>
                </c:pt>
                <c:pt idx="127">
                  <c:v>-0.13806397929670122</c:v>
                </c:pt>
                <c:pt idx="128">
                  <c:v>-0.14119189970417054</c:v>
                </c:pt>
                <c:pt idx="129">
                  <c:v>-0.13310740021259321</c:v>
                </c:pt>
                <c:pt idx="130">
                  <c:v>-0.11445249217788352</c:v>
                </c:pt>
                <c:pt idx="131">
                  <c:v>-8.670861088422932E-2</c:v>
                </c:pt>
                <c:pt idx="132">
                  <c:v>-5.2078970874005419E-2</c:v>
                </c:pt>
                <c:pt idx="133">
                  <c:v>-1.331360288949235E-2</c:v>
                </c:pt>
                <c:pt idx="134">
                  <c:v>2.6509033297225808E-2</c:v>
                </c:pt>
                <c:pt idx="135">
                  <c:v>6.4226517466943911E-2</c:v>
                </c:pt>
                <c:pt idx="136">
                  <c:v>9.6843605055826426E-2</c:v>
                </c:pt>
                <c:pt idx="137">
                  <c:v>0.12177008739965969</c:v>
                </c:pt>
                <c:pt idx="138">
                  <c:v>0.13702648701261894</c:v>
                </c:pt>
                <c:pt idx="139">
                  <c:v>0.14140125309776352</c:v>
                </c:pt>
                <c:pt idx="140">
                  <c:v>0.13454697398056023</c:v>
                </c:pt>
                <c:pt idx="141">
                  <c:v>0.11700796598318038</c:v>
                </c:pt>
                <c:pt idx="142">
                  <c:v>9.0177047834540294E-2</c:v>
                </c:pt>
                <c:pt idx="143">
                  <c:v>5.6184933273813575E-2</c:v>
                </c:pt>
                <c:pt idx="144">
                  <c:v>1.773102547150681E-2</c:v>
                </c:pt>
                <c:pt idx="145">
                  <c:v>-2.2130949672083514E-2</c:v>
                </c:pt>
                <c:pt idx="146">
                  <c:v>-6.023544792777883E-2</c:v>
                </c:pt>
                <c:pt idx="147">
                  <c:v>-9.3556490925853109E-2</c:v>
                </c:pt>
                <c:pt idx="148">
                  <c:v>-0.11944796705259909</c:v>
                </c:pt>
                <c:pt idx="149">
                  <c:v>-0.13585376612926375</c:v>
                </c:pt>
                <c:pt idx="150">
                  <c:v>-0.14147106052612921</c:v>
                </c:pt>
                <c:pt idx="151">
                  <c:v>-0.13585376612926123</c:v>
                </c:pt>
                <c:pt idx="152">
                  <c:v>-0.11944796705259424</c:v>
                </c:pt>
                <c:pt idx="153">
                  <c:v>-9.3556490925846295E-2</c:v>
                </c:pt>
                <c:pt idx="154">
                  <c:v>-6.0235447927770615E-2</c:v>
                </c:pt>
                <c:pt idx="155">
                  <c:v>-2.2130949672074542E-2</c:v>
                </c:pt>
                <c:pt idx="156">
                  <c:v>1.773102547151582E-2</c:v>
                </c:pt>
                <c:pt idx="157">
                  <c:v>5.6184933273821909E-2</c:v>
                </c:pt>
                <c:pt idx="158">
                  <c:v>9.0177047834547289E-2</c:v>
                </c:pt>
                <c:pt idx="159">
                  <c:v>0.11700796598318491</c:v>
                </c:pt>
                <c:pt idx="160">
                  <c:v>0.13454697398056273</c:v>
                </c:pt>
                <c:pt idx="161">
                  <c:v>0.14140125309776377</c:v>
                </c:pt>
                <c:pt idx="162">
                  <c:v>0.13702648701261694</c:v>
                </c:pt>
                <c:pt idx="163">
                  <c:v>0.12177008739965559</c:v>
                </c:pt>
                <c:pt idx="164">
                  <c:v>9.6843605055820542E-2</c:v>
                </c:pt>
                <c:pt idx="165">
                  <c:v>6.4226517466936708E-2</c:v>
                </c:pt>
                <c:pt idx="166">
                  <c:v>2.6509033297217877E-2</c:v>
                </c:pt>
                <c:pt idx="167">
                  <c:v>-1.3313602889500389E-2</c:v>
                </c:pt>
                <c:pt idx="168">
                  <c:v>-5.2078970874012934E-2</c:v>
                </c:pt>
                <c:pt idx="169">
                  <c:v>-8.6708610884235704E-2</c:v>
                </c:pt>
                <c:pt idx="170">
                  <c:v>-0.11445249217788826</c:v>
                </c:pt>
                <c:pt idx="171">
                  <c:v>-0.13310740021259593</c:v>
                </c:pt>
                <c:pt idx="172">
                  <c:v>-0.14119189970417104</c:v>
                </c:pt>
                <c:pt idx="173">
                  <c:v>-0.13806397929669945</c:v>
                </c:pt>
                <c:pt idx="174">
                  <c:v>-0.1239720353719343</c:v>
                </c:pt>
                <c:pt idx="175">
                  <c:v>-0.10003514623967484</c:v>
                </c:pt>
                <c:pt idx="176">
                  <c:v>-6.8154203187524368E-2</c:v>
                </c:pt>
                <c:pt idx="177">
                  <c:v>-3.0860955706971234E-2</c:v>
                </c:pt>
                <c:pt idx="178">
                  <c:v>8.8830413888037803E-3</c:v>
                </c:pt>
                <c:pt idx="179">
                  <c:v>4.7921612817521657E-2</c:v>
                </c:pt>
                <c:pt idx="180">
                  <c:v>8.315460300343884E-2</c:v>
                </c:pt>
                <c:pt idx="181">
                  <c:v>0.11178406758082889</c:v>
                </c:pt>
                <c:pt idx="182">
                  <c:v>0.13153646551087048</c:v>
                </c:pt>
                <c:pt idx="183">
                  <c:v>0.14084320695187494</c:v>
                </c:pt>
                <c:pt idx="184">
                  <c:v>0.13896521910188236</c:v>
                </c:pt>
                <c:pt idx="185">
                  <c:v>0.12605163791262616</c:v>
                </c:pt>
                <c:pt idx="186">
                  <c:v>0.10312796481158015</c:v>
                </c:pt>
                <c:pt idx="187">
                  <c:v>7.2014628937922612E-2</c:v>
                </c:pt>
                <c:pt idx="188">
                  <c:v>3.5182422079330151E-2</c:v>
                </c:pt>
                <c:pt idx="189">
                  <c:v>-4.4437133987190076E-3</c:v>
                </c:pt>
                <c:pt idx="190">
                  <c:v>-4.3716961914825936E-2</c:v>
                </c:pt>
                <c:pt idx="191">
                  <c:v>-7.9518531568854467E-2</c:v>
                </c:pt>
                <c:pt idx="192">
                  <c:v>-0.10900532560492128</c:v>
                </c:pt>
                <c:pt idx="193">
                  <c:v>-0.12983572019827574</c:v>
                </c:pt>
                <c:pt idx="194">
                  <c:v>-0.1403555189585238</c:v>
                </c:pt>
                <c:pt idx="195">
                  <c:v>-0.13972931701328598</c:v>
                </c:pt>
                <c:pt idx="196">
                  <c:v>-0.12800684270509693</c:v>
                </c:pt>
                <c:pt idx="197">
                  <c:v>-0.10611900853300653</c:v>
                </c:pt>
                <c:pt idx="198">
                  <c:v>-7.5803984943990668E-2</c:v>
                </c:pt>
                <c:pt idx="199">
                  <c:v>-3.9469167648722062E-2</c:v>
                </c:pt>
                <c:pt idx="200">
                  <c:v>5.7192925704349458E-15</c:v>
                </c:pt>
                <c:pt idx="201">
                  <c:v>3.9469167648733046E-2</c:v>
                </c:pt>
                <c:pt idx="202">
                  <c:v>7.5803984944000327E-2</c:v>
                </c:pt>
                <c:pt idx="203">
                  <c:v>0.10611900853301408</c:v>
                </c:pt>
                <c:pt idx="204">
                  <c:v>0.12800684270510182</c:v>
                </c:pt>
                <c:pt idx="205">
                  <c:v>0.13972931701328775</c:v>
                </c:pt>
                <c:pt idx="206">
                  <c:v>0.14035551895852236</c:v>
                </c:pt>
                <c:pt idx="207">
                  <c:v>0.12983572019827122</c:v>
                </c:pt>
                <c:pt idx="208">
                  <c:v>0.10900532560491399</c:v>
                </c:pt>
                <c:pt idx="209">
                  <c:v>7.9518531568845016E-2</c:v>
                </c:pt>
                <c:pt idx="210">
                  <c:v>4.3716961914815049E-2</c:v>
                </c:pt>
                <c:pt idx="211">
                  <c:v>4.4437133987075749E-3</c:v>
                </c:pt>
                <c:pt idx="212">
                  <c:v>-3.5182422079341226E-2</c:v>
                </c:pt>
                <c:pt idx="213">
                  <c:v>-7.2014628937932465E-2</c:v>
                </c:pt>
                <c:pt idx="214">
                  <c:v>-0.10312796481158798</c:v>
                </c:pt>
                <c:pt idx="215">
                  <c:v>-0.12605163791263135</c:v>
                </c:pt>
                <c:pt idx="216">
                  <c:v>-0.1389652191018845</c:v>
                </c:pt>
                <c:pt idx="217">
                  <c:v>-0.14084320695187386</c:v>
                </c:pt>
                <c:pt idx="218">
                  <c:v>-0.13153646551086629</c:v>
                </c:pt>
                <c:pt idx="219">
                  <c:v>-0.11178406758082188</c:v>
                </c:pt>
                <c:pt idx="220">
                  <c:v>-8.3154603003429584E-2</c:v>
                </c:pt>
                <c:pt idx="221">
                  <c:v>-4.7921612817510902E-2</c:v>
                </c:pt>
                <c:pt idx="222">
                  <c:v>-8.8830413887923641E-3</c:v>
                </c:pt>
                <c:pt idx="223">
                  <c:v>3.0860955706982399E-2</c:v>
                </c:pt>
                <c:pt idx="224">
                  <c:v>6.8154203187534387E-2</c:v>
                </c:pt>
                <c:pt idx="225">
                  <c:v>0.10003514623968293</c:v>
                </c:pt>
                <c:pt idx="226">
                  <c:v>0.12397203537193981</c:v>
                </c:pt>
                <c:pt idx="227">
                  <c:v>0.13806397929670217</c:v>
                </c:pt>
                <c:pt idx="228">
                  <c:v>0.14119189970417026</c:v>
                </c:pt>
                <c:pt idx="229">
                  <c:v>0.13310740021259171</c:v>
                </c:pt>
                <c:pt idx="230">
                  <c:v>0.11445249217788095</c:v>
                </c:pt>
                <c:pt idx="231">
                  <c:v>8.6708610884225865E-2</c:v>
                </c:pt>
                <c:pt idx="232">
                  <c:v>5.207897087400136E-2</c:v>
                </c:pt>
                <c:pt idx="233">
                  <c:v>1.3313602889488001E-2</c:v>
                </c:pt>
                <c:pt idx="234">
                  <c:v>-2.6509033297230099E-2</c:v>
                </c:pt>
                <c:pt idx="235">
                  <c:v>-6.4226517466947797E-2</c:v>
                </c:pt>
                <c:pt idx="236">
                  <c:v>-9.6843605055829618E-2</c:v>
                </c:pt>
                <c:pt idx="237">
                  <c:v>-0.12177008739966191</c:v>
                </c:pt>
                <c:pt idx="238">
                  <c:v>-0.13702648701262002</c:v>
                </c:pt>
                <c:pt idx="239">
                  <c:v>-0.14140125309776339</c:v>
                </c:pt>
                <c:pt idx="240">
                  <c:v>-0.1345469739805589</c:v>
                </c:pt>
                <c:pt idx="241">
                  <c:v>-0.11700796598317792</c:v>
                </c:pt>
                <c:pt idx="242">
                  <c:v>-9.0177047834537699E-2</c:v>
                </c:pt>
                <c:pt idx="243">
                  <c:v>-5.6184933273810495E-2</c:v>
                </c:pt>
                <c:pt idx="244">
                  <c:v>-1.7731025471503473E-2</c:v>
                </c:pt>
                <c:pt idx="245">
                  <c:v>2.2130949672086831E-2</c:v>
                </c:pt>
                <c:pt idx="246">
                  <c:v>6.0235447927781877E-2</c:v>
                </c:pt>
                <c:pt idx="247">
                  <c:v>9.3556490925855648E-2</c:v>
                </c:pt>
                <c:pt idx="248">
                  <c:v>0.1194479670526009</c:v>
                </c:pt>
                <c:pt idx="249">
                  <c:v>0.1358537661292647</c:v>
                </c:pt>
                <c:pt idx="250">
                  <c:v>0.14147106052612921</c:v>
                </c:pt>
                <c:pt idx="251">
                  <c:v>0.13585376612926087</c:v>
                </c:pt>
                <c:pt idx="252">
                  <c:v>0.1194479670525935</c:v>
                </c:pt>
                <c:pt idx="253">
                  <c:v>9.3556490925845295E-2</c:v>
                </c:pt>
                <c:pt idx="254">
                  <c:v>6.0235447927769387E-2</c:v>
                </c:pt>
                <c:pt idx="255">
                  <c:v>2.2130949672073207E-2</c:v>
                </c:pt>
                <c:pt idx="256">
                  <c:v>-1.773102547151716E-2</c:v>
                </c:pt>
                <c:pt idx="257">
                  <c:v>-5.6184933273823151E-2</c:v>
                </c:pt>
                <c:pt idx="258">
                  <c:v>-9.017704783454833E-2</c:v>
                </c:pt>
                <c:pt idx="259">
                  <c:v>-0.11700796598318566</c:v>
                </c:pt>
                <c:pt idx="260">
                  <c:v>-0.13454697398056314</c:v>
                </c:pt>
                <c:pt idx="261">
                  <c:v>-0.14140125309776383</c:v>
                </c:pt>
                <c:pt idx="262">
                  <c:v>-0.1370264870126166</c:v>
                </c:pt>
                <c:pt idx="263">
                  <c:v>-0.12177008739965489</c:v>
                </c:pt>
                <c:pt idx="264">
                  <c:v>-9.684360505581957E-2</c:v>
                </c:pt>
                <c:pt idx="265">
                  <c:v>-6.4226517466935501E-2</c:v>
                </c:pt>
                <c:pt idx="266">
                  <c:v>-2.6509033297216548E-2</c:v>
                </c:pt>
                <c:pt idx="267">
                  <c:v>1.3313602889501737E-2</c:v>
                </c:pt>
                <c:pt idx="268">
                  <c:v>5.207897087401419E-2</c:v>
                </c:pt>
                <c:pt idx="269">
                  <c:v>8.6708610884236773E-2</c:v>
                </c:pt>
                <c:pt idx="270">
                  <c:v>0.11445249217788905</c:v>
                </c:pt>
                <c:pt idx="271">
                  <c:v>0.13310740021259637</c:v>
                </c:pt>
                <c:pt idx="272">
                  <c:v>0.14119189970417112</c:v>
                </c:pt>
                <c:pt idx="273">
                  <c:v>0.13806397929669914</c:v>
                </c:pt>
                <c:pt idx="274">
                  <c:v>0.12397203537193366</c:v>
                </c:pt>
                <c:pt idx="275">
                  <c:v>0.10003514623967388</c:v>
                </c:pt>
                <c:pt idx="276">
                  <c:v>6.8154203187523188E-2</c:v>
                </c:pt>
                <c:pt idx="277">
                  <c:v>3.0860955706969916E-2</c:v>
                </c:pt>
                <c:pt idx="278">
                  <c:v>-8.88304138880513E-3</c:v>
                </c:pt>
                <c:pt idx="279">
                  <c:v>-4.7921612817522934E-2</c:v>
                </c:pt>
                <c:pt idx="280">
                  <c:v>-8.3154603003439936E-2</c:v>
                </c:pt>
                <c:pt idx="281">
                  <c:v>-0.11178406758082972</c:v>
                </c:pt>
                <c:pt idx="282">
                  <c:v>-0.13153646551087098</c:v>
                </c:pt>
                <c:pt idx="283">
                  <c:v>-0.14084320695187524</c:v>
                </c:pt>
                <c:pt idx="284">
                  <c:v>-0.13896521910188175</c:v>
                </c:pt>
                <c:pt idx="285">
                  <c:v>-0.12605163791262464</c:v>
                </c:pt>
                <c:pt idx="286">
                  <c:v>-0.10312796481157785</c:v>
                </c:pt>
                <c:pt idx="287">
                  <c:v>-7.2014628937919725E-2</c:v>
                </c:pt>
                <c:pt idx="288">
                  <c:v>-3.518242207932689E-2</c:v>
                </c:pt>
                <c:pt idx="289">
                  <c:v>4.4437133987223678E-3</c:v>
                </c:pt>
                <c:pt idx="290">
                  <c:v>4.3716961914829128E-2</c:v>
                </c:pt>
                <c:pt idx="291">
                  <c:v>7.9518531568857256E-2</c:v>
                </c:pt>
                <c:pt idx="292">
                  <c:v>0.10900532560492344</c:v>
                </c:pt>
                <c:pt idx="293">
                  <c:v>0.12983572019827708</c:v>
                </c:pt>
                <c:pt idx="294">
                  <c:v>0.14035551895852422</c:v>
                </c:pt>
                <c:pt idx="295">
                  <c:v>0.13972931701328545</c:v>
                </c:pt>
                <c:pt idx="296">
                  <c:v>0.12800684270509552</c:v>
                </c:pt>
                <c:pt idx="297">
                  <c:v>0.10611900853300429</c:v>
                </c:pt>
                <c:pt idx="298">
                  <c:v>7.5803984943987823E-2</c:v>
                </c:pt>
                <c:pt idx="299">
                  <c:v>3.9469167648718835E-2</c:v>
                </c:pt>
                <c:pt idx="300">
                  <c:v>-9.0815450275380112E-15</c:v>
                </c:pt>
                <c:pt idx="301">
                  <c:v>-3.9469167648736279E-2</c:v>
                </c:pt>
                <c:pt idx="302">
                  <c:v>-7.5803984944003158E-2</c:v>
                </c:pt>
                <c:pt idx="303">
                  <c:v>-0.10611900853301631</c:v>
                </c:pt>
                <c:pt idx="304">
                  <c:v>-0.12800684270510324</c:v>
                </c:pt>
                <c:pt idx="305">
                  <c:v>-0.13972931701328828</c:v>
                </c:pt>
                <c:pt idx="306">
                  <c:v>-0.14035551895852194</c:v>
                </c:pt>
                <c:pt idx="307">
                  <c:v>-0.12983572019826986</c:v>
                </c:pt>
                <c:pt idx="308">
                  <c:v>-0.10900532560491186</c:v>
                </c:pt>
                <c:pt idx="309">
                  <c:v>-7.9518531568842241E-2</c:v>
                </c:pt>
                <c:pt idx="310">
                  <c:v>-4.371696191481185E-2</c:v>
                </c:pt>
                <c:pt idx="311">
                  <c:v>-4.4437133987042148E-3</c:v>
                </c:pt>
                <c:pt idx="312">
                  <c:v>3.5182422079344487E-2</c:v>
                </c:pt>
                <c:pt idx="313">
                  <c:v>7.2014628937935352E-2</c:v>
                </c:pt>
                <c:pt idx="314">
                  <c:v>0.10312796481159028</c:v>
                </c:pt>
                <c:pt idx="315">
                  <c:v>0.12605163791263288</c:v>
                </c:pt>
                <c:pt idx="316">
                  <c:v>0.13896521910188514</c:v>
                </c:pt>
                <c:pt idx="317">
                  <c:v>0.14084320695187352</c:v>
                </c:pt>
                <c:pt idx="318">
                  <c:v>0.13153646551086504</c:v>
                </c:pt>
                <c:pt idx="319">
                  <c:v>0.11178406758081982</c:v>
                </c:pt>
                <c:pt idx="320">
                  <c:v>8.3154603003426864E-2</c:v>
                </c:pt>
                <c:pt idx="321">
                  <c:v>4.7921612817507737E-2</c:v>
                </c:pt>
                <c:pt idx="322">
                  <c:v>8.8830413887890092E-3</c:v>
                </c:pt>
                <c:pt idx="323">
                  <c:v>-3.0860955706985677E-2</c:v>
                </c:pt>
                <c:pt idx="324">
                  <c:v>-6.8154203187537343E-2</c:v>
                </c:pt>
                <c:pt idx="325">
                  <c:v>-0.1000351462396853</c:v>
                </c:pt>
                <c:pt idx="326">
                  <c:v>-0.12397203537194143</c:v>
                </c:pt>
                <c:pt idx="327">
                  <c:v>-0.13806397929670269</c:v>
                </c:pt>
                <c:pt idx="328">
                  <c:v>-0.14119189970417012</c:v>
                </c:pt>
                <c:pt idx="329">
                  <c:v>-0.13310740021259093</c:v>
                </c:pt>
                <c:pt idx="330">
                  <c:v>-0.11445249217787956</c:v>
                </c:pt>
                <c:pt idx="331">
                  <c:v>-8.6708610884223991E-2</c:v>
                </c:pt>
                <c:pt idx="332">
                  <c:v>-5.2078970873999167E-2</c:v>
                </c:pt>
                <c:pt idx="333">
                  <c:v>-1.3313602889485654E-2</c:v>
                </c:pt>
                <c:pt idx="334">
                  <c:v>2.6509033297232414E-2</c:v>
                </c:pt>
                <c:pt idx="335">
                  <c:v>6.4226517466949892E-2</c:v>
                </c:pt>
                <c:pt idx="336">
                  <c:v>9.6843605055831325E-2</c:v>
                </c:pt>
                <c:pt idx="337">
                  <c:v>0.12177008739966312</c:v>
                </c:pt>
                <c:pt idx="338">
                  <c:v>0.1370264870126206</c:v>
                </c:pt>
                <c:pt idx="339">
                  <c:v>0.1414012530977633</c:v>
                </c:pt>
                <c:pt idx="340">
                  <c:v>0.13454697398055815</c:v>
                </c:pt>
                <c:pt idx="341">
                  <c:v>0.11700796598317659</c:v>
                </c:pt>
                <c:pt idx="342">
                  <c:v>9.0177047834535895E-2</c:v>
                </c:pt>
                <c:pt idx="343">
                  <c:v>5.6184933273808323E-2</c:v>
                </c:pt>
                <c:pt idx="344">
                  <c:v>1.7731025471501134E-2</c:v>
                </c:pt>
                <c:pt idx="345">
                  <c:v>-2.2130949672089163E-2</c:v>
                </c:pt>
                <c:pt idx="346">
                  <c:v>-6.0235447927784007E-2</c:v>
                </c:pt>
                <c:pt idx="347">
                  <c:v>-9.3556490925857397E-2</c:v>
                </c:pt>
                <c:pt idx="348">
                  <c:v>-0.11944796705260215</c:v>
                </c:pt>
                <c:pt idx="349">
                  <c:v>-0.13585376612926536</c:v>
                </c:pt>
                <c:pt idx="350">
                  <c:v>-0.14147106052612921</c:v>
                </c:pt>
                <c:pt idx="351">
                  <c:v>-0.13585376612925965</c:v>
                </c:pt>
                <c:pt idx="352">
                  <c:v>-0.11944796705259116</c:v>
                </c:pt>
                <c:pt idx="353">
                  <c:v>-9.3556490925842006E-2</c:v>
                </c:pt>
                <c:pt idx="354">
                  <c:v>-6.0235447927765438E-2</c:v>
                </c:pt>
                <c:pt idx="355">
                  <c:v>-2.2130949672068898E-2</c:v>
                </c:pt>
                <c:pt idx="356">
                  <c:v>1.7731025471521496E-2</c:v>
                </c:pt>
                <c:pt idx="357">
                  <c:v>5.6184933273827155E-2</c:v>
                </c:pt>
                <c:pt idx="358">
                  <c:v>9.0177047834551688E-2</c:v>
                </c:pt>
                <c:pt idx="359">
                  <c:v>0.11700796598318813</c:v>
                </c:pt>
                <c:pt idx="360">
                  <c:v>0.1345469739805645</c:v>
                </c:pt>
                <c:pt idx="361">
                  <c:v>0.14140125309776397</c:v>
                </c:pt>
                <c:pt idx="362">
                  <c:v>0.13702648701261549</c:v>
                </c:pt>
                <c:pt idx="363">
                  <c:v>0.12177008739965266</c:v>
                </c:pt>
                <c:pt idx="364">
                  <c:v>9.6843605055816379E-2</c:v>
                </c:pt>
                <c:pt idx="365">
                  <c:v>6.4226517466931615E-2</c:v>
                </c:pt>
                <c:pt idx="366">
                  <c:v>2.6509033297212256E-2</c:v>
                </c:pt>
                <c:pt idx="367">
                  <c:v>-1.3313602889506082E-2</c:v>
                </c:pt>
                <c:pt idx="368">
                  <c:v>-5.2078970874018249E-2</c:v>
                </c:pt>
                <c:pt idx="369">
                  <c:v>-8.6708610884240228E-2</c:v>
                </c:pt>
                <c:pt idx="370">
                  <c:v>-0.11445249217789162</c:v>
                </c:pt>
                <c:pt idx="371">
                  <c:v>-0.13310740021259787</c:v>
                </c:pt>
                <c:pt idx="372">
                  <c:v>-0.1411918997041714</c:v>
                </c:pt>
                <c:pt idx="373">
                  <c:v>-0.1380639792966982</c:v>
                </c:pt>
                <c:pt idx="374">
                  <c:v>-0.12397203537193155</c:v>
                </c:pt>
                <c:pt idx="375">
                  <c:v>-0.10003514623967079</c:v>
                </c:pt>
                <c:pt idx="376">
                  <c:v>-6.8154203187519358E-2</c:v>
                </c:pt>
                <c:pt idx="377">
                  <c:v>-3.0860955706965652E-2</c:v>
                </c:pt>
                <c:pt idx="378">
                  <c:v>8.8830413888094893E-3</c:v>
                </c:pt>
                <c:pt idx="379">
                  <c:v>4.7921612817527041E-2</c:v>
                </c:pt>
                <c:pt idx="380">
                  <c:v>8.3154603003443461E-2</c:v>
                </c:pt>
                <c:pt idx="381">
                  <c:v>0.1117840675808324</c:v>
                </c:pt>
                <c:pt idx="382">
                  <c:v>0.13153646551087259</c:v>
                </c:pt>
                <c:pt idx="383">
                  <c:v>0.14084320695187547</c:v>
                </c:pt>
                <c:pt idx="384">
                  <c:v>0.13896521910188131</c:v>
                </c:pt>
                <c:pt idx="385">
                  <c:v>0.12605163791262355</c:v>
                </c:pt>
                <c:pt idx="386">
                  <c:v>0.10312796481157624</c:v>
                </c:pt>
                <c:pt idx="387">
                  <c:v>7.2014628937917699E-2</c:v>
                </c:pt>
                <c:pt idx="388">
                  <c:v>3.5182422079324607E-2</c:v>
                </c:pt>
                <c:pt idx="389">
                  <c:v>-4.4437133987247244E-3</c:v>
                </c:pt>
                <c:pt idx="390">
                  <c:v>-4.3716961914831369E-2</c:v>
                </c:pt>
                <c:pt idx="391">
                  <c:v>-7.9518531568859199E-2</c:v>
                </c:pt>
                <c:pt idx="392">
                  <c:v>-0.10900532560492493</c:v>
                </c:pt>
                <c:pt idx="393">
                  <c:v>-0.12983572019827802</c:v>
                </c:pt>
                <c:pt idx="394">
                  <c:v>-0.14035551895852452</c:v>
                </c:pt>
                <c:pt idx="395">
                  <c:v>-0.13972931701328509</c:v>
                </c:pt>
                <c:pt idx="396">
                  <c:v>-0.12800684270509449</c:v>
                </c:pt>
                <c:pt idx="397">
                  <c:v>-0.10611900853300274</c:v>
                </c:pt>
                <c:pt idx="398">
                  <c:v>-7.5803984943985839E-2</c:v>
                </c:pt>
                <c:pt idx="399">
                  <c:v>-3.9469167648716573E-2</c:v>
                </c:pt>
                <c:pt idx="400">
                  <c:v>1.1438585140869892E-14</c:v>
                </c:pt>
                <c:pt idx="401">
                  <c:v>3.9469167648738541E-2</c:v>
                </c:pt>
                <c:pt idx="402">
                  <c:v>7.5803984944005157E-2</c:v>
                </c:pt>
                <c:pt idx="403">
                  <c:v>0.10611900853301787</c:v>
                </c:pt>
                <c:pt idx="404">
                  <c:v>0.12800684270510423</c:v>
                </c:pt>
                <c:pt idx="405">
                  <c:v>0.13972931701328867</c:v>
                </c:pt>
                <c:pt idx="406">
                  <c:v>0.14035551895852164</c:v>
                </c:pt>
                <c:pt idx="407">
                  <c:v>0.12983572019826894</c:v>
                </c:pt>
                <c:pt idx="408">
                  <c:v>0.10900532560491036</c:v>
                </c:pt>
                <c:pt idx="409">
                  <c:v>7.9518531568840284E-2</c:v>
                </c:pt>
                <c:pt idx="410">
                  <c:v>4.3716961914809616E-2</c:v>
                </c:pt>
                <c:pt idx="411">
                  <c:v>4.4437133987018582E-3</c:v>
                </c:pt>
                <c:pt idx="412">
                  <c:v>-3.518242207934677E-2</c:v>
                </c:pt>
                <c:pt idx="413">
                  <c:v>-7.2014628937937378E-2</c:v>
                </c:pt>
                <c:pt idx="414">
                  <c:v>-0.10312796481159191</c:v>
                </c:pt>
                <c:pt idx="415">
                  <c:v>-0.12605163791263396</c:v>
                </c:pt>
                <c:pt idx="416">
                  <c:v>-0.13896521910188558</c:v>
                </c:pt>
                <c:pt idx="417">
                  <c:v>-0.14084320695187333</c:v>
                </c:pt>
                <c:pt idx="418">
                  <c:v>-0.13153646551086415</c:v>
                </c:pt>
                <c:pt idx="419">
                  <c:v>-0.11178406758081838</c:v>
                </c:pt>
                <c:pt idx="420">
                  <c:v>-8.3154603003424948E-2</c:v>
                </c:pt>
                <c:pt idx="421">
                  <c:v>-4.792161281750551E-2</c:v>
                </c:pt>
                <c:pt idx="422">
                  <c:v>-8.8830413887866569E-3</c:v>
                </c:pt>
                <c:pt idx="423">
                  <c:v>3.0860955706987978E-2</c:v>
                </c:pt>
                <c:pt idx="424">
                  <c:v>6.8154203187539411E-2</c:v>
                </c:pt>
                <c:pt idx="425">
                  <c:v>0.10003514623968697</c:v>
                </c:pt>
                <c:pt idx="426">
                  <c:v>0.12397203537194258</c:v>
                </c:pt>
                <c:pt idx="427">
                  <c:v>0.13806397929670319</c:v>
                </c:pt>
                <c:pt idx="428">
                  <c:v>0.14119189970416995</c:v>
                </c:pt>
                <c:pt idx="429">
                  <c:v>0.13310740021259013</c:v>
                </c:pt>
                <c:pt idx="430">
                  <c:v>0.11445249217787817</c:v>
                </c:pt>
                <c:pt idx="431">
                  <c:v>8.6708610884222145E-2</c:v>
                </c:pt>
                <c:pt idx="432">
                  <c:v>5.2078970873996974E-2</c:v>
                </c:pt>
                <c:pt idx="433">
                  <c:v>1.3313602889483309E-2</c:v>
                </c:pt>
                <c:pt idx="434">
                  <c:v>-2.6509033297234731E-2</c:v>
                </c:pt>
                <c:pt idx="435">
                  <c:v>-6.4226517466952002E-2</c:v>
                </c:pt>
                <c:pt idx="436">
                  <c:v>-9.684360505583306E-2</c:v>
                </c:pt>
                <c:pt idx="437">
                  <c:v>-0.12177008739966431</c:v>
                </c:pt>
                <c:pt idx="438">
                  <c:v>-0.13702648701262121</c:v>
                </c:pt>
                <c:pt idx="439">
                  <c:v>-0.14140125309776325</c:v>
                </c:pt>
                <c:pt idx="440">
                  <c:v>-0.13454697398055743</c:v>
                </c:pt>
                <c:pt idx="441">
                  <c:v>-0.11700796598317527</c:v>
                </c:pt>
                <c:pt idx="442">
                  <c:v>-9.0177047834534063E-2</c:v>
                </c:pt>
                <c:pt idx="443">
                  <c:v>-5.6184933273806165E-2</c:v>
                </c:pt>
                <c:pt idx="444">
                  <c:v>-1.7731025471498796E-2</c:v>
                </c:pt>
                <c:pt idx="445">
                  <c:v>2.2130949672091491E-2</c:v>
                </c:pt>
                <c:pt idx="446">
                  <c:v>6.0235447927786144E-2</c:v>
                </c:pt>
                <c:pt idx="447">
                  <c:v>9.3556490925859173E-2</c:v>
                </c:pt>
                <c:pt idx="448">
                  <c:v>0.11944796705260342</c:v>
                </c:pt>
                <c:pt idx="449">
                  <c:v>0.13585376612926603</c:v>
                </c:pt>
                <c:pt idx="450">
                  <c:v>0.14147106052612921</c:v>
                </c:pt>
                <c:pt idx="451">
                  <c:v>0.13585376612925898</c:v>
                </c:pt>
                <c:pt idx="452">
                  <c:v>0.11944796705258991</c:v>
                </c:pt>
                <c:pt idx="453">
                  <c:v>9.3556490925838731E-2</c:v>
                </c:pt>
                <c:pt idx="454">
                  <c:v>6.023544792776149E-2</c:v>
                </c:pt>
                <c:pt idx="455">
                  <c:v>2.2130949672064582E-2</c:v>
                </c:pt>
                <c:pt idx="456">
                  <c:v>-1.7731025471525826E-2</c:v>
                </c:pt>
                <c:pt idx="457">
                  <c:v>-5.6184933273831172E-2</c:v>
                </c:pt>
                <c:pt idx="458">
                  <c:v>-9.0177047834555074E-2</c:v>
                </c:pt>
                <c:pt idx="459">
                  <c:v>-0.11700796598319058</c:v>
                </c:pt>
                <c:pt idx="460">
                  <c:v>-0.13454697398056586</c:v>
                </c:pt>
                <c:pt idx="461">
                  <c:v>-0.14140125309776408</c:v>
                </c:pt>
                <c:pt idx="462">
                  <c:v>-0.13702648701261441</c:v>
                </c:pt>
                <c:pt idx="463">
                  <c:v>-0.12177008739965045</c:v>
                </c:pt>
                <c:pt idx="464">
                  <c:v>-9.6843605055813187E-2</c:v>
                </c:pt>
                <c:pt idx="465">
                  <c:v>-6.4226517466927716E-2</c:v>
                </c:pt>
                <c:pt idx="466">
                  <c:v>-2.6509033297207964E-2</c:v>
                </c:pt>
                <c:pt idx="467">
                  <c:v>1.3313602889510431E-2</c:v>
                </c:pt>
                <c:pt idx="468">
                  <c:v>5.2078970874022315E-2</c:v>
                </c:pt>
                <c:pt idx="469">
                  <c:v>8.6708610884243656E-2</c:v>
                </c:pt>
                <c:pt idx="470">
                  <c:v>0.1144524921778942</c:v>
                </c:pt>
                <c:pt idx="471">
                  <c:v>0.13310740021259934</c:v>
                </c:pt>
                <c:pt idx="472">
                  <c:v>0.14119189970417168</c:v>
                </c:pt>
                <c:pt idx="473">
                  <c:v>0.13806397929669725</c:v>
                </c:pt>
                <c:pt idx="474">
                  <c:v>0.12397203537192944</c:v>
                </c:pt>
                <c:pt idx="475">
                  <c:v>0.10003514623966771</c:v>
                </c:pt>
                <c:pt idx="476">
                  <c:v>6.8154203187515527E-2</c:v>
                </c:pt>
                <c:pt idx="477">
                  <c:v>3.0860955706961391E-2</c:v>
                </c:pt>
                <c:pt idx="478">
                  <c:v>-8.8830413888138469E-3</c:v>
                </c:pt>
                <c:pt idx="479">
                  <c:v>-4.7921612817531156E-2</c:v>
                </c:pt>
                <c:pt idx="480">
                  <c:v>-8.3154603003447E-2</c:v>
                </c:pt>
                <c:pt idx="481">
                  <c:v>-0.11178406758083508</c:v>
                </c:pt>
                <c:pt idx="482">
                  <c:v>-0.1315364655108742</c:v>
                </c:pt>
                <c:pt idx="483">
                  <c:v>-0.14084320695187588</c:v>
                </c:pt>
                <c:pt idx="484">
                  <c:v>-0.13896521910188048</c:v>
                </c:pt>
                <c:pt idx="485">
                  <c:v>-0.12605163791262158</c:v>
                </c:pt>
                <c:pt idx="486">
                  <c:v>-0.10312796481157324</c:v>
                </c:pt>
                <c:pt idx="487">
                  <c:v>-7.2014628937913924E-2</c:v>
                </c:pt>
                <c:pt idx="488">
                  <c:v>-3.5182422079320382E-2</c:v>
                </c:pt>
                <c:pt idx="489">
                  <c:v>4.4437133987290899E-3</c:v>
                </c:pt>
                <c:pt idx="490">
                  <c:v>4.3716961914835525E-2</c:v>
                </c:pt>
                <c:pt idx="491">
                  <c:v>7.9518531568862807E-2</c:v>
                </c:pt>
                <c:pt idx="492">
                  <c:v>0.10900532560492772</c:v>
                </c:pt>
                <c:pt idx="493">
                  <c:v>0.12983572019827977</c:v>
                </c:pt>
                <c:pt idx="494">
                  <c:v>0.14035551895852505</c:v>
                </c:pt>
                <c:pt idx="495">
                  <c:v>0.13972931701328439</c:v>
                </c:pt>
                <c:pt idx="496">
                  <c:v>0.12800684270509266</c:v>
                </c:pt>
                <c:pt idx="497">
                  <c:v>0.10611900853299985</c:v>
                </c:pt>
                <c:pt idx="498">
                  <c:v>7.5803984943982161E-2</c:v>
                </c:pt>
                <c:pt idx="499">
                  <c:v>3.9469167648712382E-2</c:v>
                </c:pt>
                <c:pt idx="500">
                  <c:v>-1.17852005666594E-14</c:v>
                </c:pt>
                <c:pt idx="501">
                  <c:v>-3.9469167648738875E-2</c:v>
                </c:pt>
                <c:pt idx="502">
                  <c:v>-7.5803984944005448E-2</c:v>
                </c:pt>
                <c:pt idx="503">
                  <c:v>-0.1061190085330181</c:v>
                </c:pt>
                <c:pt idx="504">
                  <c:v>-0.1280068427051044</c:v>
                </c:pt>
                <c:pt idx="505">
                  <c:v>-0.1397293170132887</c:v>
                </c:pt>
                <c:pt idx="506">
                  <c:v>-0.14035551895852158</c:v>
                </c:pt>
                <c:pt idx="507">
                  <c:v>-0.12983572019826881</c:v>
                </c:pt>
                <c:pt idx="508">
                  <c:v>-0.10900532560491014</c:v>
                </c:pt>
                <c:pt idx="509">
                  <c:v>-7.9518531568839992E-2</c:v>
                </c:pt>
                <c:pt idx="510">
                  <c:v>-4.3716961914809283E-2</c:v>
                </c:pt>
                <c:pt idx="511">
                  <c:v>-4.4437133987015121E-3</c:v>
                </c:pt>
                <c:pt idx="512">
                  <c:v>3.5182422079347103E-2</c:v>
                </c:pt>
                <c:pt idx="513">
                  <c:v>7.2014628937937683E-2</c:v>
                </c:pt>
                <c:pt idx="514">
                  <c:v>0.10312796481159214</c:v>
                </c:pt>
                <c:pt idx="515">
                  <c:v>0.1260516379126341</c:v>
                </c:pt>
                <c:pt idx="516">
                  <c:v>0.13896521910188567</c:v>
                </c:pt>
                <c:pt idx="517">
                  <c:v>0.14084320695187327</c:v>
                </c:pt>
                <c:pt idx="518">
                  <c:v>0.13153646551086404</c:v>
                </c:pt>
                <c:pt idx="519">
                  <c:v>0.11178406758081816</c:v>
                </c:pt>
                <c:pt idx="520">
                  <c:v>8.3154603003424685E-2</c:v>
                </c:pt>
                <c:pt idx="521">
                  <c:v>4.7921612817505191E-2</c:v>
                </c:pt>
                <c:pt idx="522">
                  <c:v>8.8830413887863117E-3</c:v>
                </c:pt>
                <c:pt idx="523">
                  <c:v>-3.0860955706988314E-2</c:v>
                </c:pt>
                <c:pt idx="524">
                  <c:v>-6.8154203187539703E-2</c:v>
                </c:pt>
                <c:pt idx="525">
                  <c:v>-0.10003514623968722</c:v>
                </c:pt>
                <c:pt idx="526">
                  <c:v>-0.12397203537194273</c:v>
                </c:pt>
                <c:pt idx="527">
                  <c:v>-0.13806397929670328</c:v>
                </c:pt>
                <c:pt idx="528">
                  <c:v>-0.14119189970416993</c:v>
                </c:pt>
                <c:pt idx="529">
                  <c:v>-0.13310740021258999</c:v>
                </c:pt>
                <c:pt idx="530">
                  <c:v>-0.11445249217787797</c:v>
                </c:pt>
                <c:pt idx="531">
                  <c:v>-8.6708610884221868E-2</c:v>
                </c:pt>
                <c:pt idx="532">
                  <c:v>-5.2078970873996655E-2</c:v>
                </c:pt>
                <c:pt idx="533">
                  <c:v>-1.3313602889482964E-2</c:v>
                </c:pt>
                <c:pt idx="534">
                  <c:v>2.6509033297235071E-2</c:v>
                </c:pt>
                <c:pt idx="535">
                  <c:v>6.4226517466952307E-2</c:v>
                </c:pt>
                <c:pt idx="536">
                  <c:v>9.6843605055833309E-2</c:v>
                </c:pt>
                <c:pt idx="537">
                  <c:v>0.1217700873996645</c:v>
                </c:pt>
                <c:pt idx="538">
                  <c:v>0.13702648701262127</c:v>
                </c:pt>
                <c:pt idx="539">
                  <c:v>0.14140125309776322</c:v>
                </c:pt>
                <c:pt idx="540">
                  <c:v>0.13454697398055732</c:v>
                </c:pt>
                <c:pt idx="541">
                  <c:v>0.11700796598317507</c:v>
                </c:pt>
                <c:pt idx="542">
                  <c:v>9.0177047834533799E-2</c:v>
                </c:pt>
                <c:pt idx="543">
                  <c:v>5.6184933273805845E-2</c:v>
                </c:pt>
                <c:pt idx="544">
                  <c:v>1.7731025471498452E-2</c:v>
                </c:pt>
                <c:pt idx="545">
                  <c:v>-2.2130949672091831E-2</c:v>
                </c:pt>
                <c:pt idx="546">
                  <c:v>-6.0235447927786456E-2</c:v>
                </c:pt>
                <c:pt idx="547">
                  <c:v>-9.3556490925859423E-2</c:v>
                </c:pt>
                <c:pt idx="548">
                  <c:v>-0.11944796705260362</c:v>
                </c:pt>
                <c:pt idx="549">
                  <c:v>-0.13585376612926611</c:v>
                </c:pt>
                <c:pt idx="550">
                  <c:v>-0.14147106052612921</c:v>
                </c:pt>
                <c:pt idx="551">
                  <c:v>-0.13585376612925887</c:v>
                </c:pt>
                <c:pt idx="552">
                  <c:v>-0.11944796705258971</c:v>
                </c:pt>
                <c:pt idx="553">
                  <c:v>-9.355649092583998E-2</c:v>
                </c:pt>
                <c:pt idx="554">
                  <c:v>-6.0235447927762989E-2</c:v>
                </c:pt>
                <c:pt idx="555">
                  <c:v>-2.2130949672066226E-2</c:v>
                </c:pt>
                <c:pt idx="556">
                  <c:v>1.7731025471524178E-2</c:v>
                </c:pt>
                <c:pt idx="557">
                  <c:v>5.6184933273829639E-2</c:v>
                </c:pt>
                <c:pt idx="558">
                  <c:v>9.0177047834553783E-2</c:v>
                </c:pt>
                <c:pt idx="559">
                  <c:v>0.11700796598318963</c:v>
                </c:pt>
                <c:pt idx="560">
                  <c:v>0.13454697398056534</c:v>
                </c:pt>
                <c:pt idx="561">
                  <c:v>0.14140125309776405</c:v>
                </c:pt>
                <c:pt idx="562">
                  <c:v>0.13702648701261483</c:v>
                </c:pt>
                <c:pt idx="563">
                  <c:v>0.1217700873996513</c:v>
                </c:pt>
                <c:pt idx="564">
                  <c:v>9.6843605055814408E-2</c:v>
                </c:pt>
                <c:pt idx="565">
                  <c:v>6.42265174669292E-2</c:v>
                </c:pt>
                <c:pt idx="566">
                  <c:v>2.6509033297205654E-2</c:v>
                </c:pt>
                <c:pt idx="567">
                  <c:v>-1.3313602889512778E-2</c:v>
                </c:pt>
                <c:pt idx="568">
                  <c:v>-5.2078970874024501E-2</c:v>
                </c:pt>
                <c:pt idx="569">
                  <c:v>-8.6708610884245529E-2</c:v>
                </c:pt>
                <c:pt idx="570">
                  <c:v>-0.11445249217789558</c:v>
                </c:pt>
                <c:pt idx="571">
                  <c:v>-0.13310740021260015</c:v>
                </c:pt>
                <c:pt idx="572">
                  <c:v>-0.14119189970417181</c:v>
                </c:pt>
                <c:pt idx="573">
                  <c:v>-0.13806397929669673</c:v>
                </c:pt>
                <c:pt idx="574">
                  <c:v>-0.12397203537192832</c:v>
                </c:pt>
                <c:pt idx="575">
                  <c:v>-0.10003514623966603</c:v>
                </c:pt>
                <c:pt idx="576">
                  <c:v>-6.8154203187513474E-2</c:v>
                </c:pt>
                <c:pt idx="577">
                  <c:v>-3.0860955706959087E-2</c:v>
                </c:pt>
                <c:pt idx="578">
                  <c:v>8.883041388816201E-3</c:v>
                </c:pt>
                <c:pt idx="579">
                  <c:v>4.792161281753337E-2</c:v>
                </c:pt>
                <c:pt idx="580">
                  <c:v>8.3154603003448901E-2</c:v>
                </c:pt>
                <c:pt idx="581">
                  <c:v>0.11178406758083652</c:v>
                </c:pt>
                <c:pt idx="582">
                  <c:v>0.13153646551087506</c:v>
                </c:pt>
                <c:pt idx="583">
                  <c:v>0.1408432069518761</c:v>
                </c:pt>
                <c:pt idx="584">
                  <c:v>0.13896521910188003</c:v>
                </c:pt>
                <c:pt idx="585">
                  <c:v>0.1260516379126205</c:v>
                </c:pt>
                <c:pt idx="586">
                  <c:v>0.10312796481157165</c:v>
                </c:pt>
                <c:pt idx="587">
                  <c:v>7.2014628937911898E-2</c:v>
                </c:pt>
                <c:pt idx="588">
                  <c:v>3.5182422079318092E-2</c:v>
                </c:pt>
                <c:pt idx="589">
                  <c:v>-4.4437133987314456E-3</c:v>
                </c:pt>
                <c:pt idx="590">
                  <c:v>-4.3716961914837767E-2</c:v>
                </c:pt>
                <c:pt idx="591">
                  <c:v>-7.9518531568864764E-2</c:v>
                </c:pt>
                <c:pt idx="592">
                  <c:v>-0.10900532560492922</c:v>
                </c:pt>
                <c:pt idx="593">
                  <c:v>-0.12983572019828069</c:v>
                </c:pt>
                <c:pt idx="594">
                  <c:v>-0.14035551895852535</c:v>
                </c:pt>
                <c:pt idx="595">
                  <c:v>-0.13972931701328403</c:v>
                </c:pt>
                <c:pt idx="596">
                  <c:v>-0.12800684270509163</c:v>
                </c:pt>
                <c:pt idx="597">
                  <c:v>-0.1061190085329983</c:v>
                </c:pt>
                <c:pt idx="598">
                  <c:v>-7.5803984943980163E-2</c:v>
                </c:pt>
                <c:pt idx="599">
                  <c:v>-3.9469167648710113E-2</c:v>
                </c:pt>
                <c:pt idx="600">
                  <c:v>1.8163090055076022E-14</c:v>
                </c:pt>
                <c:pt idx="601">
                  <c:v>3.9469167648744995E-2</c:v>
                </c:pt>
                <c:pt idx="602">
                  <c:v>7.5803984944010833E-2</c:v>
                </c:pt>
                <c:pt idx="603">
                  <c:v>0.10611900853302232</c:v>
                </c:pt>
                <c:pt idx="604">
                  <c:v>0.12800684270510709</c:v>
                </c:pt>
                <c:pt idx="605">
                  <c:v>0.13972931701328972</c:v>
                </c:pt>
                <c:pt idx="606">
                  <c:v>0.1403555189585208</c:v>
                </c:pt>
                <c:pt idx="607">
                  <c:v>0.12983572019826628</c:v>
                </c:pt>
                <c:pt idx="608">
                  <c:v>0.10900532560490607</c:v>
                </c:pt>
                <c:pt idx="609">
                  <c:v>7.9518531568834733E-2</c:v>
                </c:pt>
                <c:pt idx="610">
                  <c:v>4.3716961914803211E-2</c:v>
                </c:pt>
                <c:pt idx="611">
                  <c:v>4.443713398695137E-3</c:v>
                </c:pt>
                <c:pt idx="612">
                  <c:v>-3.5182422079353279E-2</c:v>
                </c:pt>
                <c:pt idx="613">
                  <c:v>-7.2014628937943179E-2</c:v>
                </c:pt>
                <c:pt idx="614">
                  <c:v>-0.1031279648115965</c:v>
                </c:pt>
                <c:pt idx="615">
                  <c:v>-0.12605163791263702</c:v>
                </c:pt>
                <c:pt idx="616">
                  <c:v>-0.13896521910188686</c:v>
                </c:pt>
                <c:pt idx="617">
                  <c:v>-0.14084320695187269</c:v>
                </c:pt>
                <c:pt idx="618">
                  <c:v>-0.13153646551086168</c:v>
                </c:pt>
                <c:pt idx="619">
                  <c:v>-0.11178406758081424</c:v>
                </c:pt>
                <c:pt idx="620">
                  <c:v>-8.3154603003419508E-2</c:v>
                </c:pt>
                <c:pt idx="621">
                  <c:v>-4.7921612817499189E-2</c:v>
                </c:pt>
                <c:pt idx="622">
                  <c:v>-8.883041388779947E-3</c:v>
                </c:pt>
                <c:pt idx="623">
                  <c:v>3.0860955706994542E-2</c:v>
                </c:pt>
                <c:pt idx="624">
                  <c:v>6.8154203187545295E-2</c:v>
                </c:pt>
                <c:pt idx="625">
                  <c:v>0.10003514623969173</c:v>
                </c:pt>
                <c:pt idx="626">
                  <c:v>0.12397203537194582</c:v>
                </c:pt>
                <c:pt idx="627">
                  <c:v>0.13806397929670466</c:v>
                </c:pt>
                <c:pt idx="628">
                  <c:v>0.14119189970416954</c:v>
                </c:pt>
                <c:pt idx="629">
                  <c:v>0.13310740021258785</c:v>
                </c:pt>
                <c:pt idx="630">
                  <c:v>0.11445249217787423</c:v>
                </c:pt>
                <c:pt idx="631">
                  <c:v>8.670861088421683E-2</c:v>
                </c:pt>
                <c:pt idx="632">
                  <c:v>5.2078970873990729E-2</c:v>
                </c:pt>
                <c:pt idx="633">
                  <c:v>1.3313602889476613E-2</c:v>
                </c:pt>
                <c:pt idx="634">
                  <c:v>-2.6509033297241334E-2</c:v>
                </c:pt>
                <c:pt idx="635">
                  <c:v>-6.4226517466957983E-2</c:v>
                </c:pt>
                <c:pt idx="636">
                  <c:v>-9.6843605055837959E-2</c:v>
                </c:pt>
                <c:pt idx="637">
                  <c:v>-0.12177008739966774</c:v>
                </c:pt>
                <c:pt idx="638">
                  <c:v>-0.13702648701262288</c:v>
                </c:pt>
                <c:pt idx="639">
                  <c:v>-0.14140125309776302</c:v>
                </c:pt>
                <c:pt idx="640">
                  <c:v>-0.13454697398055535</c:v>
                </c:pt>
                <c:pt idx="641">
                  <c:v>-0.11700796598317148</c:v>
                </c:pt>
                <c:pt idx="642">
                  <c:v>-9.0177047834528887E-2</c:v>
                </c:pt>
                <c:pt idx="643">
                  <c:v>-5.6184933273799989E-2</c:v>
                </c:pt>
                <c:pt idx="644">
                  <c:v>-1.7731025471492124E-2</c:v>
                </c:pt>
                <c:pt idx="645">
                  <c:v>2.2130949672098131E-2</c:v>
                </c:pt>
                <c:pt idx="646">
                  <c:v>6.0235447927792216E-2</c:v>
                </c:pt>
                <c:pt idx="647">
                  <c:v>9.3556490925864225E-2</c:v>
                </c:pt>
                <c:pt idx="648">
                  <c:v>0.11944796705260702</c:v>
                </c:pt>
                <c:pt idx="649">
                  <c:v>0.13585376612926789</c:v>
                </c:pt>
                <c:pt idx="650">
                  <c:v>0.14147106052612921</c:v>
                </c:pt>
                <c:pt idx="651">
                  <c:v>0.13585376612925709</c:v>
                </c:pt>
                <c:pt idx="652">
                  <c:v>0.1194479670525863</c:v>
                </c:pt>
                <c:pt idx="653">
                  <c:v>9.3556490925835192E-2</c:v>
                </c:pt>
                <c:pt idx="654">
                  <c:v>6.0235447927757216E-2</c:v>
                </c:pt>
                <c:pt idx="655">
                  <c:v>2.2130949672059922E-2</c:v>
                </c:pt>
                <c:pt idx="656">
                  <c:v>-1.7731025471530503E-2</c:v>
                </c:pt>
                <c:pt idx="657">
                  <c:v>-5.6184933273835488E-2</c:v>
                </c:pt>
                <c:pt idx="658">
                  <c:v>-9.0177047834558696E-2</c:v>
                </c:pt>
                <c:pt idx="659">
                  <c:v>-0.11700796598319323</c:v>
                </c:pt>
                <c:pt idx="660">
                  <c:v>-0.13454697398056731</c:v>
                </c:pt>
                <c:pt idx="661">
                  <c:v>-0.14140125309776425</c:v>
                </c:pt>
                <c:pt idx="662">
                  <c:v>-0.13702648701261325</c:v>
                </c:pt>
                <c:pt idx="663">
                  <c:v>-0.12177008739964805</c:v>
                </c:pt>
                <c:pt idx="664">
                  <c:v>-9.6843605055809759E-2</c:v>
                </c:pt>
                <c:pt idx="665">
                  <c:v>-6.4226517466923524E-2</c:v>
                </c:pt>
                <c:pt idx="666">
                  <c:v>-2.6509033297203336E-2</c:v>
                </c:pt>
                <c:pt idx="667">
                  <c:v>1.3313602889515126E-2</c:v>
                </c:pt>
                <c:pt idx="668">
                  <c:v>5.2078970874026694E-2</c:v>
                </c:pt>
                <c:pt idx="669">
                  <c:v>8.6708610884247403E-2</c:v>
                </c:pt>
                <c:pt idx="670">
                  <c:v>0.11445249217789696</c:v>
                </c:pt>
                <c:pt idx="671">
                  <c:v>0.13310740021260095</c:v>
                </c:pt>
                <c:pt idx="672">
                  <c:v>0.14119189970417195</c:v>
                </c:pt>
                <c:pt idx="673">
                  <c:v>0.13806397929669623</c:v>
                </c:pt>
                <c:pt idx="674">
                  <c:v>0.12397203537192716</c:v>
                </c:pt>
                <c:pt idx="675">
                  <c:v>0.10003514623966436</c:v>
                </c:pt>
                <c:pt idx="676">
                  <c:v>6.8154203187511392E-2</c:v>
                </c:pt>
                <c:pt idx="677">
                  <c:v>3.0860955706956787E-2</c:v>
                </c:pt>
                <c:pt idx="678">
                  <c:v>-8.8830413888185532E-3</c:v>
                </c:pt>
                <c:pt idx="679">
                  <c:v>-4.7921612817535583E-2</c:v>
                </c:pt>
                <c:pt idx="680">
                  <c:v>-8.3154603003450817E-2</c:v>
                </c:pt>
                <c:pt idx="681">
                  <c:v>-0.11178406758083796</c:v>
                </c:pt>
                <c:pt idx="682">
                  <c:v>-0.13153646551087594</c:v>
                </c:pt>
                <c:pt idx="683">
                  <c:v>-0.14084320695187633</c:v>
                </c:pt>
                <c:pt idx="684">
                  <c:v>-0.13896521910187959</c:v>
                </c:pt>
                <c:pt idx="685">
                  <c:v>-0.12605163791261945</c:v>
                </c:pt>
                <c:pt idx="686">
                  <c:v>-0.10312796481157002</c:v>
                </c:pt>
                <c:pt idx="687">
                  <c:v>-7.2014628937909872E-2</c:v>
                </c:pt>
                <c:pt idx="688">
                  <c:v>-3.5182422079315816E-2</c:v>
                </c:pt>
                <c:pt idx="689">
                  <c:v>4.4437133987338014E-3</c:v>
                </c:pt>
                <c:pt idx="690">
                  <c:v>4.3716961914840008E-2</c:v>
                </c:pt>
                <c:pt idx="691">
                  <c:v>7.9518531568866721E-2</c:v>
                </c:pt>
                <c:pt idx="692">
                  <c:v>0.10900532560493073</c:v>
                </c:pt>
                <c:pt idx="693">
                  <c:v>0.12983572019828163</c:v>
                </c:pt>
                <c:pt idx="694">
                  <c:v>0.14035551895852563</c:v>
                </c:pt>
                <c:pt idx="695">
                  <c:v>0.13972931701328364</c:v>
                </c:pt>
                <c:pt idx="696">
                  <c:v>0.12800684270509063</c:v>
                </c:pt>
                <c:pt idx="697">
                  <c:v>0.10611900853299674</c:v>
                </c:pt>
                <c:pt idx="698">
                  <c:v>7.5803984943978164E-2</c:v>
                </c:pt>
                <c:pt idx="699">
                  <c:v>3.9469167648707851E-2</c:v>
                </c:pt>
                <c:pt idx="700">
                  <c:v>-2.0520130168407903E-14</c:v>
                </c:pt>
                <c:pt idx="701">
                  <c:v>-3.9469167648747264E-2</c:v>
                </c:pt>
                <c:pt idx="702">
                  <c:v>-7.5803984944012817E-2</c:v>
                </c:pt>
                <c:pt idx="703">
                  <c:v>-0.10611900853302389</c:v>
                </c:pt>
                <c:pt idx="704">
                  <c:v>-0.12800684270510809</c:v>
                </c:pt>
                <c:pt idx="705">
                  <c:v>-0.13972931701329008</c:v>
                </c:pt>
                <c:pt idx="706">
                  <c:v>-0.1403555189585205</c:v>
                </c:pt>
                <c:pt idx="707">
                  <c:v>-0.12983572019826534</c:v>
                </c:pt>
                <c:pt idx="708">
                  <c:v>-0.10900532560490456</c:v>
                </c:pt>
                <c:pt idx="709">
                  <c:v>-7.9518531568832762E-2</c:v>
                </c:pt>
                <c:pt idx="710">
                  <c:v>-4.3716961914800977E-2</c:v>
                </c:pt>
                <c:pt idx="711">
                  <c:v>-4.4437133986927812E-3</c:v>
                </c:pt>
                <c:pt idx="712">
                  <c:v>3.5182422079355562E-2</c:v>
                </c:pt>
                <c:pt idx="713">
                  <c:v>7.2014628937945205E-2</c:v>
                </c:pt>
                <c:pt idx="714">
                  <c:v>0.10312796481159811</c:v>
                </c:pt>
                <c:pt idx="715">
                  <c:v>0.12605163791263807</c:v>
                </c:pt>
                <c:pt idx="716">
                  <c:v>0.13896521910188728</c:v>
                </c:pt>
                <c:pt idx="717">
                  <c:v>0.14084320695187247</c:v>
                </c:pt>
                <c:pt idx="718">
                  <c:v>0.13153646551086082</c:v>
                </c:pt>
                <c:pt idx="719">
                  <c:v>0.1117840675808128</c:v>
                </c:pt>
                <c:pt idx="720">
                  <c:v>8.3154603003417607E-2</c:v>
                </c:pt>
                <c:pt idx="721">
                  <c:v>4.7921612817496968E-2</c:v>
                </c:pt>
                <c:pt idx="722">
                  <c:v>8.883041388777593E-3</c:v>
                </c:pt>
                <c:pt idx="723">
                  <c:v>-3.0860955706996838E-2</c:v>
                </c:pt>
                <c:pt idx="724">
                  <c:v>-6.8154203187547363E-2</c:v>
                </c:pt>
                <c:pt idx="725">
                  <c:v>-0.1000351462396934</c:v>
                </c:pt>
                <c:pt idx="726">
                  <c:v>-0.12397203537194694</c:v>
                </c:pt>
                <c:pt idx="727">
                  <c:v>-0.13806397929670519</c:v>
                </c:pt>
                <c:pt idx="728">
                  <c:v>-0.1411918997041694</c:v>
                </c:pt>
                <c:pt idx="729">
                  <c:v>-0.13310740021258705</c:v>
                </c:pt>
                <c:pt idx="730">
                  <c:v>-0.11445249217787283</c:v>
                </c:pt>
                <c:pt idx="731">
                  <c:v>-8.6708610884214971E-2</c:v>
                </c:pt>
                <c:pt idx="732">
                  <c:v>-5.2078970873988537E-2</c:v>
                </c:pt>
                <c:pt idx="733">
                  <c:v>-1.3313602889474268E-2</c:v>
                </c:pt>
                <c:pt idx="734">
                  <c:v>2.6509033297243651E-2</c:v>
                </c:pt>
                <c:pt idx="735">
                  <c:v>6.4226517466960092E-2</c:v>
                </c:pt>
                <c:pt idx="736">
                  <c:v>9.6843605055839665E-2</c:v>
                </c:pt>
                <c:pt idx="737">
                  <c:v>0.12177008739966894</c:v>
                </c:pt>
                <c:pt idx="738">
                  <c:v>0.13702648701262346</c:v>
                </c:pt>
                <c:pt idx="739">
                  <c:v>0.14140125309776294</c:v>
                </c:pt>
                <c:pt idx="740">
                  <c:v>0.13454697398055462</c:v>
                </c:pt>
                <c:pt idx="741">
                  <c:v>0.11700796598317016</c:v>
                </c:pt>
                <c:pt idx="742">
                  <c:v>9.0177047834527069E-2</c:v>
                </c:pt>
                <c:pt idx="743">
                  <c:v>5.6184933273797824E-2</c:v>
                </c:pt>
                <c:pt idx="744">
                  <c:v>1.7731025471489789E-2</c:v>
                </c:pt>
                <c:pt idx="745">
                  <c:v>-2.2130949672100459E-2</c:v>
                </c:pt>
                <c:pt idx="746">
                  <c:v>-6.0235447927794353E-2</c:v>
                </c:pt>
                <c:pt idx="747">
                  <c:v>-9.3556490925865973E-2</c:v>
                </c:pt>
                <c:pt idx="748">
                  <c:v>-0.11944796705260829</c:v>
                </c:pt>
                <c:pt idx="749">
                  <c:v>-0.13585376612926855</c:v>
                </c:pt>
                <c:pt idx="750">
                  <c:v>-0.14147106052612921</c:v>
                </c:pt>
                <c:pt idx="751">
                  <c:v>-0.13585376612925645</c:v>
                </c:pt>
                <c:pt idx="752">
                  <c:v>-0.11944796705258504</c:v>
                </c:pt>
                <c:pt idx="753">
                  <c:v>-9.355649092583343E-2</c:v>
                </c:pt>
                <c:pt idx="754">
                  <c:v>-6.0235447927755086E-2</c:v>
                </c:pt>
                <c:pt idx="755">
                  <c:v>-2.2130949672057594E-2</c:v>
                </c:pt>
                <c:pt idx="756">
                  <c:v>1.7731025471532842E-2</c:v>
                </c:pt>
                <c:pt idx="757">
                  <c:v>5.6184933273837653E-2</c:v>
                </c:pt>
                <c:pt idx="758">
                  <c:v>9.01770478345605E-2</c:v>
                </c:pt>
                <c:pt idx="759">
                  <c:v>0.11700796598319456</c:v>
                </c:pt>
                <c:pt idx="760">
                  <c:v>0.13454697398056803</c:v>
                </c:pt>
                <c:pt idx="761">
                  <c:v>0.14140125309776433</c:v>
                </c:pt>
                <c:pt idx="762">
                  <c:v>0.13702648701261266</c:v>
                </c:pt>
                <c:pt idx="763">
                  <c:v>0.12177008739964686</c:v>
                </c:pt>
                <c:pt idx="764">
                  <c:v>9.6843605055808038E-2</c:v>
                </c:pt>
                <c:pt idx="765">
                  <c:v>6.4226517466921429E-2</c:v>
                </c:pt>
                <c:pt idx="766">
                  <c:v>2.6509033297201022E-2</c:v>
                </c:pt>
                <c:pt idx="767">
                  <c:v>-1.3313602889517473E-2</c:v>
                </c:pt>
                <c:pt idx="768">
                  <c:v>-5.2078970874028886E-2</c:v>
                </c:pt>
                <c:pt idx="769">
                  <c:v>-8.6708610884249249E-2</c:v>
                </c:pt>
                <c:pt idx="770">
                  <c:v>-0.11445249217789834</c:v>
                </c:pt>
                <c:pt idx="771">
                  <c:v>-0.13310740021260173</c:v>
                </c:pt>
                <c:pt idx="772">
                  <c:v>-0.14119189970417212</c:v>
                </c:pt>
                <c:pt idx="773">
                  <c:v>-0.1380639792966957</c:v>
                </c:pt>
                <c:pt idx="774">
                  <c:v>-0.12397203537192604</c:v>
                </c:pt>
                <c:pt idx="775">
                  <c:v>-0.1000351462396627</c:v>
                </c:pt>
                <c:pt idx="776">
                  <c:v>-6.8154203187509324E-2</c:v>
                </c:pt>
                <c:pt idx="777">
                  <c:v>-3.0860955706954487E-2</c:v>
                </c:pt>
                <c:pt idx="778">
                  <c:v>8.8830413888209055E-3</c:v>
                </c:pt>
                <c:pt idx="779">
                  <c:v>4.7921612817537804E-2</c:v>
                </c:pt>
                <c:pt idx="780">
                  <c:v>8.3154603003452718E-2</c:v>
                </c:pt>
                <c:pt idx="781">
                  <c:v>0.11178406758083942</c:v>
                </c:pt>
                <c:pt idx="782">
                  <c:v>0.1315364655108768</c:v>
                </c:pt>
                <c:pt idx="783">
                  <c:v>0.14084320695187655</c:v>
                </c:pt>
                <c:pt idx="784">
                  <c:v>0.13896521910187914</c:v>
                </c:pt>
                <c:pt idx="785">
                  <c:v>0.12605163791261836</c:v>
                </c:pt>
                <c:pt idx="786">
                  <c:v>0.1031279648115684</c:v>
                </c:pt>
                <c:pt idx="787">
                  <c:v>7.2014628937907846E-2</c:v>
                </c:pt>
                <c:pt idx="788">
                  <c:v>3.5182422079313526E-2</c:v>
                </c:pt>
                <c:pt idx="789">
                  <c:v>-4.4437133987361571E-3</c:v>
                </c:pt>
                <c:pt idx="790">
                  <c:v>-4.3716961914842242E-2</c:v>
                </c:pt>
                <c:pt idx="791">
                  <c:v>-7.9518531568868678E-2</c:v>
                </c:pt>
                <c:pt idx="792">
                  <c:v>-0.10900532560493223</c:v>
                </c:pt>
                <c:pt idx="793">
                  <c:v>-0.12983572019828257</c:v>
                </c:pt>
                <c:pt idx="794">
                  <c:v>-0.14035551895852594</c:v>
                </c:pt>
                <c:pt idx="795">
                  <c:v>-0.13972931701328328</c:v>
                </c:pt>
                <c:pt idx="796">
                  <c:v>-0.12800684270508964</c:v>
                </c:pt>
                <c:pt idx="797">
                  <c:v>-0.10611900853299518</c:v>
                </c:pt>
                <c:pt idx="798">
                  <c:v>-7.580398494397618E-2</c:v>
                </c:pt>
                <c:pt idx="799">
                  <c:v>-3.9469167648705589E-2</c:v>
                </c:pt>
                <c:pt idx="800">
                  <c:v>2.2877170281739783E-14</c:v>
                </c:pt>
                <c:pt idx="801">
                  <c:v>3.9469167648749526E-2</c:v>
                </c:pt>
                <c:pt idx="802">
                  <c:v>7.5803984944014816E-2</c:v>
                </c:pt>
                <c:pt idx="803">
                  <c:v>0.10611900853302544</c:v>
                </c:pt>
                <c:pt idx="804">
                  <c:v>0.12800684270510912</c:v>
                </c:pt>
                <c:pt idx="805">
                  <c:v>0.13972931701329044</c:v>
                </c:pt>
                <c:pt idx="806">
                  <c:v>0.14035551895852022</c:v>
                </c:pt>
                <c:pt idx="807">
                  <c:v>0.12983572019826439</c:v>
                </c:pt>
                <c:pt idx="808">
                  <c:v>0.10900532560490307</c:v>
                </c:pt>
                <c:pt idx="809">
                  <c:v>7.9518531568830819E-2</c:v>
                </c:pt>
                <c:pt idx="810">
                  <c:v>4.3716961914798728E-2</c:v>
                </c:pt>
                <c:pt idx="811">
                  <c:v>4.4437133986904255E-3</c:v>
                </c:pt>
                <c:pt idx="812">
                  <c:v>-3.5182422079357845E-2</c:v>
                </c:pt>
                <c:pt idx="813">
                  <c:v>-7.2014628937947231E-2</c:v>
                </c:pt>
                <c:pt idx="814">
                  <c:v>-0.10312796481159972</c:v>
                </c:pt>
                <c:pt idx="815">
                  <c:v>-0.12605163791263915</c:v>
                </c:pt>
                <c:pt idx="816">
                  <c:v>-0.13896521910188772</c:v>
                </c:pt>
                <c:pt idx="817">
                  <c:v>-0.14084320695187225</c:v>
                </c:pt>
                <c:pt idx="818">
                  <c:v>-0.13153646551085996</c:v>
                </c:pt>
                <c:pt idx="819">
                  <c:v>-0.11178406758081136</c:v>
                </c:pt>
                <c:pt idx="820">
                  <c:v>-8.3154603003415692E-2</c:v>
                </c:pt>
                <c:pt idx="821">
                  <c:v>-4.7921612817494755E-2</c:v>
                </c:pt>
                <c:pt idx="822">
                  <c:v>-8.8830413887752407E-3</c:v>
                </c:pt>
                <c:pt idx="823">
                  <c:v>3.0860955706999139E-2</c:v>
                </c:pt>
                <c:pt idx="824">
                  <c:v>6.8154203187549431E-2</c:v>
                </c:pt>
                <c:pt idx="825">
                  <c:v>0.10003514623969506</c:v>
                </c:pt>
                <c:pt idx="826">
                  <c:v>0.12397203537194809</c:v>
                </c:pt>
                <c:pt idx="827">
                  <c:v>0.13806397929670569</c:v>
                </c:pt>
                <c:pt idx="828">
                  <c:v>0.14119189970416923</c:v>
                </c:pt>
                <c:pt idx="829">
                  <c:v>0.13310740021258624</c:v>
                </c:pt>
                <c:pt idx="830">
                  <c:v>0.11445249217787146</c:v>
                </c:pt>
                <c:pt idx="831">
                  <c:v>8.6708610884213097E-2</c:v>
                </c:pt>
                <c:pt idx="832">
                  <c:v>5.2078970873986344E-2</c:v>
                </c:pt>
                <c:pt idx="833">
                  <c:v>1.3313602889471919E-2</c:v>
                </c:pt>
                <c:pt idx="834">
                  <c:v>-2.6509033297245969E-2</c:v>
                </c:pt>
                <c:pt idx="835">
                  <c:v>-6.4226517466962188E-2</c:v>
                </c:pt>
                <c:pt idx="836">
                  <c:v>-9.68436050558414E-2</c:v>
                </c:pt>
                <c:pt idx="837">
                  <c:v>-0.12177008739967014</c:v>
                </c:pt>
                <c:pt idx="838">
                  <c:v>-0.13702648701262404</c:v>
                </c:pt>
                <c:pt idx="839">
                  <c:v>-0.14140125309776289</c:v>
                </c:pt>
                <c:pt idx="840">
                  <c:v>-0.1345469739805539</c:v>
                </c:pt>
                <c:pt idx="841">
                  <c:v>-0.11700796598316884</c:v>
                </c:pt>
                <c:pt idx="842">
                  <c:v>-9.0177047834525251E-2</c:v>
                </c:pt>
                <c:pt idx="843">
                  <c:v>-5.6184933273795666E-2</c:v>
                </c:pt>
                <c:pt idx="844">
                  <c:v>-1.7731025471487447E-2</c:v>
                </c:pt>
                <c:pt idx="845">
                  <c:v>2.2130949672102787E-2</c:v>
                </c:pt>
                <c:pt idx="846">
                  <c:v>6.023544792779649E-2</c:v>
                </c:pt>
                <c:pt idx="847">
                  <c:v>9.355649092586775E-2</c:v>
                </c:pt>
                <c:pt idx="848">
                  <c:v>0.11944796705260954</c:v>
                </c:pt>
                <c:pt idx="849">
                  <c:v>0.13585376612926922</c:v>
                </c:pt>
                <c:pt idx="850">
                  <c:v>0.14147106052612921</c:v>
                </c:pt>
                <c:pt idx="851">
                  <c:v>0.13585376612925579</c:v>
                </c:pt>
                <c:pt idx="852">
                  <c:v>0.11944796705258377</c:v>
                </c:pt>
                <c:pt idx="853">
                  <c:v>9.3556490925831653E-2</c:v>
                </c:pt>
                <c:pt idx="854">
                  <c:v>6.0235447927752955E-2</c:v>
                </c:pt>
                <c:pt idx="855">
                  <c:v>2.2130949672055266E-2</c:v>
                </c:pt>
                <c:pt idx="856">
                  <c:v>-1.773102547153518E-2</c:v>
                </c:pt>
                <c:pt idx="857">
                  <c:v>-5.6184933273839818E-2</c:v>
                </c:pt>
                <c:pt idx="858">
                  <c:v>-9.0177047834562318E-2</c:v>
                </c:pt>
                <c:pt idx="859">
                  <c:v>-0.11700796598319588</c:v>
                </c:pt>
                <c:pt idx="860">
                  <c:v>-0.13454697398056875</c:v>
                </c:pt>
                <c:pt idx="861">
                  <c:v>-0.14140125309776438</c:v>
                </c:pt>
                <c:pt idx="862">
                  <c:v>-0.13702648701261208</c:v>
                </c:pt>
                <c:pt idx="863">
                  <c:v>-0.12177008739964565</c:v>
                </c:pt>
                <c:pt idx="864">
                  <c:v>-9.6843605055806317E-2</c:v>
                </c:pt>
                <c:pt idx="865">
                  <c:v>-6.422651746691932E-2</c:v>
                </c:pt>
                <c:pt idx="866">
                  <c:v>-2.6509033297198708E-2</c:v>
                </c:pt>
                <c:pt idx="867">
                  <c:v>1.3313602889519818E-2</c:v>
                </c:pt>
                <c:pt idx="868">
                  <c:v>5.2078970874031079E-2</c:v>
                </c:pt>
                <c:pt idx="869">
                  <c:v>8.6708610884251122E-2</c:v>
                </c:pt>
                <c:pt idx="870">
                  <c:v>0.11445249217789974</c:v>
                </c:pt>
                <c:pt idx="871">
                  <c:v>0.13310740021260253</c:v>
                </c:pt>
                <c:pt idx="872">
                  <c:v>0.14119189970417226</c:v>
                </c:pt>
                <c:pt idx="873">
                  <c:v>0.1380639792966952</c:v>
                </c:pt>
                <c:pt idx="874">
                  <c:v>0.1239720353719249</c:v>
                </c:pt>
                <c:pt idx="875">
                  <c:v>0.10003514623966103</c:v>
                </c:pt>
                <c:pt idx="876">
                  <c:v>6.815420318750727E-2</c:v>
                </c:pt>
                <c:pt idx="877">
                  <c:v>3.086095570695219E-2</c:v>
                </c:pt>
                <c:pt idx="878">
                  <c:v>-8.8830413888232578E-3</c:v>
                </c:pt>
                <c:pt idx="879">
                  <c:v>-4.7921612817540017E-2</c:v>
                </c:pt>
                <c:pt idx="880">
                  <c:v>-8.3154603003454619E-2</c:v>
                </c:pt>
                <c:pt idx="881">
                  <c:v>-0.11178406758084086</c:v>
                </c:pt>
                <c:pt idx="882">
                  <c:v>-0.13153646551087766</c:v>
                </c:pt>
                <c:pt idx="883">
                  <c:v>-0.14084320695187677</c:v>
                </c:pt>
                <c:pt idx="884">
                  <c:v>-0.1389652191018787</c:v>
                </c:pt>
                <c:pt idx="885">
                  <c:v>-0.12605163791261731</c:v>
                </c:pt>
                <c:pt idx="886">
                  <c:v>-0.10312796481156679</c:v>
                </c:pt>
                <c:pt idx="887">
                  <c:v>-7.201462893790582E-2</c:v>
                </c:pt>
                <c:pt idx="888">
                  <c:v>-3.518242207931125E-2</c:v>
                </c:pt>
                <c:pt idx="889">
                  <c:v>4.443713398738512E-3</c:v>
                </c:pt>
                <c:pt idx="890">
                  <c:v>4.371696191484449E-2</c:v>
                </c:pt>
                <c:pt idx="891">
                  <c:v>7.9518531568870621E-2</c:v>
                </c:pt>
                <c:pt idx="892">
                  <c:v>0.10900532560493373</c:v>
                </c:pt>
                <c:pt idx="893">
                  <c:v>0.12983572019828352</c:v>
                </c:pt>
                <c:pt idx="894">
                  <c:v>0.14035551895852624</c:v>
                </c:pt>
                <c:pt idx="895">
                  <c:v>0.13972931701328292</c:v>
                </c:pt>
                <c:pt idx="896">
                  <c:v>0.12800684270508864</c:v>
                </c:pt>
                <c:pt idx="897">
                  <c:v>0.10611900853299362</c:v>
                </c:pt>
                <c:pt idx="898">
                  <c:v>7.5803984943974195E-2</c:v>
                </c:pt>
                <c:pt idx="899">
                  <c:v>3.9469167648703327E-2</c:v>
                </c:pt>
                <c:pt idx="900">
                  <c:v>-2.5234210395071663E-14</c:v>
                </c:pt>
                <c:pt idx="901">
                  <c:v>-3.9469167648751788E-2</c:v>
                </c:pt>
                <c:pt idx="902">
                  <c:v>-7.58039849440168E-2</c:v>
                </c:pt>
                <c:pt idx="903">
                  <c:v>-0.106119008533027</c:v>
                </c:pt>
                <c:pt idx="904">
                  <c:v>-0.12800684270511012</c:v>
                </c:pt>
                <c:pt idx="905">
                  <c:v>-0.1397293170132908</c:v>
                </c:pt>
                <c:pt idx="906">
                  <c:v>-0.14035551895851942</c:v>
                </c:pt>
                <c:pt idx="907">
                  <c:v>-0.12983572019826187</c:v>
                </c:pt>
                <c:pt idx="908">
                  <c:v>-0.10900532560489899</c:v>
                </c:pt>
                <c:pt idx="909">
                  <c:v>-7.9518531568825546E-2</c:v>
                </c:pt>
                <c:pt idx="910">
                  <c:v>-4.3716961914792671E-2</c:v>
                </c:pt>
                <c:pt idx="911">
                  <c:v>-4.4437133986840504E-3</c:v>
                </c:pt>
                <c:pt idx="912">
                  <c:v>3.5182422079364027E-2</c:v>
                </c:pt>
                <c:pt idx="913">
                  <c:v>7.2014628937952727E-2</c:v>
                </c:pt>
                <c:pt idx="914">
                  <c:v>0.10312796481160409</c:v>
                </c:pt>
                <c:pt idx="915">
                  <c:v>0.12605163791264204</c:v>
                </c:pt>
                <c:pt idx="916">
                  <c:v>0.13896521910188891</c:v>
                </c:pt>
                <c:pt idx="917">
                  <c:v>0.14084320695187164</c:v>
                </c:pt>
                <c:pt idx="918">
                  <c:v>0.1315364655108576</c:v>
                </c:pt>
                <c:pt idx="919">
                  <c:v>0.11178406758080744</c:v>
                </c:pt>
                <c:pt idx="920">
                  <c:v>8.3154603003410543E-2</c:v>
                </c:pt>
                <c:pt idx="921">
                  <c:v>4.7921612817488753E-2</c:v>
                </c:pt>
                <c:pt idx="922">
                  <c:v>8.883041388768876E-3</c:v>
                </c:pt>
                <c:pt idx="923">
                  <c:v>-3.0860955707005363E-2</c:v>
                </c:pt>
                <c:pt idx="924">
                  <c:v>-6.8154203187555024E-2</c:v>
                </c:pt>
                <c:pt idx="925">
                  <c:v>-0.10003514623969957</c:v>
                </c:pt>
                <c:pt idx="926">
                  <c:v>-0.12397203537195116</c:v>
                </c:pt>
                <c:pt idx="927">
                  <c:v>-0.13806397929670708</c:v>
                </c:pt>
                <c:pt idx="928">
                  <c:v>-0.14119189970416884</c:v>
                </c:pt>
                <c:pt idx="929">
                  <c:v>-0.13310740021258408</c:v>
                </c:pt>
                <c:pt idx="930">
                  <c:v>-0.1144524921778677</c:v>
                </c:pt>
                <c:pt idx="931">
                  <c:v>-8.6708610884208073E-2</c:v>
                </c:pt>
                <c:pt idx="932">
                  <c:v>-5.2078970873980418E-2</c:v>
                </c:pt>
                <c:pt idx="933">
                  <c:v>-1.331360288946557E-2</c:v>
                </c:pt>
                <c:pt idx="934">
                  <c:v>2.6509033297252231E-2</c:v>
                </c:pt>
                <c:pt idx="935">
                  <c:v>6.4226517466967878E-2</c:v>
                </c:pt>
                <c:pt idx="936">
                  <c:v>9.6843605055846049E-2</c:v>
                </c:pt>
                <c:pt idx="937">
                  <c:v>0.12177008739967338</c:v>
                </c:pt>
                <c:pt idx="938">
                  <c:v>0.13702648701262563</c:v>
                </c:pt>
                <c:pt idx="939">
                  <c:v>0.14140125309776266</c:v>
                </c:pt>
                <c:pt idx="940">
                  <c:v>0.13454697398055193</c:v>
                </c:pt>
                <c:pt idx="941">
                  <c:v>0.11700796598316525</c:v>
                </c:pt>
                <c:pt idx="942">
                  <c:v>9.0177047834520338E-2</c:v>
                </c:pt>
                <c:pt idx="943">
                  <c:v>5.6184933273789817E-2</c:v>
                </c:pt>
                <c:pt idx="944">
                  <c:v>1.7731025471481122E-2</c:v>
                </c:pt>
                <c:pt idx="945">
                  <c:v>-2.2130949672109088E-2</c:v>
                </c:pt>
                <c:pt idx="946">
                  <c:v>-6.0235447927802256E-2</c:v>
                </c:pt>
                <c:pt idx="947">
                  <c:v>-9.3556490925872537E-2</c:v>
                </c:pt>
                <c:pt idx="948">
                  <c:v>-0.11944796705261297</c:v>
                </c:pt>
                <c:pt idx="949">
                  <c:v>-0.135853766129271</c:v>
                </c:pt>
                <c:pt idx="950">
                  <c:v>-0.14147106052612921</c:v>
                </c:pt>
                <c:pt idx="951">
                  <c:v>-0.13585376612925401</c:v>
                </c:pt>
                <c:pt idx="952">
                  <c:v>-0.11944796705258034</c:v>
                </c:pt>
                <c:pt idx="953">
                  <c:v>-9.355649092582688E-2</c:v>
                </c:pt>
                <c:pt idx="954">
                  <c:v>-6.0235447927747182E-2</c:v>
                </c:pt>
                <c:pt idx="955">
                  <c:v>-2.2130949672048969E-2</c:v>
                </c:pt>
                <c:pt idx="956">
                  <c:v>1.7731025471541508E-2</c:v>
                </c:pt>
                <c:pt idx="957">
                  <c:v>5.6184933273845675E-2</c:v>
                </c:pt>
                <c:pt idx="958">
                  <c:v>9.0177047834567245E-2</c:v>
                </c:pt>
                <c:pt idx="959">
                  <c:v>0.11700796598319947</c:v>
                </c:pt>
                <c:pt idx="960">
                  <c:v>0.13454697398057075</c:v>
                </c:pt>
                <c:pt idx="961">
                  <c:v>0.14140125309776458</c:v>
                </c:pt>
                <c:pt idx="962">
                  <c:v>0.1370264870126105</c:v>
                </c:pt>
                <c:pt idx="963">
                  <c:v>0.1217700873996424</c:v>
                </c:pt>
                <c:pt idx="964">
                  <c:v>9.6843605055801668E-2</c:v>
                </c:pt>
                <c:pt idx="965">
                  <c:v>6.4226517466913643E-2</c:v>
                </c:pt>
                <c:pt idx="966">
                  <c:v>2.6509033297192439E-2</c:v>
                </c:pt>
                <c:pt idx="967">
                  <c:v>-1.3313602889526167E-2</c:v>
                </c:pt>
                <c:pt idx="968">
                  <c:v>-5.2078970874037005E-2</c:v>
                </c:pt>
                <c:pt idx="969">
                  <c:v>-8.670861088425616E-2</c:v>
                </c:pt>
                <c:pt idx="970">
                  <c:v>-0.11445249217790347</c:v>
                </c:pt>
                <c:pt idx="971">
                  <c:v>-0.1331074002126047</c:v>
                </c:pt>
                <c:pt idx="972">
                  <c:v>-0.14119189970417267</c:v>
                </c:pt>
                <c:pt idx="973">
                  <c:v>-0.13806397929669378</c:v>
                </c:pt>
                <c:pt idx="974">
                  <c:v>-0.12397203537192183</c:v>
                </c:pt>
                <c:pt idx="975">
                  <c:v>-0.10003514623965654</c:v>
                </c:pt>
                <c:pt idx="976">
                  <c:v>-6.8154203187501677E-2</c:v>
                </c:pt>
                <c:pt idx="977">
                  <c:v>-3.0860955706945963E-2</c:v>
                </c:pt>
                <c:pt idx="978">
                  <c:v>8.8830413888296225E-3</c:v>
                </c:pt>
                <c:pt idx="979">
                  <c:v>4.7921612817546019E-2</c:v>
                </c:pt>
                <c:pt idx="980">
                  <c:v>8.3154603003459782E-2</c:v>
                </c:pt>
                <c:pt idx="981">
                  <c:v>0.11178406758084476</c:v>
                </c:pt>
                <c:pt idx="982">
                  <c:v>0.13153646551088</c:v>
                </c:pt>
                <c:pt idx="983">
                  <c:v>0.14084320695187738</c:v>
                </c:pt>
                <c:pt idx="984">
                  <c:v>0.13896521910187751</c:v>
                </c:pt>
                <c:pt idx="985">
                  <c:v>0.12605163791261439</c:v>
                </c:pt>
                <c:pt idx="986">
                  <c:v>0.10312796481156242</c:v>
                </c:pt>
                <c:pt idx="987">
                  <c:v>7.2014628937900324E-2</c:v>
                </c:pt>
                <c:pt idx="988">
                  <c:v>3.5182422079305067E-2</c:v>
                </c:pt>
                <c:pt idx="989">
                  <c:v>-4.4437133987448871E-3</c:v>
                </c:pt>
                <c:pt idx="990">
                  <c:v>-4.3716961914850555E-2</c:v>
                </c:pt>
                <c:pt idx="991">
                  <c:v>-7.9518531568875894E-2</c:v>
                </c:pt>
                <c:pt idx="992">
                  <c:v>-0.10900532560493779</c:v>
                </c:pt>
                <c:pt idx="993">
                  <c:v>-0.12983572019828604</c:v>
                </c:pt>
                <c:pt idx="994">
                  <c:v>-0.14035551895852705</c:v>
                </c:pt>
                <c:pt idx="995">
                  <c:v>-0.13972931701328192</c:v>
                </c:pt>
                <c:pt idx="996">
                  <c:v>-0.12800684270508592</c:v>
                </c:pt>
                <c:pt idx="997">
                  <c:v>-0.1061190085329894</c:v>
                </c:pt>
                <c:pt idx="998">
                  <c:v>-7.5803984943968811E-2</c:v>
                </c:pt>
                <c:pt idx="999">
                  <c:v>-3.94691676486972E-2</c:v>
                </c:pt>
                <c:pt idx="1000">
                  <c:v>2.3570401133318801E-14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64-924A-B653-CC964C3E3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591840"/>
        <c:axId val="170270767"/>
      </c:lineChart>
      <c:catAx>
        <c:axId val="19085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270767"/>
        <c:crosses val="autoZero"/>
        <c:auto val="1"/>
        <c:lblAlgn val="ctr"/>
        <c:lblOffset val="100"/>
        <c:noMultiLvlLbl val="0"/>
      </c:catAx>
      <c:valAx>
        <c:axId val="17027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85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600"/>
              <a:t>HARMONICS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'BP simulink'!$B$9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'BP simulink'!$A$10:$A$110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</c:numCache>
            </c:numRef>
          </c:cat>
          <c:val>
            <c:numRef>
              <c:f>'BP simulink'!$B$10:$B$110</c:f>
              <c:numCache>
                <c:formatCode>General</c:formatCode>
                <c:ptCount val="101"/>
                <c:pt idx="0">
                  <c:v>25</c:v>
                </c:pt>
                <c:pt idx="1">
                  <c:v>26.499375078120352</c:v>
                </c:pt>
                <c:pt idx="2">
                  <c:v>27.995002499404844</c:v>
                </c:pt>
                <c:pt idx="3">
                  <c:v>29.483143974207977</c:v>
                </c:pt>
                <c:pt idx="4">
                  <c:v>30.960079923851836</c:v>
                </c:pt>
                <c:pt idx="5">
                  <c:v>32.422118777635689</c:v>
                </c:pt>
                <c:pt idx="6">
                  <c:v>33.865606199840187</c:v>
                </c:pt>
                <c:pt idx="7">
                  <c:v>35.286934223663543</c:v>
                </c:pt>
                <c:pt idx="8">
                  <c:v>36.682550269259515</c:v>
                </c:pt>
                <c:pt idx="9">
                  <c:v>38.048966023336909</c:v>
                </c:pt>
                <c:pt idx="10">
                  <c:v>39.382766158126095</c:v>
                </c:pt>
                <c:pt idx="11">
                  <c:v>40.680616867919781</c:v>
                </c:pt>
                <c:pt idx="12">
                  <c:v>41.939274201851063</c:v>
                </c:pt>
                <c:pt idx="13">
                  <c:v>43.155592172081192</c:v>
                </c:pt>
                <c:pt idx="14">
                  <c:v>44.326530617130736</c:v>
                </c:pt>
                <c:pt idx="15">
                  <c:v>45.449162800700037</c:v>
                </c:pt>
                <c:pt idx="16">
                  <c:v>46.52068272698569</c:v>
                </c:pt>
                <c:pt idx="17">
                  <c:v>47.538412154208785</c:v>
                </c:pt>
                <c:pt idx="18">
                  <c:v>48.499807288824513</c:v>
                </c:pt>
                <c:pt idx="19">
                  <c:v>49.402465143681226</c:v>
                </c:pt>
                <c:pt idx="20">
                  <c:v>50.244129544236898</c:v>
                </c:pt>
                <c:pt idx="21">
                  <c:v>51.02269676782052</c:v>
                </c:pt>
                <c:pt idx="22">
                  <c:v>51.736220801843061</c:v>
                </c:pt>
                <c:pt idx="23">
                  <c:v>52.382918207815635</c:v>
                </c:pt>
                <c:pt idx="24">
                  <c:v>52.961172579016804</c:v>
                </c:pt>
                <c:pt idx="25">
                  <c:v>53.469538580667589</c:v>
                </c:pt>
                <c:pt idx="26">
                  <c:v>53.906745562515795</c:v>
                </c:pt>
                <c:pt idx="27">
                  <c:v>54.271700734799779</c:v>
                </c:pt>
                <c:pt idx="28">
                  <c:v>54.563491899653812</c:v>
                </c:pt>
                <c:pt idx="29">
                  <c:v>54.781389731127661</c:v>
                </c:pt>
                <c:pt idx="30">
                  <c:v>54.924849598121632</c:v>
                </c:pt>
                <c:pt idx="31">
                  <c:v>54.993512925680712</c:v>
                </c:pt>
                <c:pt idx="32">
                  <c:v>54.987208091245151</c:v>
                </c:pt>
                <c:pt idx="33">
                  <c:v>54.905950853617568</c:v>
                </c:pt>
                <c:pt idx="34">
                  <c:v>54.749944313574055</c:v>
                </c:pt>
                <c:pt idx="35">
                  <c:v>54.519578406218102</c:v>
                </c:pt>
                <c:pt idx="36">
                  <c:v>54.215428926345851</c:v>
                </c:pt>
                <c:pt idx="37">
                  <c:v>53.838256089258991</c:v>
                </c:pt>
                <c:pt idx="38">
                  <c:v>53.389002630622429</c:v>
                </c:pt>
                <c:pt idx="39">
                  <c:v>52.868791450116063</c:v>
                </c:pt>
                <c:pt idx="40">
                  <c:v>52.278922804770431</c:v>
                </c:pt>
                <c:pt idx="41">
                  <c:v>51.620871059001246</c:v>
                </c:pt>
                <c:pt idx="42">
                  <c:v>50.896280999466192</c:v>
                </c:pt>
                <c:pt idx="43">
                  <c:v>50.106963723954905</c:v>
                </c:pt>
                <c:pt idx="44">
                  <c:v>49.254892114587676</c:v>
                </c:pt>
                <c:pt idx="45">
                  <c:v>48.342195906637599</c:v>
                </c:pt>
                <c:pt idx="46">
                  <c:v>47.371156365301573</c:v>
                </c:pt>
                <c:pt idx="47">
                  <c:v>46.344200583725296</c:v>
                </c:pt>
                <c:pt idx="48">
                  <c:v>45.263895416534496</c:v>
                </c:pt>
                <c:pt idx="49">
                  <c:v>44.132941064035066</c:v>
                </c:pt>
                <c:pt idx="50">
                  <c:v>42.954164323118654</c:v>
                </c:pt>
                <c:pt idx="51">
                  <c:v>41.730511521742457</c:v>
                </c:pt>
                <c:pt idx="52">
                  <c:v>40.465041154643878</c:v>
                </c:pt>
                <c:pt idx="53">
                  <c:v>39.160916238696423</c:v>
                </c:pt>
                <c:pt idx="54">
                  <c:v>37.821396407014845</c:v>
                </c:pt>
                <c:pt idx="55">
                  <c:v>36.449829761569887</c:v>
                </c:pt>
                <c:pt idx="56">
                  <c:v>35.04964450467709</c:v>
                </c:pt>
                <c:pt idx="57">
                  <c:v>33.624340370276272</c:v>
                </c:pt>
                <c:pt idx="58">
                  <c:v>32.177479876419412</c:v>
                </c:pt>
                <c:pt idx="59">
                  <c:v>30.712679420830746</c:v>
                </c:pt>
                <c:pt idx="60">
                  <c:v>29.233600241795951</c:v>
                </c:pt>
                <c:pt idx="61">
                  <c:v>27.743939266973037</c:v>
                </c:pt>
                <c:pt idx="62">
                  <c:v>26.247419872998648</c:v>
                </c:pt>
                <c:pt idx="63">
                  <c:v>25.252217421014524</c:v>
                </c:pt>
                <c:pt idx="64">
                  <c:v>26.751224302827456</c:v>
                </c:pt>
                <c:pt idx="65">
                  <c:v>28.245854035903317</c:v>
                </c:pt>
                <c:pt idx="66">
                  <c:v>29.732370824297512</c:v>
                </c:pt>
                <c:pt idx="67">
                  <c:v>31.207059150202056</c:v>
                </c:pt>
                <c:pt idx="68">
                  <c:v>32.666233060804998</c:v>
                </c:pt>
                <c:pt idx="69">
                  <c:v>34.106245381252947</c:v>
                </c:pt>
                <c:pt idx="70">
                  <c:v>35.523496830688657</c:v>
                </c:pt>
                <c:pt idx="71">
                  <c:v>36.914445018578867</c:v>
                </c:pt>
                <c:pt idx="72">
                  <c:v>38.275613298845634</c:v>
                </c:pt>
                <c:pt idx="73">
                  <c:v>39.603599459671052</c:v>
                </c:pt>
                <c:pt idx="74">
                  <c:v>40.895084227254856</c:v>
                </c:pt>
                <c:pt idx="75">
                  <c:v>42.14683956227038</c:v>
                </c:pt>
                <c:pt idx="76">
                  <c:v>43.355736728281627</c:v>
                </c:pt>
                <c:pt idx="77">
                  <c:v>44.518754111955083</c:v>
                </c:pt>
                <c:pt idx="78">
                  <c:v>45.632984775519269</c:v>
                </c:pt>
                <c:pt idx="79">
                  <c:v>46.69564372259542</c:v>
                </c:pt>
                <c:pt idx="80">
                  <c:v>47.704074859237899</c:v>
                </c:pt>
                <c:pt idx="81">
                  <c:v>48.655757632785892</c:v>
                </c:pt>
                <c:pt idx="82">
                  <c:v>49.54831333193237</c:v>
                </c:pt>
                <c:pt idx="83">
                  <c:v>50.379511032263437</c:v>
                </c:pt>
                <c:pt idx="84">
                  <c:v>51.147273172407679</c:v>
                </c:pt>
                <c:pt idx="85">
                  <c:v>51.849680746857544</c:v>
                </c:pt>
                <c:pt idx="86">
                  <c:v>52.484978102483694</c:v>
                </c:pt>
                <c:pt idx="87">
                  <c:v>53.05157732675351</c:v>
                </c:pt>
                <c:pt idx="88">
                  <c:v>53.548062216685508</c:v>
                </c:pt>
                <c:pt idx="89">
                  <c:v>53.973191818619185</c:v>
                </c:pt>
                <c:pt idx="90">
                  <c:v>54.325903529952939</c:v>
                </c:pt>
                <c:pt idx="91">
                  <c:v>54.605315755097109</c:v>
                </c:pt>
                <c:pt idx="92">
                  <c:v>54.810730109003941</c:v>
                </c:pt>
                <c:pt idx="93">
                  <c:v>54.941633162766387</c:v>
                </c:pt>
                <c:pt idx="94">
                  <c:v>54.997697726923029</c:v>
                </c:pt>
                <c:pt idx="95">
                  <c:v>54.978783669261333</c:v>
                </c:pt>
                <c:pt idx="96">
                  <c:v>54.884938265075206</c:v>
                </c:pt>
                <c:pt idx="97">
                  <c:v>54.716396079001385</c:v>
                </c:pt>
                <c:pt idx="98">
                  <c:v>54.473578378729954</c:v>
                </c:pt>
                <c:pt idx="99">
                  <c:v>54.157092082054596</c:v>
                </c:pt>
                <c:pt idx="100">
                  <c:v>53.767728239894126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4-A546-B18F-6790E66B0086}"/>
            </c:ext>
          </c:extLst>
        </c:ser>
        <c:ser>
          <c:idx val="1"/>
          <c:order val="1"/>
          <c:tx>
            <c:strRef>
              <c:f>'BP simulink'!$C$9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'BP simulink'!$A$10:$A$110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</c:numCache>
            </c:numRef>
          </c:cat>
          <c:val>
            <c:numRef>
              <c:f>'BP simulink'!$C$10:$C$110</c:f>
              <c:numCache>
                <c:formatCode>General</c:formatCode>
                <c:ptCount val="101"/>
                <c:pt idx="0">
                  <c:v>18</c:v>
                </c:pt>
                <c:pt idx="1">
                  <c:v>13.008329167658593</c:v>
                </c:pt>
                <c:pt idx="2">
                  <c:v>8.066533460246939</c:v>
                </c:pt>
                <c:pt idx="3">
                  <c:v>3.2239896669330221</c:v>
                </c:pt>
                <c:pt idx="4">
                  <c:v>-1.4709171154325276</c:v>
                </c:pt>
                <c:pt idx="5">
                  <c:v>-5.971276930210152</c:v>
                </c:pt>
                <c:pt idx="6">
                  <c:v>-10.232123669751768</c:v>
                </c:pt>
                <c:pt idx="7">
                  <c:v>-14.21088436188456</c:v>
                </c:pt>
                <c:pt idx="8">
                  <c:v>-17.867804544976138</c:v>
                </c:pt>
                <c:pt idx="9">
                  <c:v>-21.166345481374179</c:v>
                </c:pt>
                <c:pt idx="10">
                  <c:v>-24.073549240394833</c:v>
                </c:pt>
                <c:pt idx="11">
                  <c:v>-26.56036800307178</c:v>
                </c:pt>
                <c:pt idx="12">
                  <c:v>-28.601954298361328</c:v>
                </c:pt>
                <c:pt idx="13">
                  <c:v>-30.177909270859651</c:v>
                </c:pt>
                <c:pt idx="14">
                  <c:v>-31.27248649942301</c:v>
                </c:pt>
                <c:pt idx="15">
                  <c:v>-31.874749330202725</c:v>
                </c:pt>
                <c:pt idx="16">
                  <c:v>-31.978680152075256</c:v>
                </c:pt>
                <c:pt idx="17">
                  <c:v>-31.58324052262342</c:v>
                </c:pt>
                <c:pt idx="18">
                  <c:v>-30.692381543909747</c:v>
                </c:pt>
                <c:pt idx="19">
                  <c:v>-29.31500438437071</c:v>
                </c:pt>
                <c:pt idx="20">
                  <c:v>-27.464871341284066</c:v>
                </c:pt>
                <c:pt idx="21">
                  <c:v>-25.160468332443664</c:v>
                </c:pt>
                <c:pt idx="22">
                  <c:v>-22.424820190979474</c:v>
                </c:pt>
                <c:pt idx="23">
                  <c:v>-19.285260608835969</c:v>
                </c:pt>
                <c:pt idx="24">
                  <c:v>-15.773159027557497</c:v>
                </c:pt>
                <c:pt idx="25">
                  <c:v>-11.923607205197772</c:v>
                </c:pt>
                <c:pt idx="26">
                  <c:v>-7.7750685910731541</c:v>
                </c:pt>
                <c:pt idx="27">
                  <c:v>-3.3689940116914272</c:v>
                </c:pt>
                <c:pt idx="28">
                  <c:v>1.2505924922048308</c:v>
                </c:pt>
                <c:pt idx="29">
                  <c:v>6.0375335393009664</c:v>
                </c:pt>
                <c:pt idx="30">
                  <c:v>10.943999597006727</c:v>
                </c:pt>
                <c:pt idx="31">
                  <c:v>15.920966878335564</c:v>
                </c:pt>
                <c:pt idx="32">
                  <c:v>20.918707171379094</c:v>
                </c:pt>
                <c:pt idx="33">
                  <c:v>25.887284707162522</c:v>
                </c:pt>
                <c:pt idx="34">
                  <c:v>30.77705510134167</c:v>
                </c:pt>
                <c:pt idx="35">
                  <c:v>35.539161384481098</c:v>
                </c:pt>
                <c:pt idx="36">
                  <c:v>40.126022164742722</c:v>
                </c:pt>
                <c:pt idx="37">
                  <c:v>44.491807045424764</c:v>
                </c:pt>
                <c:pt idx="38">
                  <c:v>48.592894547136055</c:v>
                </c:pt>
                <c:pt idx="39">
                  <c:v>52.388307959198784</c:v>
                </c:pt>
                <c:pt idx="40">
                  <c:v>55.840124765396496</c:v>
                </c:pt>
                <c:pt idx="41">
                  <c:v>58.913855553220621</c:v>
                </c:pt>
                <c:pt idx="42">
                  <c:v>61.578788620679468</c:v>
                </c:pt>
                <c:pt idx="43">
                  <c:v>63.808296837472817</c:v>
                </c:pt>
                <c:pt idx="44">
                  <c:v>65.580103694475838</c:v>
                </c:pt>
                <c:pt idx="45">
                  <c:v>66.876505883254879</c:v>
                </c:pt>
                <c:pt idx="46">
                  <c:v>67.684550181673245</c:v>
                </c:pt>
                <c:pt idx="47">
                  <c:v>67.996162878205041</c:v>
                </c:pt>
                <c:pt idx="48">
                  <c:v>67.80823044179202</c:v>
                </c:pt>
                <c:pt idx="49">
                  <c:v>67.122630631216595</c:v>
                </c:pt>
                <c:pt idx="50">
                  <c:v>65.946213733156867</c:v>
                </c:pt>
                <c:pt idx="51">
                  <c:v>64.290734116386545</c:v>
                </c:pt>
                <c:pt idx="52">
                  <c:v>62.172732786007572</c:v>
                </c:pt>
                <c:pt idx="53">
                  <c:v>59.613372111194941</c:v>
                </c:pt>
                <c:pt idx="54">
                  <c:v>56.638224377799247</c:v>
                </c:pt>
                <c:pt idx="55">
                  <c:v>53.277016278519433</c:v>
                </c:pt>
                <c:pt idx="56">
                  <c:v>49.56333189361591</c:v>
                </c:pt>
                <c:pt idx="57">
                  <c:v>45.534277129881694</c:v>
                </c:pt>
                <c:pt idx="58">
                  <c:v>41.230108970687667</c:v>
                </c:pt>
                <c:pt idx="59">
                  <c:v>36.693833241511598</c:v>
                </c:pt>
                <c:pt idx="60">
                  <c:v>31.97077490994608</c:v>
                </c:pt>
                <c:pt idx="61">
                  <c:v>27.108125213604531</c:v>
                </c:pt>
                <c:pt idx="62">
                  <c:v>22.154470140874597</c:v>
                </c:pt>
                <c:pt idx="63">
                  <c:v>17.159304975782291</c:v>
                </c:pt>
                <c:pt idx="64">
                  <c:v>12.172539757475141</c:v>
                </c:pt>
                <c:pt idx="65">
                  <c:v>7.2440005956090054</c:v>
                </c:pt>
                <c:pt idx="66">
                  <c:v>2.422931824330897</c:v>
                </c:pt>
                <c:pt idx="67">
                  <c:v>-2.2424960308301216</c:v>
                </c:pt>
                <c:pt idx="68">
                  <c:v>-6.705667556930603</c:v>
                </c:pt>
                <c:pt idx="69">
                  <c:v>-10.921988219410188</c:v>
                </c:pt>
                <c:pt idx="70">
                  <c:v>-14.849329935939622</c:v>
                </c:pt>
                <c:pt idx="71">
                  <c:v>-18.448452006293977</c:v>
                </c:pt>
                <c:pt idx="72">
                  <c:v>-21.683393192457793</c:v>
                </c:pt>
                <c:pt idx="73">
                  <c:v>-24.521831031428356</c:v>
                </c:pt>
                <c:pt idx="74">
                  <c:v>-26.935404790581444</c:v>
                </c:pt>
                <c:pt idx="75">
                  <c:v>-28.899998838737034</c:v>
                </c:pt>
                <c:pt idx="76">
                  <c:v>-30.395983601574386</c:v>
                </c:pt>
                <c:pt idx="77">
                  <c:v>-31.408411693850063</c:v>
                </c:pt>
                <c:pt idx="78">
                  <c:v>-31.927167268730258</c:v>
                </c:pt>
                <c:pt idx="79">
                  <c:v>-31.947067091988586</c:v>
                </c:pt>
                <c:pt idx="80">
                  <c:v>-31.467912331169053</c:v>
                </c:pt>
                <c:pt idx="81">
                  <c:v>-30.494490542254255</c:v>
                </c:pt>
                <c:pt idx="82">
                  <c:v>-29.036527833988536</c:v>
                </c:pt>
                <c:pt idx="83">
                  <c:v>-27.108591687814553</c:v>
                </c:pt>
                <c:pt idx="84">
                  <c:v>-24.72994540441389</c:v>
                </c:pt>
                <c:pt idx="85">
                  <c:v>-21.92435563117435</c:v>
                </c:pt>
                <c:pt idx="86">
                  <c:v>-18.719854893705431</c:v>
                </c:pt>
                <c:pt idx="87">
                  <c:v>-15.148461504108901</c:v>
                </c:pt>
                <c:pt idx="88">
                  <c:v>-11.245859644587867</c:v>
                </c:pt>
                <c:pt idx="89">
                  <c:v>-7.0510428228940043</c:v>
                </c:pt>
                <c:pt idx="90">
                  <c:v>-2.6059242620875054</c:v>
                </c:pt>
                <c:pt idx="91">
                  <c:v>2.0450818825327328</c:v>
                </c:pt>
                <c:pt idx="92">
                  <c:v>6.8555042949879628</c:v>
                </c:pt>
                <c:pt idx="93">
                  <c:v>11.77727882464718</c:v>
                </c:pt>
                <c:pt idx="94">
                  <c:v>16.761228727332465</c:v>
                </c:pt>
                <c:pt idx="95">
                  <c:v>21.757556023090821</c:v>
                </c:pt>
                <c:pt idx="96">
                  <c:v>26.716339061149334</c:v>
                </c:pt>
                <c:pt idx="97">
                  <c:v>31.588031320547465</c:v>
                </c:pt>
                <c:pt idx="98">
                  <c:v>36.323956462596755</c:v>
                </c:pt>
                <c:pt idx="99">
                  <c:v>40.876794688766381</c:v>
                </c:pt>
                <c:pt idx="100">
                  <c:v>45.201055544468787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4-A546-B18F-6790E66B0086}"/>
            </c:ext>
          </c:extLst>
        </c:ser>
        <c:ser>
          <c:idx val="2"/>
          <c:order val="2"/>
          <c:tx>
            <c:strRef>
              <c:f>'BP simulink'!$D$9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'BP simulink'!$A$10:$A$110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</c:numCache>
            </c:numRef>
          </c:cat>
          <c:val>
            <c:numRef>
              <c:f>'BP simulink'!$D$10:$D$110</c:f>
              <c:numCache>
                <c:formatCode>General</c:formatCode>
                <c:ptCount val="101"/>
                <c:pt idx="0">
                  <c:v>19</c:v>
                </c:pt>
                <c:pt idx="1">
                  <c:v>22.993336665873127</c:v>
                </c:pt>
                <c:pt idx="2">
                  <c:v>26.94677323180245</c:v>
                </c:pt>
                <c:pt idx="3">
                  <c:v>30.820808266453582</c:v>
                </c:pt>
                <c:pt idx="4">
                  <c:v>34.576733692346025</c:v>
                </c:pt>
                <c:pt idx="5">
                  <c:v>38.17702154416812</c:v>
                </c:pt>
                <c:pt idx="6">
                  <c:v>41.585698935801418</c:v>
                </c:pt>
                <c:pt idx="7">
                  <c:v>44.768707489507648</c:v>
                </c:pt>
                <c:pt idx="8">
                  <c:v>47.694243635980911</c:v>
                </c:pt>
                <c:pt idx="9">
                  <c:v>50.333076385099339</c:v>
                </c:pt>
                <c:pt idx="10">
                  <c:v>52.658839392315862</c:v>
                </c:pt>
                <c:pt idx="11">
                  <c:v>54.648294402457424</c:v>
                </c:pt>
                <c:pt idx="12">
                  <c:v>56.281563438689062</c:v>
                </c:pt>
                <c:pt idx="13">
                  <c:v>57.542327416687726</c:v>
                </c:pt>
                <c:pt idx="14">
                  <c:v>58.417989199538411</c:v>
                </c:pt>
                <c:pt idx="15">
                  <c:v>58.899799464162179</c:v>
                </c:pt>
                <c:pt idx="16">
                  <c:v>58.982944121660204</c:v>
                </c:pt>
                <c:pt idx="17">
                  <c:v>58.666592418098737</c:v>
                </c:pt>
                <c:pt idx="18">
                  <c:v>57.953905235127799</c:v>
                </c:pt>
                <c:pt idx="19">
                  <c:v>56.852003507496562</c:v>
                </c:pt>
                <c:pt idx="20">
                  <c:v>55.371897073027256</c:v>
                </c:pt>
                <c:pt idx="21">
                  <c:v>53.528374665954928</c:v>
                </c:pt>
                <c:pt idx="22">
                  <c:v>51.339856152783582</c:v>
                </c:pt>
                <c:pt idx="23">
                  <c:v>48.828208487068778</c:v>
                </c:pt>
                <c:pt idx="24">
                  <c:v>46.018527222045996</c:v>
                </c:pt>
                <c:pt idx="25">
                  <c:v>42.938885764158215</c:v>
                </c:pt>
                <c:pt idx="26">
                  <c:v>39.620054872858518</c:v>
                </c:pt>
                <c:pt idx="27">
                  <c:v>36.095195209353143</c:v>
                </c:pt>
                <c:pt idx="28">
                  <c:v>32.399526006236137</c:v>
                </c:pt>
                <c:pt idx="29">
                  <c:v>28.569973168559226</c:v>
                </c:pt>
                <c:pt idx="30">
                  <c:v>24.644800322394619</c:v>
                </c:pt>
                <c:pt idx="31">
                  <c:v>20.66322649733155</c:v>
                </c:pt>
                <c:pt idx="32">
                  <c:v>16.665034262896725</c:v>
                </c:pt>
                <c:pt idx="33">
                  <c:v>12.690172234269983</c:v>
                </c:pt>
                <c:pt idx="34">
                  <c:v>8.778355918926664</c:v>
                </c:pt>
                <c:pt idx="35">
                  <c:v>4.9686708924151226</c:v>
                </c:pt>
                <c:pt idx="36">
                  <c:v>1.2991822682058221</c:v>
                </c:pt>
                <c:pt idx="37">
                  <c:v>-2.1934456363398098</c:v>
                </c:pt>
                <c:pt idx="38">
                  <c:v>-5.4743156377088411</c:v>
                </c:pt>
                <c:pt idx="39">
                  <c:v>-8.5106463673590262</c:v>
                </c:pt>
                <c:pt idx="40">
                  <c:v>-11.272099812317201</c:v>
                </c:pt>
                <c:pt idx="41">
                  <c:v>-13.731084442576496</c:v>
                </c:pt>
                <c:pt idx="42">
                  <c:v>-15.863030896543577</c:v>
                </c:pt>
                <c:pt idx="43">
                  <c:v>-17.646637469978252</c:v>
                </c:pt>
                <c:pt idx="44">
                  <c:v>-19.064082955580673</c:v>
                </c:pt>
                <c:pt idx="45">
                  <c:v>-20.101204706603909</c:v>
                </c:pt>
                <c:pt idx="46">
                  <c:v>-20.747640145338593</c:v>
                </c:pt>
                <c:pt idx="47">
                  <c:v>-20.996930302564039</c:v>
                </c:pt>
                <c:pt idx="48">
                  <c:v>-20.846584353433613</c:v>
                </c:pt>
                <c:pt idx="49">
                  <c:v>-20.298104504973274</c:v>
                </c:pt>
                <c:pt idx="50">
                  <c:v>-19.356970986525496</c:v>
                </c:pt>
                <c:pt idx="51">
                  <c:v>-18.032587293109231</c:v>
                </c:pt>
                <c:pt idx="52">
                  <c:v>-16.338186228806059</c:v>
                </c:pt>
                <c:pt idx="53">
                  <c:v>-14.290697688955952</c:v>
                </c:pt>
                <c:pt idx="54">
                  <c:v>-11.910579502239397</c:v>
                </c:pt>
                <c:pt idx="55">
                  <c:v>-9.2216130228155464</c:v>
                </c:pt>
                <c:pt idx="56">
                  <c:v>-6.2506655148927273</c:v>
                </c:pt>
                <c:pt idx="57">
                  <c:v>-3.0274217039053575</c:v>
                </c:pt>
                <c:pt idx="58">
                  <c:v>0.41591282344986169</c:v>
                </c:pt>
                <c:pt idx="59">
                  <c:v>4.0449334067907241</c:v>
                </c:pt>
                <c:pt idx="60">
                  <c:v>7.8233800720431361</c:v>
                </c:pt>
                <c:pt idx="61">
                  <c:v>11.713499829116373</c:v>
                </c:pt>
                <c:pt idx="62">
                  <c:v>15.67642388730032</c:v>
                </c:pt>
                <c:pt idx="63">
                  <c:v>19.672556019374166</c:v>
                </c:pt>
                <c:pt idx="64">
                  <c:v>23.661968194019888</c:v>
                </c:pt>
                <c:pt idx="65">
                  <c:v>27.604799523512796</c:v>
                </c:pt>
                <c:pt idx="66">
                  <c:v>31.461654540535285</c:v>
                </c:pt>
                <c:pt idx="67">
                  <c:v>35.193996824664097</c:v>
                </c:pt>
                <c:pt idx="68">
                  <c:v>38.76453404554448</c:v>
                </c:pt>
                <c:pt idx="69">
                  <c:v>42.137590575528151</c:v>
                </c:pt>
                <c:pt idx="70">
                  <c:v>45.279463948751697</c:v>
                </c:pt>
                <c:pt idx="71">
                  <c:v>48.158761605035181</c:v>
                </c:pt>
                <c:pt idx="72">
                  <c:v>50.746714553966235</c:v>
                </c:pt>
                <c:pt idx="73">
                  <c:v>53.017464825142689</c:v>
                </c:pt>
                <c:pt idx="74">
                  <c:v>54.948323832465157</c:v>
                </c:pt>
                <c:pt idx="75">
                  <c:v>56.519999070989627</c:v>
                </c:pt>
                <c:pt idx="76">
                  <c:v>57.716786881259509</c:v>
                </c:pt>
                <c:pt idx="77">
                  <c:v>58.52672935508005</c:v>
                </c:pt>
                <c:pt idx="78">
                  <c:v>58.941733814984211</c:v>
                </c:pt>
                <c:pt idx="79">
                  <c:v>58.957653673590869</c:v>
                </c:pt>
                <c:pt idx="80">
                  <c:v>58.574329864935237</c:v>
                </c:pt>
                <c:pt idx="81">
                  <c:v>57.795592433803407</c:v>
                </c:pt>
                <c:pt idx="82">
                  <c:v>56.629222267190826</c:v>
                </c:pt>
                <c:pt idx="83">
                  <c:v>55.086873350251643</c:v>
                </c:pt>
                <c:pt idx="84">
                  <c:v>53.183956323531113</c:v>
                </c:pt>
                <c:pt idx="85">
                  <c:v>50.939484504939486</c:v>
                </c:pt>
                <c:pt idx="86">
                  <c:v>48.375883914964341</c:v>
                </c:pt>
                <c:pt idx="87">
                  <c:v>45.518769203287121</c:v>
                </c:pt>
                <c:pt idx="88">
                  <c:v>42.396687715670296</c:v>
                </c:pt>
                <c:pt idx="89">
                  <c:v>39.040834258315201</c:v>
                </c:pt>
                <c:pt idx="90">
                  <c:v>35.484739409670006</c:v>
                </c:pt>
                <c:pt idx="91">
                  <c:v>31.763934493973814</c:v>
                </c:pt>
                <c:pt idx="92">
                  <c:v>27.915596564009629</c:v>
                </c:pt>
                <c:pt idx="93">
                  <c:v>23.978176940282257</c:v>
                </c:pt>
                <c:pt idx="94">
                  <c:v>19.991017018134027</c:v>
                </c:pt>
                <c:pt idx="95">
                  <c:v>15.993955181527344</c:v>
                </c:pt>
                <c:pt idx="96">
                  <c:v>12.026928751080534</c:v>
                </c:pt>
                <c:pt idx="97">
                  <c:v>8.1295749435620284</c:v>
                </c:pt>
                <c:pt idx="98">
                  <c:v>4.3408348299225992</c:v>
                </c:pt>
                <c:pt idx="99">
                  <c:v>0.6985642489868944</c:v>
                </c:pt>
                <c:pt idx="100">
                  <c:v>-2.7608444355750308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84-A546-B18F-6790E66B0086}"/>
            </c:ext>
          </c:extLst>
        </c:ser>
        <c:ser>
          <c:idx val="3"/>
          <c:order val="3"/>
          <c:tx>
            <c:strRef>
              <c:f>'BP simulink'!$E$9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'BP simulink'!$A$10:$A$110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</c:numCache>
            </c:numRef>
          </c:cat>
          <c:val>
            <c:numRef>
              <c:f>'BP simulink'!$E$10:$E$110</c:f>
              <c:numCache>
                <c:formatCode>General</c:formatCode>
                <c:ptCount val="101"/>
                <c:pt idx="0">
                  <c:v>47.999999999804359</c:v>
                </c:pt>
                <c:pt idx="1">
                  <c:v>47.855110158318233</c:v>
                </c:pt>
                <c:pt idx="2">
                  <c:v>47.421909594361473</c:v>
                </c:pt>
                <c:pt idx="3">
                  <c:v>46.704726704772071</c:v>
                </c:pt>
                <c:pt idx="4">
                  <c:v>45.710727343913646</c:v>
                </c:pt>
                <c:pt idx="5">
                  <c:v>44.449843224827397</c:v>
                </c:pt>
                <c:pt idx="6">
                  <c:v>42.934672684838375</c:v>
                </c:pt>
                <c:pt idx="7">
                  <c:v>41.180354807133334</c:v>
                </c:pt>
                <c:pt idx="8">
                  <c:v>39.204418156045925</c:v>
                </c:pt>
                <c:pt idx="9">
                  <c:v>37.026605637435992</c:v>
                </c:pt>
                <c:pt idx="10">
                  <c:v>34.668677234100386</c:v>
                </c:pt>
                <c:pt idx="11">
                  <c:v>32.154192587217722</c:v>
                </c:pt>
                <c:pt idx="12">
                  <c:v>29.508275596201543</c:v>
                </c:pt>
                <c:pt idx="13">
                  <c:v>26.757363389002212</c:v>
                </c:pt>
                <c:pt idx="14">
                  <c:v>23.928942171063376</c:v>
                </c:pt>
                <c:pt idx="15">
                  <c:v>21.051272592242942</c:v>
                </c:pt>
                <c:pt idx="16">
                  <c:v>18.153107375741381</c:v>
                </c:pt>
                <c:pt idx="17">
                  <c:v>15.263404030395932</c:v>
                </c:pt>
                <c:pt idx="18">
                  <c:v>12.411035516824359</c:v>
                </c:pt>
                <c:pt idx="19">
                  <c:v>9.6245017583465913</c:v>
                </c:pt>
                <c:pt idx="20">
                  <c:v>6.9316448791717455</c:v>
                </c:pt>
                <c:pt idx="21">
                  <c:v>4.3593710150964089</c:v>
                </c:pt>
                <c:pt idx="22">
                  <c:v>1.9333814762896964</c:v>
                </c:pt>
                <c:pt idx="23">
                  <c:v>-0.32208405170210952</c:v>
                </c:pt>
                <c:pt idx="24">
                  <c:v>-2.3844897028811403</c:v>
                </c:pt>
                <c:pt idx="25">
                  <c:v>-4.2332286017214464</c:v>
                </c:pt>
                <c:pt idx="26">
                  <c:v>-5.8498287602576724</c:v>
                </c:pt>
                <c:pt idx="27">
                  <c:v>-7.2181376440826739</c:v>
                </c:pt>
                <c:pt idx="28">
                  <c:v>-8.3244835631320662</c:v>
                </c:pt>
                <c:pt idx="29">
                  <c:v>-9.1578122746920307</c:v>
                </c:pt>
                <c:pt idx="30">
                  <c:v>-9.7097974337385224</c:v>
                </c:pt>
                <c:pt idx="31">
                  <c:v>-9.9749237870243768</c:v>
                </c:pt>
                <c:pt idx="32">
                  <c:v>-9.9505422796666849</c:v>
                </c:pt>
                <c:pt idx="33">
                  <c:v>-9.6368965236275059</c:v>
                </c:pt>
                <c:pt idx="34">
                  <c:v>-9.0371203636236856</c:v>
                </c:pt>
                <c:pt idx="35">
                  <c:v>-8.1572065647863461</c:v>
                </c:pt>
                <c:pt idx="36">
                  <c:v>-7.00594693493262</c:v>
                </c:pt>
                <c:pt idx="37">
                  <c:v>-5.5948444797281951</c:v>
                </c:pt>
                <c:pt idx="38">
                  <c:v>-3.9379984684569926</c:v>
                </c:pt>
                <c:pt idx="39">
                  <c:v>-2.0519635587831857</c:v>
                </c:pt>
                <c:pt idx="40">
                  <c:v>4.4415611916047482E-2</c:v>
                </c:pt>
                <c:pt idx="41">
                  <c:v>2.3301927159378906</c:v>
                </c:pt>
                <c:pt idx="42">
                  <c:v>4.7825290240363838</c:v>
                </c:pt>
                <c:pt idx="43">
                  <c:v>7.3769216024556599</c:v>
                </c:pt>
                <c:pt idx="44">
                  <c:v>10.087448138144277</c:v>
                </c:pt>
                <c:pt idx="45">
                  <c:v>12.887025945938625</c:v>
                </c:pt>
                <c:pt idx="46">
                  <c:v>15.747682569800563</c:v>
                </c:pt>
                <c:pt idx="47">
                  <c:v>18.640835274351872</c:v>
                </c:pt>
                <c:pt idx="48">
                  <c:v>21.537576634117759</c:v>
                </c:pt>
                <c:pt idx="49">
                  <c:v>24.40896336696688</c:v>
                </c:pt>
                <c:pt idx="50">
                  <c:v>27.226305525818812</c:v>
                </c:pt>
                <c:pt idx="51">
                  <c:v>29.961453159111862</c:v>
                </c:pt>
                <c:pt idx="52">
                  <c:v>32.587077575813723</c:v>
                </c:pt>
                <c:pt idx="53">
                  <c:v>35.076944404668787</c:v>
                </c:pt>
                <c:pt idx="54">
                  <c:v>37.406175719363645</c:v>
                </c:pt>
                <c:pt idx="55">
                  <c:v>39.551498610543405</c:v>
                </c:pt>
                <c:pt idx="56">
                  <c:v>41.491477721028829</c:v>
                </c:pt>
                <c:pt idx="57">
                  <c:v>43.206729420819819</c:v>
                </c:pt>
                <c:pt idx="58">
                  <c:v>44.680115481918861</c:v>
                </c:pt>
                <c:pt idx="59">
                  <c:v>45.896914317840164</c:v>
                </c:pt>
                <c:pt idx="60">
                  <c:v>46.844968076835386</c:v>
                </c:pt>
                <c:pt idx="61">
                  <c:v>47.514804119129586</c:v>
                </c:pt>
                <c:pt idx="62">
                  <c:v>47.899729664406493</c:v>
                </c:pt>
                <c:pt idx="63">
                  <c:v>47.995898663857176</c:v>
                </c:pt>
                <c:pt idx="64">
                  <c:v>47.802350228628384</c:v>
                </c:pt>
                <c:pt idx="65">
                  <c:v>47.321018230706294</c:v>
                </c:pt>
                <c:pt idx="66">
                  <c:v>46.556711980306957</c:v>
                </c:pt>
                <c:pt idx="67">
                  <c:v>45.517068172838279</c:v>
                </c:pt>
                <c:pt idx="68">
                  <c:v>44.212474585563967</c:v>
                </c:pt>
                <c:pt idx="69">
                  <c:v>42.655966286366763</c:v>
                </c:pt>
                <c:pt idx="70">
                  <c:v>40.86309539165898</c:v>
                </c:pt>
                <c:pt idx="71">
                  <c:v>38.851775674776192</c:v>
                </c:pt>
                <c:pt idx="72">
                  <c:v>36.642103577475666</c:v>
                </c:pt>
                <c:pt idx="73">
                  <c:v>34.256157412933106</c:v>
                </c:pt>
                <c:pt idx="74">
                  <c:v>31.717776766535668</c:v>
                </c:pt>
                <c:pt idx="75">
                  <c:v>29.052324298625035</c:v>
                </c:pt>
                <c:pt idx="76">
                  <c:v>26.286432329179213</c:v>
                </c:pt>
                <c:pt idx="77">
                  <c:v>23.447736736474535</c:v>
                </c:pt>
                <c:pt idx="78">
                  <c:v>20.5646008285253</c:v>
                </c:pt>
                <c:pt idx="79">
                  <c:v>17.665831946285657</c:v>
                </c:pt>
                <c:pt idx="80">
                  <c:v>14.780393630221459</c:v>
                </c:pt>
                <c:pt idx="81">
                  <c:v>11.937116226187666</c:v>
                </c:pt>
                <c:pt idx="82">
                  <c:v>9.164408822142784</c:v>
                </c:pt>
                <c:pt idx="83">
                  <c:v>6.4899753939329141</c:v>
                </c:pt>
                <c:pt idx="84">
                  <c:v>3.9405379963225275</c:v>
                </c:pt>
                <c:pt idx="85">
                  <c:v>1.5415697650565896</c:v>
                </c:pt>
                <c:pt idx="86">
                  <c:v>-0.68295960229159647</c:v>
                </c:pt>
                <c:pt idx="87">
                  <c:v>-2.7108233436150577</c:v>
                </c:pt>
                <c:pt idx="88">
                  <c:v>-4.5217597147331574</c:v>
                </c:pt>
                <c:pt idx="89">
                  <c:v>-6.0976744380416612</c:v>
                </c:pt>
                <c:pt idx="90">
                  <c:v>-7.422821494553439</c:v>
                </c:pt>
                <c:pt idx="91">
                  <c:v>-8.4839604529151593</c:v>
                </c:pt>
                <c:pt idx="92">
                  <c:v>-9.2704887634208006</c:v>
                </c:pt>
                <c:pt idx="93">
                  <c:v>-9.774547695183486</c:v>
                </c:pt>
                <c:pt idx="94">
                  <c:v>-9.9911008579767682</c:v>
                </c:pt>
                <c:pt idx="95">
                  <c:v>-9.9179845241809765</c:v>
                </c:pt>
                <c:pt idx="96">
                  <c:v>-9.5559292480343494</c:v>
                </c:pt>
                <c:pt idx="97">
                  <c:v>-8.9085525661765885</c:v>
                </c:pt>
                <c:pt idx="98">
                  <c:v>-7.982322852418509</c:v>
                </c:pt>
                <c:pt idx="99">
                  <c:v>-6.7864946878891885</c:v>
                </c:pt>
                <c:pt idx="100">
                  <c:v>-5.3330163923203457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84-A546-B18F-6790E66B0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506464"/>
        <c:axId val="875500864"/>
      </c:lineChart>
      <c:catAx>
        <c:axId val="8755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5500864"/>
        <c:crosses val="autoZero"/>
        <c:auto val="1"/>
        <c:lblAlgn val="ctr"/>
        <c:lblOffset val="100"/>
        <c:tickLblSkip val="100"/>
        <c:noMultiLvlLbl val="0"/>
      </c:catAx>
      <c:valAx>
        <c:axId val="8755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55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'BP simulink'!$A$10:$A$110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</c:numCache>
            </c:numRef>
          </c:cat>
          <c:val>
            <c:numRef>
              <c:f>'BP simulink'!$F$10:$F$110</c:f>
              <c:numCache>
                <c:formatCode>0.00</c:formatCode>
                <c:ptCount val="101"/>
                <c:pt idx="0">
                  <c:v>109.99999999980436</c:v>
                </c:pt>
                <c:pt idx="1">
                  <c:v>110.35615106997031</c:v>
                </c:pt>
                <c:pt idx="2">
                  <c:v>110.4302187858157</c:v>
                </c:pt>
                <c:pt idx="3">
                  <c:v>110.23266861236665</c:v>
                </c:pt>
                <c:pt idx="4">
                  <c:v>109.77662384467898</c:v>
                </c:pt>
                <c:pt idx="5">
                  <c:v>109.07770661642104</c:v>
                </c:pt>
                <c:pt idx="6">
                  <c:v>108.15385415072821</c:v>
                </c:pt>
                <c:pt idx="7">
                  <c:v>107.02511215841997</c:v>
                </c:pt>
                <c:pt idx="8">
                  <c:v>105.71340751631021</c:v>
                </c:pt>
                <c:pt idx="9">
                  <c:v>104.24230256449806</c:v>
                </c:pt>
                <c:pt idx="10">
                  <c:v>102.63673354414752</c:v>
                </c:pt>
                <c:pt idx="11">
                  <c:v>100.92273585452315</c:v>
                </c:pt>
                <c:pt idx="12">
                  <c:v>99.127158938380347</c:v>
                </c:pt>
                <c:pt idx="13">
                  <c:v>97.277373706911476</c:v>
                </c:pt>
                <c:pt idx="14">
                  <c:v>95.400975488309513</c:v>
                </c:pt>
                <c:pt idx="15">
                  <c:v>93.525485526902429</c:v>
                </c:pt>
                <c:pt idx="16">
                  <c:v>91.678054072312023</c:v>
                </c:pt>
                <c:pt idx="17">
                  <c:v>89.885168080080035</c:v>
                </c:pt>
                <c:pt idx="18">
                  <c:v>88.172366496866928</c:v>
                </c:pt>
                <c:pt idx="19">
                  <c:v>86.563966025153675</c:v>
                </c:pt>
                <c:pt idx="20">
                  <c:v>85.08280015515183</c:v>
                </c:pt>
                <c:pt idx="21">
                  <c:v>83.749974116428191</c:v>
                </c:pt>
                <c:pt idx="22">
                  <c:v>82.584638239936865</c:v>
                </c:pt>
                <c:pt idx="23">
                  <c:v>81.603782034346338</c:v>
                </c:pt>
                <c:pt idx="24">
                  <c:v>80.82205107062417</c:v>
                </c:pt>
                <c:pt idx="25">
                  <c:v>80.251588537906585</c:v>
                </c:pt>
                <c:pt idx="26">
                  <c:v>79.901903084043482</c:v>
                </c:pt>
                <c:pt idx="27">
                  <c:v>79.779764288378828</c:v>
                </c:pt>
                <c:pt idx="28">
                  <c:v>79.88912683496271</c:v>
                </c:pt>
                <c:pt idx="29">
                  <c:v>80.231084164295822</c:v>
                </c:pt>
                <c:pt idx="30">
                  <c:v>80.803852083784449</c:v>
                </c:pt>
                <c:pt idx="31">
                  <c:v>81.602782514323451</c:v>
                </c:pt>
                <c:pt idx="32">
                  <c:v>82.620407245854295</c:v>
                </c:pt>
                <c:pt idx="33">
                  <c:v>83.846511271422571</c:v>
                </c:pt>
                <c:pt idx="34">
                  <c:v>85.2682349702187</c:v>
                </c:pt>
                <c:pt idx="35">
                  <c:v>86.870204118327976</c:v>
                </c:pt>
                <c:pt idx="36">
                  <c:v>88.634686424361774</c:v>
                </c:pt>
                <c:pt idx="37">
                  <c:v>90.541773018615757</c:v>
                </c:pt>
                <c:pt idx="38">
                  <c:v>92.569583071592646</c:v>
                </c:pt>
                <c:pt idx="39">
                  <c:v>94.694489483172632</c:v>
                </c:pt>
                <c:pt idx="40">
                  <c:v>96.891363369765784</c:v>
                </c:pt>
                <c:pt idx="41">
                  <c:v>99.133834885583269</c:v>
                </c:pt>
                <c:pt idx="42">
                  <c:v>101.39456774763846</c:v>
                </c:pt>
                <c:pt idx="43">
                  <c:v>103.64554469390512</c:v>
                </c:pt>
                <c:pt idx="44">
                  <c:v>105.85836099162712</c:v>
                </c:pt>
                <c:pt idx="45">
                  <c:v>108.00452302922719</c:v>
                </c:pt>
                <c:pt idx="46">
                  <c:v>110.05574897143678</c:v>
                </c:pt>
                <c:pt idx="47">
                  <c:v>111.98426843371817</c:v>
                </c:pt>
                <c:pt idx="48">
                  <c:v>113.76311813901066</c:v>
                </c:pt>
                <c:pt idx="49">
                  <c:v>115.36643055724525</c:v>
                </c:pt>
                <c:pt idx="50">
                  <c:v>116.76971259556883</c:v>
                </c:pt>
                <c:pt idx="51">
                  <c:v>117.95011150413163</c:v>
                </c:pt>
                <c:pt idx="52">
                  <c:v>118.88666528765911</c:v>
                </c:pt>
                <c:pt idx="53">
                  <c:v>119.5605350656042</c:v>
                </c:pt>
                <c:pt idx="54">
                  <c:v>119.95521700193834</c:v>
                </c:pt>
                <c:pt idx="55">
                  <c:v>120.05673162781719</c:v>
                </c:pt>
                <c:pt idx="56">
                  <c:v>119.8537886044291</c:v>
                </c:pt>
                <c:pt idx="57">
                  <c:v>119.33792521707241</c:v>
                </c:pt>
                <c:pt idx="58">
                  <c:v>118.5036171524758</c:v>
                </c:pt>
                <c:pt idx="59">
                  <c:v>117.34836038697324</c:v>
                </c:pt>
                <c:pt idx="60">
                  <c:v>115.87272330062055</c:v>
                </c:pt>
                <c:pt idx="61">
                  <c:v>114.08036842882353</c:v>
                </c:pt>
                <c:pt idx="62">
                  <c:v>111.97804356558005</c:v>
                </c:pt>
                <c:pt idx="63">
                  <c:v>110.07997708002816</c:v>
                </c:pt>
                <c:pt idx="64">
                  <c:v>110.38808248295086</c:v>
                </c:pt>
                <c:pt idx="65">
                  <c:v>110.41567238573141</c:v>
                </c:pt>
                <c:pt idx="66">
                  <c:v>110.17366916947066</c:v>
                </c:pt>
                <c:pt idx="67">
                  <c:v>109.67562811687431</c:v>
                </c:pt>
                <c:pt idx="68">
                  <c:v>108.93757413498284</c:v>
                </c:pt>
                <c:pt idx="69">
                  <c:v>107.97781402373768</c:v>
                </c:pt>
                <c:pt idx="70">
                  <c:v>106.81672623515971</c:v>
                </c:pt>
                <c:pt idx="71">
                  <c:v>105.47653029209626</c:v>
                </c:pt>
                <c:pt idx="72">
                  <c:v>103.98103823782975</c:v>
                </c:pt>
                <c:pt idx="73">
                  <c:v>102.3553906663185</c:v>
                </c:pt>
                <c:pt idx="74">
                  <c:v>100.62578003567423</c:v>
                </c:pt>
                <c:pt idx="75">
                  <c:v>98.819164093148018</c:v>
                </c:pt>
                <c:pt idx="76">
                  <c:v>96.96297233714597</c:v>
                </c:pt>
                <c:pt idx="77">
                  <c:v>95.084808509659609</c:v>
                </c:pt>
                <c:pt idx="78">
                  <c:v>93.212152150298522</c:v>
                </c:pt>
                <c:pt idx="79">
                  <c:v>91.372062250483367</c:v>
                </c:pt>
                <c:pt idx="80">
                  <c:v>89.590886023225536</c:v>
                </c:pt>
                <c:pt idx="81">
                  <c:v>87.893975750522713</c:v>
                </c:pt>
                <c:pt idx="82">
                  <c:v>86.305416587277449</c:v>
                </c:pt>
                <c:pt idx="83">
                  <c:v>84.84776808863343</c:v>
                </c:pt>
                <c:pt idx="84">
                  <c:v>83.541822087847436</c:v>
                </c:pt>
                <c:pt idx="85">
                  <c:v>82.406379385679273</c:v>
                </c:pt>
                <c:pt idx="86">
                  <c:v>81.458047521451022</c:v>
                </c:pt>
                <c:pt idx="87">
                  <c:v>80.711061682316668</c:v>
                </c:pt>
                <c:pt idx="88">
                  <c:v>80.177130573034788</c:v>
                </c:pt>
                <c:pt idx="89">
                  <c:v>79.865308815998716</c:v>
                </c:pt>
                <c:pt idx="90">
                  <c:v>79.781897182981993</c:v>
                </c:pt>
                <c:pt idx="91">
                  <c:v>79.930371678688502</c:v>
                </c:pt>
                <c:pt idx="92">
                  <c:v>80.31134220458074</c:v>
                </c:pt>
                <c:pt idx="93">
                  <c:v>80.92254123251233</c:v>
                </c:pt>
                <c:pt idx="94">
                  <c:v>81.758842614412742</c:v>
                </c:pt>
                <c:pt idx="95">
                  <c:v>82.812310349698507</c:v>
                </c:pt>
                <c:pt idx="96">
                  <c:v>84.07227682927072</c:v>
                </c:pt>
                <c:pt idx="97">
                  <c:v>85.525449776934295</c:v>
                </c:pt>
                <c:pt idx="98">
                  <c:v>87.156046818830802</c:v>
                </c:pt>
                <c:pt idx="99">
                  <c:v>88.94595633191868</c:v>
                </c:pt>
                <c:pt idx="100">
                  <c:v>90.874922956467529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7C4B-83A9-B8424E877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630720"/>
        <c:axId val="626729664"/>
      </c:lineChart>
      <c:catAx>
        <c:axId val="10286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6729664"/>
        <c:crosses val="autoZero"/>
        <c:auto val="1"/>
        <c:lblAlgn val="ctr"/>
        <c:lblOffset val="100"/>
        <c:tickLblSkip val="100"/>
        <c:noMultiLvlLbl val="0"/>
      </c:catAx>
      <c:valAx>
        <c:axId val="626729664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863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4000"/>
              <a:t>Arterial Blood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BP!$A$10:$A$360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BP!$F$10:$F$360</c:f>
              <c:numCache>
                <c:formatCode>0.00</c:formatCode>
                <c:ptCount val="351"/>
                <c:pt idx="0">
                  <c:v>65</c:v>
                </c:pt>
                <c:pt idx="1">
                  <c:v>85.114150263269835</c:v>
                </c:pt>
                <c:pt idx="2">
                  <c:v>85.157287583494366</c:v>
                </c:pt>
                <c:pt idx="3">
                  <c:v>85.130631751573674</c:v>
                </c:pt>
                <c:pt idx="4">
                  <c:v>85.035651262389422</c:v>
                </c:pt>
                <c:pt idx="5">
                  <c:v>84.874056794595276</c:v>
                </c:pt>
                <c:pt idx="6">
                  <c:v>84.647793822147165</c:v>
                </c:pt>
                <c:pt idx="7">
                  <c:v>84.359034385272452</c:v>
                </c:pt>
                <c:pt idx="8">
                  <c:v>84.010168051598072</c:v>
                </c:pt>
                <c:pt idx="9">
                  <c:v>83.603792101067938</c:v>
                </c:pt>
                <c:pt idx="10">
                  <c:v>83.14270097106612</c:v>
                </c:pt>
                <c:pt idx="11">
                  <c:v>82.629875000819453</c:v>
                </c:pt>
                <c:pt idx="12">
                  <c:v>82.06846851666559</c:v>
                </c:pt>
                <c:pt idx="13">
                  <c:v>81.46179730213683</c:v>
                </c:pt>
                <c:pt idx="14">
                  <c:v>80.8133254990137</c:v>
                </c:pt>
                <c:pt idx="15">
                  <c:v>80.126651987539304</c:v>
                </c:pt>
                <c:pt idx="16">
                  <c:v>79.405496295848366</c:v>
                </c:pt>
                <c:pt idx="17">
                  <c:v>78.653684090346246</c:v>
                </c:pt>
                <c:pt idx="18">
                  <c:v>77.875132300268035</c:v>
                </c:pt>
                <c:pt idx="19">
                  <c:v>77.073833930949348</c:v>
                </c:pt>
                <c:pt idx="20">
                  <c:v>76.253842621445713</c:v>
                </c:pt>
                <c:pt idx="21">
                  <c:v>75.419257003041267</c:v>
                </c:pt>
                <c:pt idx="22">
                  <c:v>74.574204915886241</c:v>
                </c:pt>
                <c:pt idx="23">
                  <c:v>73.722827541495974</c:v>
                </c:pt>
                <c:pt idx="24">
                  <c:v>72.869263509127833</c:v>
                </c:pt>
                <c:pt idx="25">
                  <c:v>72.017633034126419</c:v>
                </c:pt>
                <c:pt idx="26">
                  <c:v>71.172022146192518</c:v>
                </c:pt>
                <c:pt idx="27">
                  <c:v>70.336467065185857</c:v>
                </c:pt>
                <c:pt idx="28">
                  <c:v>69.514938781518708</c:v>
                </c:pt>
                <c:pt idx="29">
                  <c:v>68.711327897438721</c:v>
                </c:pt>
                <c:pt idx="30">
                  <c:v>67.929429784536296</c:v>
                </c:pt>
                <c:pt idx="31">
                  <c:v>67.172930111650317</c:v>
                </c:pt>
                <c:pt idx="32">
                  <c:v>66.445390795987038</c:v>
                </c:pt>
                <c:pt idx="33">
                  <c:v>65.75023642871966</c:v>
                </c:pt>
                <c:pt idx="34">
                  <c:v>65.090741224600649</c:v>
                </c:pt>
                <c:pt idx="35">
                  <c:v>64.47001654320789</c:v>
                </c:pt>
                <c:pt idx="36">
                  <c:v>63.890999027359754</c:v>
                </c:pt>
                <c:pt idx="37">
                  <c:v>63.356439401985696</c:v>
                </c:pt>
                <c:pt idx="38">
                  <c:v>62.868891974333565</c:v>
                </c:pt>
                <c:pt idx="39">
                  <c:v>62.430704873841499</c:v>
                </c:pt>
                <c:pt idx="40">
                  <c:v>62.044011067311025</c:v>
                </c:pt>
                <c:pt idx="41">
                  <c:v>61.710720182197633</c:v>
                </c:pt>
                <c:pt idx="42">
                  <c:v>61.432511167896472</c:v>
                </c:pt>
                <c:pt idx="43">
                  <c:v>61.210825821853994</c:v>
                </c:pt>
                <c:pt idx="44">
                  <c:v>61.046863204193002</c:v>
                </c:pt>
                <c:pt idx="45">
                  <c:v>60.941574961308987</c:v>
                </c:pt>
                <c:pt idx="46">
                  <c:v>60.895661575593124</c:v>
                </c:pt>
                <c:pt idx="47">
                  <c:v>60.909569555070995</c:v>
                </c:pt>
                <c:pt idx="48">
                  <c:v>60.98348957333252</c:v>
                </c:pt>
                <c:pt idx="49">
                  <c:v>61.117355566674576</c:v>
                </c:pt>
                <c:pt idx="50">
                  <c:v>61.31084479190082</c:v>
                </c:pt>
                <c:pt idx="51">
                  <c:v>61.563378844732554</c:v>
                </c:pt>
                <c:pt idx="52">
                  <c:v>61.874125635294291</c:v>
                </c:pt>
                <c:pt idx="53">
                  <c:v>62.242002313659953</c:v>
                </c:pt>
                <c:pt idx="54">
                  <c:v>62.665679134992956</c:v>
                </c:pt>
                <c:pt idx="55">
                  <c:v>63.143584250398824</c:v>
                </c:pt>
                <c:pt idx="56">
                  <c:v>63.673909406243382</c:v>
                </c:pt>
                <c:pt idx="57">
                  <c:v>64.25461653138747</c:v>
                </c:pt>
                <c:pt idx="58">
                  <c:v>64.883445188559321</c:v>
                </c:pt>
                <c:pt idx="59">
                  <c:v>65.557920862943106</c:v>
                </c:pt>
                <c:pt idx="60">
                  <c:v>66.275364058015512</c:v>
                </c:pt>
                <c:pt idx="61">
                  <c:v>67.032900165723845</c:v>
                </c:pt>
                <c:pt idx="62">
                  <c:v>67.827470075279678</c:v>
                </c:pt>
                <c:pt idx="63">
                  <c:v>68.65584148215072</c:v>
                </c:pt>
                <c:pt idx="64">
                  <c:v>69.514620856281269</c:v>
                </c:pt>
                <c:pt idx="65">
                  <c:v>70.400266026166861</c:v>
                </c:pt>
                <c:pt idx="66">
                  <c:v>71.309099333159878</c:v>
                </c:pt>
                <c:pt idx="67">
                  <c:v>72.2373213082994</c:v>
                </c:pt>
                <c:pt idx="68">
                  <c:v>73.181024822046297</c:v>
                </c:pt>
                <c:pt idx="69">
                  <c:v>74.136209655571562</c:v>
                </c:pt>
                <c:pt idx="70">
                  <c:v>75.098797440698434</c:v>
                </c:pt>
                <c:pt idx="71">
                  <c:v>76.064646914241251</c:v>
                </c:pt>
                <c:pt idx="72">
                  <c:v>77.029569431323168</c:v>
                </c:pt>
                <c:pt idx="73">
                  <c:v>77.989344681293289</c:v>
                </c:pt>
                <c:pt idx="74">
                  <c:v>78.939736549105433</c:v>
                </c:pt>
                <c:pt idx="75">
                  <c:v>79.876509064469701</c:v>
                </c:pt>
                <c:pt idx="76">
                  <c:v>80.795442380743381</c:v>
                </c:pt>
                <c:pt idx="77">
                  <c:v>81.692348725394282</c:v>
                </c:pt>
                <c:pt idx="78">
                  <c:v>82.563088263944408</c:v>
                </c:pt>
                <c:pt idx="79">
                  <c:v>83.403584819588318</c:v>
                </c:pt>
                <c:pt idx="80">
                  <c:v>84.209841391173569</c:v>
                </c:pt>
                <c:pt idx="81">
                  <c:v>84.977955412932019</c:v>
                </c:pt>
                <c:pt idx="82">
                  <c:v>85.704133700256207</c:v>
                </c:pt>
                <c:pt idx="83">
                  <c:v>86.384707026921689</c:v>
                </c:pt>
                <c:pt idx="84">
                  <c:v>87.016144280459514</c:v>
                </c:pt>
                <c:pt idx="85">
                  <c:v>87.595066143880132</c:v>
                </c:pt>
                <c:pt idx="86">
                  <c:v>88.11825825363276</c:v>
                </c:pt>
                <c:pt idx="87">
                  <c:v>88.582683785549875</c:v>
                </c:pt>
                <c:pt idx="88">
                  <c:v>88.985495422564668</c:v>
                </c:pt>
                <c:pt idx="89">
                  <c:v>89.324046660196416</c:v>
                </c:pt>
                <c:pt idx="90">
                  <c:v>89.595902408163738</c:v>
                </c:pt>
                <c:pt idx="91">
                  <c:v>89.798848849002226</c:v>
                </c:pt>
                <c:pt idx="92">
                  <c:v>89.930902517220545</c:v>
                </c:pt>
                <c:pt idx="93">
                  <c:v>89.990318565319512</c:v>
                </c:pt>
                <c:pt idx="94">
                  <c:v>89.975598185910286</c:v>
                </c:pt>
                <c:pt idx="95">
                  <c:v>89.885495162192257</c:v>
                </c:pt>
                <c:pt idx="96">
                  <c:v>89.719021522174842</c:v>
                </c:pt>
                <c:pt idx="97">
                  <c:v>89.475452275242205</c:v>
                </c:pt>
                <c:pt idx="98">
                  <c:v>89.154329212951581</c:v>
                </c:pt>
                <c:pt idx="99">
                  <c:v>88.755463759314011</c:v>
                </c:pt>
                <c:pt idx="100">
                  <c:v>88.278938859218584</c:v>
                </c:pt>
                <c:pt idx="101">
                  <c:v>87.725109897115018</c:v>
                </c:pt>
                <c:pt idx="102">
                  <c:v>87.094604641553289</c:v>
                </c:pt>
                <c:pt idx="103">
                  <c:v>86.388322214678482</c:v>
                </c:pt>
                <c:pt idx="104">
                  <c:v>85.607431089283764</c:v>
                </c:pt>
                <c:pt idx="105">
                  <c:v>85.039212530003738</c:v>
                </c:pt>
                <c:pt idx="106">
                  <c:v>85.133353368018163</c:v>
                </c:pt>
                <c:pt idx="107">
                  <c:v>85.156797678296371</c:v>
                </c:pt>
                <c:pt idx="108">
                  <c:v>85.110835556147919</c:v>
                </c:pt>
                <c:pt idx="109">
                  <c:v>84.997004062655577</c:v>
                </c:pt>
                <c:pt idx="110">
                  <c:v>84.817080458525524</c:v>
                </c:pt>
                <c:pt idx="111">
                  <c:v>84.573074577129049</c:v>
                </c:pt>
                <c:pt idx="112">
                  <c:v>84.26722036529236</c:v>
                </c:pt>
                <c:pt idx="113">
                  <c:v>83.901966623381554</c:v>
                </c:pt>
                <c:pt idx="114">
                  <c:v>83.479966979106933</c:v>
                </c:pt>
                <c:pt idx="115">
                  <c:v>83.00406913222119</c:v>
                </c:pt>
                <c:pt idx="116">
                  <c:v>82.477303409904266</c:v>
                </c:pt>
                <c:pt idx="117">
                  <c:v>81.902870675098654</c:v>
                </c:pt>
                <c:pt idx="118">
                  <c:v>81.284129632379972</c:v>
                </c:pt>
                <c:pt idx="119">
                  <c:v>80.624583578104108</c:v>
                </c:pt>
                <c:pt idx="120">
                  <c:v>79.927866643562623</c:v>
                </c:pt>
                <c:pt idx="121">
                  <c:v>79.197729581689487</c:v>
                </c:pt>
                <c:pt idx="122">
                  <c:v>78.438025149493086</c:v>
                </c:pt>
                <c:pt idx="123">
                  <c:v>77.652693139827136</c:v>
                </c:pt>
                <c:pt idx="124">
                  <c:v>76.845745117362753</c:v>
                </c:pt>
                <c:pt idx="125">
                  <c:v>76.021248914671844</c:v>
                </c:pt>
                <c:pt idx="126">
                  <c:v>75.183312945179296</c:v>
                </c:pt>
                <c:pt idx="127">
                  <c:v>74.336070390382304</c:v>
                </c:pt>
                <c:pt idx="128">
                  <c:v>73.483663319170631</c:v>
                </c:pt>
                <c:pt idx="129">
                  <c:v>72.630226797305795</c:v>
                </c:pt>
                <c:pt idx="130">
                  <c:v>71.779873045132831</c:v>
                </c:pt>
                <c:pt idx="131">
                  <c:v>70.936675701404724</c:v>
                </c:pt>
                <c:pt idx="132">
                  <c:v>70.104654250694978</c:v>
                </c:pt>
                <c:pt idx="133">
                  <c:v>69.287758671263987</c:v>
                </c:pt>
                <c:pt idx="134">
                  <c:v>68.48985435942781</c:v>
                </c:pt>
                <c:pt idx="135">
                  <c:v>67.714707385458908</c:v>
                </c:pt>
                <c:pt idx="136">
                  <c:v>66.96597013483175</c:v>
                </c:pt>
                <c:pt idx="137">
                  <c:v>66.247167387213395</c:v>
                </c:pt>
                <c:pt idx="138">
                  <c:v>65.561682883998301</c:v>
                </c:pt>
                <c:pt idx="139">
                  <c:v>64.912746433402091</c:v>
                </c:pt>
                <c:pt idx="140">
                  <c:v>64.303421600167553</c:v>
                </c:pt>
                <c:pt idx="141">
                  <c:v>63.736594024803914</c:v>
                </c:pt>
                <c:pt idx="142">
                  <c:v>63.214960414987893</c:v>
                </c:pt>
                <c:pt idx="143">
                  <c:v>62.741018249305924</c:v>
                </c:pt>
                <c:pt idx="144">
                  <c:v>62.317056230925225</c:v>
                </c:pt>
                <c:pt idx="145">
                  <c:v>61.945145526052528</c:v>
                </c:pt>
                <c:pt idx="146">
                  <c:v>61.627131819184306</c:v>
                </c:pt>
                <c:pt idx="147">
                  <c:v>61.36462821418322</c:v>
                </c:pt>
                <c:pt idx="148">
                  <c:v>61.159009007139602</c:v>
                </c:pt>
                <c:pt idx="149">
                  <c:v>61.011404353808601</c:v>
                </c:pt>
                <c:pt idx="150">
                  <c:v>60.922695851162558</c:v>
                </c:pt>
                <c:pt idx="151">
                  <c:v>60.893513049275832</c:v>
                </c:pt>
                <c:pt idx="152">
                  <c:v>60.924230906379542</c:v>
                </c:pt>
                <c:pt idx="153">
                  <c:v>61.014968196496696</c:v>
                </c:pt>
                <c:pt idx="154">
                  <c:v>61.165586875606714</c:v>
                </c:pt>
                <c:pt idx="155">
                  <c:v>61.375692408806536</c:v>
                </c:pt>
                <c:pt idx="156">
                  <c:v>61.644635057443551</c:v>
                </c:pt>
                <c:pt idx="157">
                  <c:v>61.97151212170732</c:v>
                </c:pt>
                <c:pt idx="158">
                  <c:v>62.355171130695425</c:v>
                </c:pt>
                <c:pt idx="159">
                  <c:v>62.79421396852576</c:v>
                </c:pt>
                <c:pt idx="160">
                  <c:v>63.287001921664682</c:v>
                </c:pt>
                <c:pt idx="161">
                  <c:v>63.831661629292249</c:v>
                </c:pt>
                <c:pt idx="162">
                  <c:v>64.426091915242111</c:v>
                </c:pt>
                <c:pt idx="163">
                  <c:v>65.067971476847703</c:v>
                </c:pt>
                <c:pt idx="164">
                  <c:v>65.754767402908783</c:v>
                </c:pt>
                <c:pt idx="165">
                  <c:v>66.483744489975749</c:v>
                </c:pt>
                <c:pt idx="166">
                  <c:v>67.251975323242249</c:v>
                </c:pt>
                <c:pt idx="167">
                  <c:v>68.056351085552819</c:v>
                </c:pt>
                <c:pt idx="168">
                  <c:v>68.89359305537856</c:v>
                </c:pt>
                <c:pt idx="169">
                  <c:v>69.760264752101762</c:v>
                </c:pt>
                <c:pt idx="170">
                  <c:v>70.652784684588838</c:v>
                </c:pt>
                <c:pt idx="171">
                  <c:v>71.567439656827645</c:v>
                </c:pt>
                <c:pt idx="172">
                  <c:v>72.500398582368931</c:v>
                </c:pt>
                <c:pt idx="173">
                  <c:v>73.447726757448592</c:v>
                </c:pt>
                <c:pt idx="174">
                  <c:v>74.40540054098652</c:v>
                </c:pt>
                <c:pt idx="175">
                  <c:v>75.369322388162345</c:v>
                </c:pt>
                <c:pt idx="176">
                  <c:v>76.335336182966245</c:v>
                </c:pt>
                <c:pt idx="177">
                  <c:v>77.299242814016367</c:v>
                </c:pt>
                <c:pt idx="178">
                  <c:v>78.256815937031007</c:v>
                </c:pt>
                <c:pt idx="179">
                  <c:v>79.20381786664224</c:v>
                </c:pt>
                <c:pt idx="180">
                  <c:v>80.136015539744136</c:v>
                </c:pt>
                <c:pt idx="181">
                  <c:v>81.049196492284196</c:v>
                </c:pt>
                <c:pt idx="182">
                  <c:v>81.939184791330078</c:v>
                </c:pt>
                <c:pt idx="183">
                  <c:v>82.80185686437963</c:v>
                </c:pt>
                <c:pt idx="184">
                  <c:v>83.633157168225068</c:v>
                </c:pt>
                <c:pt idx="185">
                  <c:v>84.429113640234434</c:v>
                </c:pt>
                <c:pt idx="186">
                  <c:v>85.185852875673135</c:v>
                </c:pt>
                <c:pt idx="187">
                  <c:v>85.899614975648788</c:v>
                </c:pt>
                <c:pt idx="188">
                  <c:v>86.566768011426575</c:v>
                </c:pt>
                <c:pt idx="189">
                  <c:v>87.183822052219199</c:v>
                </c:pt>
                <c:pt idx="190">
                  <c:v>87.747442705105783</c:v>
                </c:pt>
                <c:pt idx="191">
                  <c:v>88.254464117468785</c:v>
                </c:pt>
                <c:pt idx="192">
                  <c:v>88.701901394252175</c:v>
                </c:pt>
                <c:pt idx="193">
                  <c:v>89.086962384430876</c:v>
                </c:pt>
                <c:pt idx="194">
                  <c:v>89.407058793333633</c:v>
                </c:pt>
                <c:pt idx="195">
                  <c:v>89.659816579869386</c:v>
                </c:pt>
                <c:pt idx="196">
                  <c:v>89.843085600264786</c:v>
                </c:pt>
                <c:pt idx="197">
                  <c:v>89.954948462616073</c:v>
                </c:pt>
                <c:pt idx="198">
                  <c:v>89.993728559383612</c:v>
                </c:pt>
                <c:pt idx="199">
                  <c:v>89.957997247902327</c:v>
                </c:pt>
                <c:pt idx="200">
                  <c:v>89.846580152034164</c:v>
                </c:pt>
                <c:pt idx="201">
                  <c:v>89.658562561239378</c:v>
                </c:pt>
                <c:pt idx="202">
                  <c:v>89.39329390658034</c:v>
                </c:pt>
                <c:pt idx="203">
                  <c:v>89.050391296484008</c:v>
                </c:pt>
                <c:pt idx="204">
                  <c:v>88.629742098462884</c:v>
                </c:pt>
                <c:pt idx="205">
                  <c:v>88.131505556419796</c:v>
                </c:pt>
                <c:pt idx="206">
                  <c:v>87.556113436625509</c:v>
                </c:pt>
                <c:pt idx="207">
                  <c:v>86.904269698947076</c:v>
                </c:pt>
                <c:pt idx="208">
                  <c:v>86.176949193407467</c:v>
                </c:pt>
                <c:pt idx="209">
                  <c:v>85.375395385661008</c:v>
                </c:pt>
                <c:pt idx="210">
                  <c:v>85.072789734927213</c:v>
                </c:pt>
                <c:pt idx="211">
                  <c:v>85.147002640358565</c:v>
                </c:pt>
                <c:pt idx="212">
                  <c:v>85.150855296632443</c:v>
                </c:pt>
                <c:pt idx="213">
                  <c:v>85.085707641544204</c:v>
                </c:pt>
                <c:pt idx="214">
                  <c:v>84.953164770829687</c:v>
                </c:pt>
                <c:pt idx="215">
                  <c:v>84.755069928075372</c:v>
                </c:pt>
                <c:pt idx="216">
                  <c:v>84.493496641514966</c:v>
                </c:pt>
                <c:pt idx="217">
                  <c:v>84.170740037118065</c:v>
                </c:pt>
                <c:pt idx="218">
                  <c:v>83.789307360336423</c:v>
                </c:pt>
                <c:pt idx="219">
                  <c:v>83.351907741715365</c:v>
                </c:pt>
                <c:pt idx="220">
                  <c:v>82.861441244293246</c:v>
                </c:pt>
                <c:pt idx="221">
                  <c:v>82.320987233288719</c:v>
                </c:pt>
                <c:pt idx="222">
                  <c:v>81.73379211100584</c:v>
                </c:pt>
                <c:pt idx="223">
                  <c:v>81.103256462163245</c:v>
                </c:pt>
                <c:pt idx="224">
                  <c:v>80.432921656963259</c:v>
                </c:pt>
                <c:pt idx="225">
                  <c:v>79.726455961158905</c:v>
                </c:pt>
                <c:pt idx="226">
                  <c:v>78.987640204137293</c:v>
                </c:pt>
                <c:pt idx="227">
                  <c:v>78.220353057615981</c:v>
                </c:pt>
                <c:pt idx="228">
                  <c:v>77.428555978936075</c:v>
                </c:pt>
                <c:pt idx="229">
                  <c:v>76.61627787412769</c:v>
                </c:pt>
                <c:pt idx="230">
                  <c:v>75.787599536916161</c:v>
                </c:pt>
                <c:pt idx="231">
                  <c:v>74.946637920626628</c:v>
                </c:pt>
                <c:pt idx="232">
                  <c:v>74.09753030052903</c:v>
                </c:pt>
                <c:pt idx="233">
                  <c:v>73.244418384540239</c:v>
                </c:pt>
                <c:pt idx="234">
                  <c:v>72.391432430367843</c:v>
                </c:pt>
                <c:pt idx="235">
                  <c:v>71.542675427135535</c:v>
                </c:pt>
                <c:pt idx="236">
                  <c:v>70.702207399277967</c:v>
                </c:pt>
                <c:pt idx="237">
                  <c:v>69.874029890030826</c:v>
                </c:pt>
                <c:pt idx="238">
                  <c:v>69.062070681172898</c:v>
                </c:pt>
                <c:pt idx="239">
                  <c:v>68.270168804803717</c:v>
                </c:pt>
                <c:pt idx="240">
                  <c:v>67.50205990186538</c:v>
                </c:pt>
                <c:pt idx="241">
                  <c:v>66.761361980844512</c:v>
                </c:pt>
                <c:pt idx="242">
                  <c:v>66.051561628625052</c:v>
                </c:pt>
                <c:pt idx="243">
                  <c:v>65.376000723809113</c:v>
                </c:pt>
                <c:pt idx="244">
                  <c:v>64.737863700988527</c:v>
                </c:pt>
                <c:pt idx="245">
                  <c:v>64.140165412439515</c:v>
                </c:pt>
                <c:pt idx="246">
                  <c:v>63.585739631535404</c:v>
                </c:pt>
                <c:pt idx="247">
                  <c:v>63.077228239834135</c:v>
                </c:pt>
                <c:pt idx="248">
                  <c:v>62.617071137308507</c:v>
                </c:pt>
                <c:pt idx="249">
                  <c:v>62.207496912554923</c:v>
                </c:pt>
                <c:pt idx="250">
                  <c:v>61.850514307051739</c:v>
                </c:pt>
                <c:pt idx="251">
                  <c:v>61.547904504650319</c:v>
                </c:pt>
                <c:pt idx="252">
                  <c:v>61.301214274481296</c:v>
                </c:pt>
                <c:pt idx="253">
                  <c:v>61.111749992356458</c:v>
                </c:pt>
                <c:pt idx="254">
                  <c:v>60.980572562553036</c:v>
                </c:pt>
                <c:pt idx="255">
                  <c:v>60.908493258595897</c:v>
                </c:pt>
                <c:pt idx="256">
                  <c:v>60.896070498313037</c:v>
                </c:pt>
                <c:pt idx="257">
                  <c:v>60.943607565045355</c:v>
                </c:pt>
                <c:pt idx="258">
                  <c:v>61.051151283454345</c:v>
                </c:pt>
                <c:pt idx="259">
                  <c:v>61.218491654902451</c:v>
                </c:pt>
                <c:pt idx="260">
                  <c:v>61.445162453895023</c:v>
                </c:pt>
                <c:pt idx="261">
                  <c:v>61.730442783580528</c:v>
                </c:pt>
                <c:pt idx="262">
                  <c:v>62.073359584821276</c:v>
                </c:pt>
                <c:pt idx="263">
                  <c:v>62.47269108988138</c:v>
                </c:pt>
                <c:pt idx="264">
                  <c:v>62.926971208345847</c:v>
                </c:pt>
                <c:pt idx="265">
                  <c:v>63.434494829496309</c:v>
                </c:pt>
                <c:pt idx="266">
                  <c:v>63.993324022037257</c:v>
                </c:pt>
                <c:pt idx="267">
                  <c:v>64.601295108803271</c:v>
                </c:pt>
                <c:pt idx="268">
                  <c:v>65.256026590895971</c:v>
                </c:pt>
                <c:pt idx="269">
                  <c:v>65.954927892608993</c:v>
                </c:pt>
                <c:pt idx="270">
                  <c:v>66.695208895511541</c:v>
                </c:pt>
                <c:pt idx="271">
                  <c:v>67.473890227188917</c:v>
                </c:pt>
                <c:pt idx="272">
                  <c:v>68.287814267388811</c:v>
                </c:pt>
                <c:pt idx="273">
                  <c:v>69.133656831707825</c:v>
                </c:pt>
                <c:pt idx="274">
                  <c:v>70.007939490482244</c:v>
                </c:pt>
                <c:pt idx="275">
                  <c:v>70.907042478227893</c:v>
                </c:pt>
                <c:pt idx="276">
                  <c:v>71.827218146818126</c:v>
                </c:pt>
                <c:pt idx="277">
                  <c:v>72.764604913598816</c:v>
                </c:pt>
                <c:pt idx="278">
                  <c:v>73.715241653828372</c:v>
                </c:pt>
                <c:pt idx="279">
                  <c:v>74.675082485199852</c:v>
                </c:pt>
                <c:pt idx="280">
                  <c:v>75.640011890761002</c:v>
                </c:pt>
                <c:pt idx="281">
                  <c:v>76.605860125300268</c:v>
                </c:pt>
                <c:pt idx="282">
                  <c:v>77.568418849216883</c:v>
                </c:pt>
                <c:pt idx="283">
                  <c:v>78.523456933045694</c:v>
                </c:pt>
                <c:pt idx="284">
                  <c:v>79.466736375164004</c:v>
                </c:pt>
                <c:pt idx="285">
                  <c:v>80.394028274773262</c:v>
                </c:pt>
                <c:pt idx="286">
                  <c:v>81.301128802020955</c:v>
                </c:pt>
                <c:pt idx="287">
                  <c:v>82.183875107112357</c:v>
                </c:pt>
                <c:pt idx="288">
                  <c:v>83.038161110454553</c:v>
                </c:pt>
                <c:pt idx="289">
                  <c:v>83.859953116277694</c:v>
                </c:pt>
                <c:pt idx="290">
                  <c:v>84.645305192789039</c:v>
                </c:pt>
                <c:pt idx="291">
                  <c:v>85.390374262730717</c:v>
                </c:pt>
                <c:pt idx="292">
                  <c:v>86.091434849231348</c:v>
                </c:pt>
                <c:pt idx="293">
                  <c:v>86.744893423058798</c:v>
                </c:pt>
                <c:pt idx="294">
                  <c:v>87.34730229879392</c:v>
                </c:pt>
                <c:pt idx="295">
                  <c:v>87.895373029047221</c:v>
                </c:pt>
                <c:pt idx="296">
                  <c:v>88.385989247626199</c:v>
                </c:pt>
                <c:pt idx="297">
                  <c:v>88.816218914524114</c:v>
                </c:pt>
                <c:pt idx="298">
                  <c:v>89.183325917735388</c:v>
                </c:pt>
                <c:pt idx="299">
                  <c:v>89.484780989198811</c:v>
                </c:pt>
                <c:pt idx="300">
                  <c:v>89.718271894621125</c:v>
                </c:pt>
                <c:pt idx="301">
                  <c:v>89.881712859530069</c:v>
                </c:pt>
                <c:pt idx="302">
                  <c:v>89.973253196639533</c:v>
                </c:pt>
                <c:pt idx="303">
                  <c:v>89.99128510246868</c:v>
                </c:pt>
                <c:pt idx="304">
                  <c:v>89.934450594133494</c:v>
                </c:pt>
                <c:pt idx="305">
                  <c:v>89.801647560309974</c:v>
                </c:pt>
                <c:pt idx="306">
                  <c:v>89.592034903545581</c:v>
                </c:pt>
                <c:pt idx="307">
                  <c:v>89.30503675435304</c:v>
                </c:pt>
                <c:pt idx="308">
                  <c:v>88.940345740852749</c:v>
                </c:pt>
                <c:pt idx="309">
                  <c:v>88.497925301118897</c:v>
                </c:pt>
                <c:pt idx="310">
                  <c:v>87.978011028822024</c:v>
                </c:pt>
                <c:pt idx="311">
                  <c:v>87.381111046232675</c:v>
                </c:pt>
                <c:pt idx="312">
                  <c:v>86.708005402144693</c:v>
                </c:pt>
                <c:pt idx="313">
                  <c:v>85.959744495781635</c:v>
                </c:pt>
                <c:pt idx="314">
                  <c:v>85.137646531249871</c:v>
                </c:pt>
                <c:pt idx="315">
                  <c:v>85.100752425471157</c:v>
                </c:pt>
                <c:pt idx="316">
                  <c:v>85.155124500061675</c:v>
                </c:pt>
                <c:pt idx="317">
                  <c:v>85.139492345019079</c:v>
                </c:pt>
                <c:pt idx="318">
                  <c:v>85.055285259001636</c:v>
                </c:pt>
                <c:pt idx="319">
                  <c:v>84.90417582168655</c:v>
                </c:pt>
                <c:pt idx="320">
                  <c:v>84.688072641809299</c:v>
                </c:pt>
                <c:pt idx="321">
                  <c:v>84.40911226002504</c:v>
                </c:pt>
                <c:pt idx="322">
                  <c:v>84.069650236838939</c:v>
                </c:pt>
                <c:pt idx="323">
                  <c:v>83.672251458779357</c:v>
                </c:pt>
                <c:pt idx="324">
                  <c:v>83.219679698795829</c:v>
                </c:pt>
                <c:pt idx="325">
                  <c:v>82.714886469541284</c:v>
                </c:pt>
                <c:pt idx="326">
                  <c:v>82.160999210734133</c:v>
                </c:pt>
                <c:pt idx="327">
                  <c:v>81.561308854184801</c:v>
                </c:pt>
                <c:pt idx="328">
                  <c:v>80.919256812300318</c:v>
                </c:pt>
                <c:pt idx="329">
                  <c:v>80.23842143794532</c:v>
                </c:pt>
                <c:pt idx="330">
                  <c:v>79.522504005428488</c:v>
                </c:pt>
                <c:pt idx="331">
                  <c:v>78.775314264094391</c:v>
                </c:pt>
                <c:pt idx="332">
                  <c:v>78.000755617525428</c:v>
                </c:pt>
                <c:pt idx="333">
                  <c:v>77.202809982691406</c:v>
                </c:pt>
                <c:pt idx="334">
                  <c:v>76.385522384521011</c:v>
                </c:pt>
                <c:pt idx="335">
                  <c:v>75.552985342305277</c:v>
                </c:pt>
                <c:pt idx="336">
                  <c:v>74.709323105075299</c:v>
                </c:pt>
                <c:pt idx="337">
                  <c:v>73.858675793622353</c:v>
                </c:pt>
                <c:pt idx="338">
                  <c:v>73.005183507145361</c:v>
                </c:pt>
                <c:pt idx="339">
                  <c:v>72.152970452618533</c:v>
                </c:pt>
                <c:pt idx="340">
                  <c:v>71.306129154870248</c:v>
                </c:pt>
                <c:pt idx="341">
                  <c:v>70.468704805051971</c:v>
                </c:pt>
                <c:pt idx="342">
                  <c:v>69.644679804656363</c:v>
                </c:pt>
                <c:pt idx="343">
                  <c:v>68.837958561517581</c:v>
                </c:pt>
                <c:pt idx="344">
                  <c:v>68.052352593295666</c:v>
                </c:pt>
                <c:pt idx="345">
                  <c:v>67.291565992817183</c:v>
                </c:pt>
                <c:pt idx="346">
                  <c:v>66.559181308316397</c:v>
                </c:pt>
                <c:pt idx="347">
                  <c:v>65.858645890103134</c:v>
                </c:pt>
                <c:pt idx="348">
                  <c:v>65.193258753478403</c:v>
                </c:pt>
                <c:pt idx="349">
                  <c:v>64.566158005834538</c:v>
                </c:pt>
                <c:pt idx="350">
                  <c:v>63.980308883818431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9-0544-83BE-A97316570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85951"/>
        <c:axId val="91606527"/>
      </c:lineChart>
      <c:catAx>
        <c:axId val="9218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6527"/>
        <c:crosses val="autoZero"/>
        <c:auto val="1"/>
        <c:lblAlgn val="ctr"/>
        <c:lblOffset val="100"/>
        <c:tickLblSkip val="100"/>
        <c:noMultiLvlLbl val="0"/>
      </c:catAx>
      <c:valAx>
        <c:axId val="91606527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Pressure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4000"/>
              <a:t>Arterial Blood Pressure Harmonics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81246552392095E-2"/>
          <c:y val="0.1709412606846604"/>
          <c:w val="0.88000923638210915"/>
          <c:h val="0.51074975788454247"/>
        </c:manualLayout>
      </c:layout>
      <c:lineChart>
        <c:grouping val="standard"/>
        <c:varyColors val="0"/>
        <c:ser>
          <c:idx val="0"/>
          <c:order val="0"/>
          <c:tx>
            <c:strRef>
              <c:f>BP!$B$9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BP!$B$10:$B$360</c:f>
              <c:numCache>
                <c:formatCode>General</c:formatCode>
                <c:ptCount val="351"/>
                <c:pt idx="0">
                  <c:v>20</c:v>
                </c:pt>
                <c:pt idx="1">
                  <c:v>20.509923503442426</c:v>
                </c:pt>
                <c:pt idx="2">
                  <c:v>21.019388110150558</c:v>
                </c:pt>
                <c:pt idx="3">
                  <c:v>21.527935336366188</c:v>
                </c:pt>
                <c:pt idx="4">
                  <c:v>22.035107523911631</c:v>
                </c:pt>
                <c:pt idx="5">
                  <c:v>22.540448252051188</c:v>
                </c:pt>
                <c:pt idx="6">
                  <c:v>23.04350274823901</c:v>
                </c:pt>
                <c:pt idx="7">
                  <c:v>23.543818297383694</c:v>
                </c:pt>
                <c:pt idx="8">
                  <c:v>24.040944649261288</c:v>
                </c:pt>
                <c:pt idx="9">
                  <c:v>24.534434423710131</c:v>
                </c:pt>
                <c:pt idx="10">
                  <c:v>25.023843513242774</c:v>
                </c:pt>
                <c:pt idx="11">
                  <c:v>25.508731482712761</c:v>
                </c:pt>
                <c:pt idx="12">
                  <c:v>25.988661965676528</c:v>
                </c:pt>
                <c:pt idx="13">
                  <c:v>26.463203057093743</c:v>
                </c:pt>
                <c:pt idx="14">
                  <c:v>26.931927702012693</c:v>
                </c:pt>
                <c:pt idx="15">
                  <c:v>27.394414079890915</c:v>
                </c:pt>
                <c:pt idx="16">
                  <c:v>27.850245984205209</c:v>
                </c:pt>
                <c:pt idx="17">
                  <c:v>28.29901319700943</c:v>
                </c:pt>
                <c:pt idx="18">
                  <c:v>28.740311858102924</c:v>
                </c:pt>
                <c:pt idx="19">
                  <c:v>29.173744828477478</c:v>
                </c:pt>
                <c:pt idx="20">
                  <c:v>29.598922047715604</c:v>
                </c:pt>
                <c:pt idx="21">
                  <c:v>30.015460885018584</c:v>
                </c:pt>
                <c:pt idx="22">
                  <c:v>30.422986483548378</c:v>
                </c:pt>
                <c:pt idx="23">
                  <c:v>30.821132097773457</c:v>
                </c:pt>
                <c:pt idx="24">
                  <c:v>31.209539423515047</c:v>
                </c:pt>
                <c:pt idx="25">
                  <c:v>31.587858920396684</c:v>
                </c:pt>
                <c:pt idx="26">
                  <c:v>31.955750126406976</c:v>
                </c:pt>
                <c:pt idx="27">
                  <c:v>32.31288196429243</c:v>
                </c:pt>
                <c:pt idx="28">
                  <c:v>32.65893303950461</c:v>
                </c:pt>
                <c:pt idx="29">
                  <c:v>32.993591929433592</c:v>
                </c:pt>
                <c:pt idx="30">
                  <c:v>33.316557463667223</c:v>
                </c:pt>
                <c:pt idx="31">
                  <c:v>33.627538995024217</c:v>
                </c:pt>
                <c:pt idx="32">
                  <c:v>33.926256661116973</c:v>
                </c:pt>
                <c:pt idx="33">
                  <c:v>34.212441636208851</c:v>
                </c:pt>
                <c:pt idx="34">
                  <c:v>34.485836373139172</c:v>
                </c:pt>
                <c:pt idx="35">
                  <c:v>34.746194835098294</c:v>
                </c:pt>
                <c:pt idx="36">
                  <c:v>34.99328271704411</c:v>
                </c:pt>
                <c:pt idx="37">
                  <c:v>35.226877656560816</c:v>
                </c:pt>
                <c:pt idx="38">
                  <c:v>35.446769433970019</c:v>
                </c:pt>
                <c:pt idx="39">
                  <c:v>35.652760161514308</c:v>
                </c:pt>
                <c:pt idx="40">
                  <c:v>35.844664461442854</c:v>
                </c:pt>
                <c:pt idx="41">
                  <c:v>36.022309632838862</c:v>
                </c:pt>
                <c:pt idx="42">
                  <c:v>36.185535807038775</c:v>
                </c:pt>
                <c:pt idx="43">
                  <c:v>36.334196091503244</c:v>
                </c:pt>
                <c:pt idx="44">
                  <c:v>36.468156702010518</c:v>
                </c:pt>
                <c:pt idx="45">
                  <c:v>36.587297083053201</c:v>
                </c:pt>
                <c:pt idx="46">
                  <c:v>36.691510016330113</c:v>
                </c:pt>
                <c:pt idx="47">
                  <c:v>36.780701717235459</c:v>
                </c:pt>
                <c:pt idx="48">
                  <c:v>36.854791919258673</c:v>
                </c:pt>
                <c:pt idx="49">
                  <c:v>36.913713946218877</c:v>
                </c:pt>
                <c:pt idx="50">
                  <c:v>36.957414772268926</c:v>
                </c:pt>
                <c:pt idx="51">
                  <c:v>36.985855069615091</c:v>
                </c:pt>
                <c:pt idx="52">
                  <c:v>36.999009243909427</c:v>
                </c:pt>
                <c:pt idx="53">
                  <c:v>36.996865457282944</c:v>
                </c:pt>
                <c:pt idx="54">
                  <c:v>36.979425638998904</c:v>
                </c:pt>
                <c:pt idx="55">
                  <c:v>36.94670548371662</c:v>
                </c:pt>
                <c:pt idx="56">
                  <c:v>36.898734437367288</c:v>
                </c:pt>
                <c:pt idx="57">
                  <c:v>36.835555670654685</c:v>
                </c:pt>
                <c:pt idx="58">
                  <c:v>36.757226040204408</c:v>
                </c:pt>
                <c:pt idx="59">
                  <c:v>36.663816037396771</c:v>
                </c:pt>
                <c:pt idx="60">
                  <c:v>36.555409724929312</c:v>
                </c:pt>
                <c:pt idx="61">
                  <c:v>36.432104661166051</c:v>
                </c:pt>
                <c:pt idx="62">
                  <c:v>36.294011812341537</c:v>
                </c:pt>
                <c:pt idx="63">
                  <c:v>36.141255452698715</c:v>
                </c:pt>
                <c:pt idx="64">
                  <c:v>35.973973052650521</c:v>
                </c:pt>
                <c:pt idx="65">
                  <c:v>35.792315155065772</c:v>
                </c:pt>
                <c:pt idx="66">
                  <c:v>35.596445239790761</c:v>
                </c:pt>
                <c:pt idx="67">
                  <c:v>35.386539576528406</c:v>
                </c:pt>
                <c:pt idx="68">
                  <c:v>35.162787066207443</c:v>
                </c:pt>
                <c:pt idx="69">
                  <c:v>34.925389070984316</c:v>
                </c:pt>
                <c:pt idx="70">
                  <c:v>34.674559233030841</c:v>
                </c:pt>
                <c:pt idx="71">
                  <c:v>34.410523282270674</c:v>
                </c:pt>
                <c:pt idx="72">
                  <c:v>34.133518833237602</c:v>
                </c:pt>
                <c:pt idx="73">
                  <c:v>33.843795171238519</c:v>
                </c:pt>
                <c:pt idx="74">
                  <c:v>33.541613028013458</c:v>
                </c:pt>
                <c:pt idx="75">
                  <c:v>33.227244347094647</c:v>
                </c:pt>
                <c:pt idx="76">
                  <c:v>32.900972039075661</c:v>
                </c:pt>
                <c:pt idx="77">
                  <c:v>32.56308972701099</c:v>
                </c:pt>
                <c:pt idx="78">
                  <c:v>32.213901482175125</c:v>
                </c:pt>
                <c:pt idx="79">
                  <c:v>31.853721550418925</c:v>
                </c:pt>
                <c:pt idx="80">
                  <c:v>31.482874069369551</c:v>
                </c:pt>
                <c:pt idx="81">
                  <c:v>31.101692776728484</c:v>
                </c:pt>
                <c:pt idx="82">
                  <c:v>30.710520709930144</c:v>
                </c:pt>
                <c:pt idx="83">
                  <c:v>30.309709897431333</c:v>
                </c:pt>
                <c:pt idx="84">
                  <c:v>29.899621041909374</c:v>
                </c:pt>
                <c:pt idx="85">
                  <c:v>29.480623195654065</c:v>
                </c:pt>
                <c:pt idx="86">
                  <c:v>29.053093428445536</c:v>
                </c:pt>
                <c:pt idx="87">
                  <c:v>28.617416488216882</c:v>
                </c:pt>
                <c:pt idx="88">
                  <c:v>28.173984454806998</c:v>
                </c:pt>
                <c:pt idx="89">
                  <c:v>27.723196387115184</c:v>
                </c:pt>
                <c:pt idx="90">
                  <c:v>27.265457963975081</c:v>
                </c:pt>
                <c:pt idx="91">
                  <c:v>26.801181119071103</c:v>
                </c:pt>
                <c:pt idx="92">
                  <c:v>26.330783670225919</c:v>
                </c:pt>
                <c:pt idx="93">
                  <c:v>25.854688943392603</c:v>
                </c:pt>
                <c:pt idx="94">
                  <c:v>25.373325391689878</c:v>
                </c:pt>
                <c:pt idx="95">
                  <c:v>24.887126209823226</c:v>
                </c:pt>
                <c:pt idx="96">
                  <c:v>24.396528944238856</c:v>
                </c:pt>
                <c:pt idx="97">
                  <c:v>23.901975099361461</c:v>
                </c:pt>
                <c:pt idx="98">
                  <c:v>23.403909740270063</c:v>
                </c:pt>
                <c:pt idx="99">
                  <c:v>22.902781092169441</c:v>
                </c:pt>
                <c:pt idx="100">
                  <c:v>22.399040137017714</c:v>
                </c:pt>
                <c:pt idx="101">
                  <c:v>21.893140207673014</c:v>
                </c:pt>
                <c:pt idx="102">
                  <c:v>21.385536579924537</c:v>
                </c:pt>
                <c:pt idx="103">
                  <c:v>20.87668606277505</c:v>
                </c:pt>
                <c:pt idx="104">
                  <c:v>20.367046587343602</c:v>
                </c:pt>
                <c:pt idx="105">
                  <c:v>20.142923205241566</c:v>
                </c:pt>
                <c:pt idx="106">
                  <c:v>20.65276437658904</c:v>
                </c:pt>
                <c:pt idx="107">
                  <c:v>21.16201810405785</c:v>
                </c:pt>
                <c:pt idx="108">
                  <c:v>21.670226093666876</c:v>
                </c:pt>
                <c:pt idx="109">
                  <c:v>22.17693099252849</c:v>
                </c:pt>
                <c:pt idx="110">
                  <c:v>22.681676800435262</c:v>
                </c:pt>
                <c:pt idx="111">
                  <c:v>23.18400928022939</c:v>
                </c:pt>
                <c:pt idx="112">
                  <c:v>23.683476366585491</c:v>
                </c:pt>
                <c:pt idx="113">
                  <c:v>24.179628572838865</c:v>
                </c:pt>
                <c:pt idx="114">
                  <c:v>24.672019395493152</c:v>
                </c:pt>
                <c:pt idx="115">
                  <c:v>25.160205716043336</c:v>
                </c:pt>
                <c:pt idx="116">
                  <c:v>25.643748199752515</c:v>
                </c:pt>
                <c:pt idx="117">
                  <c:v>26.122211691023502</c:v>
                </c:pt>
                <c:pt idx="118">
                  <c:v>26.595165605009456</c:v>
                </c:pt>
                <c:pt idx="119">
                  <c:v>27.062184315111221</c:v>
                </c:pt>
                <c:pt idx="120">
                  <c:v>27.522847536012527</c:v>
                </c:pt>
                <c:pt idx="121">
                  <c:v>27.976740701908401</c:v>
                </c:pt>
                <c:pt idx="122">
                  <c:v>28.423455339586404</c:v>
                </c:pt>
                <c:pt idx="123">
                  <c:v>28.862589436024948</c:v>
                </c:pt>
                <c:pt idx="124">
                  <c:v>29.293747800177915</c:v>
                </c:pt>
                <c:pt idx="125">
                  <c:v>29.716542418619881</c:v>
                </c:pt>
                <c:pt idx="126">
                  <c:v>30.130592804732029</c:v>
                </c:pt>
                <c:pt idx="127">
                  <c:v>30.535526341114412</c:v>
                </c:pt>
                <c:pt idx="128">
                  <c:v>30.930978614916484</c:v>
                </c:pt>
                <c:pt idx="129">
                  <c:v>31.316593745784061</c:v>
                </c:pt>
                <c:pt idx="130">
                  <c:v>31.69202470612759</c:v>
                </c:pt>
                <c:pt idx="131">
                  <c:v>32.056933633423597</c:v>
                </c:pt>
                <c:pt idx="132">
                  <c:v>32.410992134268128</c:v>
                </c:pt>
                <c:pt idx="133">
                  <c:v>32.753881579908651</c:v>
                </c:pt>
                <c:pt idx="134">
                  <c:v>33.085293392988447</c:v>
                </c:pt>
                <c:pt idx="135">
                  <c:v>33.404929325245341</c:v>
                </c:pt>
                <c:pt idx="136">
                  <c:v>33.712501725915118</c:v>
                </c:pt>
                <c:pt idx="137">
                  <c:v>34.007733800597663</c:v>
                </c:pt>
                <c:pt idx="138">
                  <c:v>34.290359860353341</c:v>
                </c:pt>
                <c:pt idx="139">
                  <c:v>34.560125560805048</c:v>
                </c:pt>
                <c:pt idx="140">
                  <c:v>34.816788131031018</c:v>
                </c:pt>
                <c:pt idx="141">
                  <c:v>35.060116592042263</c:v>
                </c:pt>
                <c:pt idx="142">
                  <c:v>35.289891964648049</c:v>
                </c:pt>
                <c:pt idx="143">
                  <c:v>35.505907466522387</c:v>
                </c:pt>
                <c:pt idx="144">
                  <c:v>35.707968698294209</c:v>
                </c:pt>
                <c:pt idx="145">
                  <c:v>35.895893818493654</c:v>
                </c:pt>
                <c:pt idx="146">
                  <c:v>36.069513707197096</c:v>
                </c:pt>
                <c:pt idx="147">
                  <c:v>36.228672118223699</c:v>
                </c:pt>
                <c:pt idx="148">
                  <c:v>36.373225819746395</c:v>
                </c:pt>
                <c:pt idx="149">
                  <c:v>36.503044723190911</c:v>
                </c:pt>
                <c:pt idx="150">
                  <c:v>36.618012000306663</c:v>
                </c:pt>
                <c:pt idx="151">
                  <c:v>36.718024188304291</c:v>
                </c:pt>
                <c:pt idx="152">
                  <c:v>36.802991282965223</c:v>
                </c:pt>
                <c:pt idx="153">
                  <c:v>36.872836819639382</c:v>
                </c:pt>
                <c:pt idx="154">
                  <c:v>36.927497942058181</c:v>
                </c:pt>
                <c:pt idx="155">
                  <c:v>36.966925458900953</c:v>
                </c:pt>
                <c:pt idx="156">
                  <c:v>36.991083888063827</c:v>
                </c:pt>
                <c:pt idx="157">
                  <c:v>36.999951488591208</c:v>
                </c:pt>
                <c:pt idx="158">
                  <c:v>36.99352028024115</c:v>
                </c:pt>
                <c:pt idx="159">
                  <c:v>36.971796050667081</c:v>
                </c:pt>
                <c:pt idx="160">
                  <c:v>36.934798350209284</c:v>
                </c:pt>
                <c:pt idx="161">
                  <c:v>36.882560474300895</c:v>
                </c:pt>
                <c:pt idx="162">
                  <c:v>36.815129433504282</c:v>
                </c:pt>
                <c:pt idx="163">
                  <c:v>36.732565911204695</c:v>
                </c:pt>
                <c:pt idx="164">
                  <c:v>36.634944208999343</c:v>
                </c:pt>
                <c:pt idx="165">
                  <c:v>36.522352179830939</c:v>
                </c:pt>
                <c:pt idx="166">
                  <c:v>36.394891148926007</c:v>
                </c:pt>
                <c:pt idx="167">
                  <c:v>36.252675822608992</c:v>
                </c:pt>
                <c:pt idx="168">
                  <c:v>36.095834185074331</c:v>
                </c:pt>
                <c:pt idx="169">
                  <c:v>35.924507383209317</c:v>
                </c:pt>
                <c:pt idx="170">
                  <c:v>35.738849599571424</c:v>
                </c:pt>
                <c:pt idx="171">
                  <c:v>35.539027913634385</c:v>
                </c:pt>
                <c:pt idx="172">
                  <c:v>35.325222151428008</c:v>
                </c:pt>
                <c:pt idx="173">
                  <c:v>35.097624723706794</c:v>
                </c:pt>
                <c:pt idx="174">
                  <c:v>34.856440452793343</c:v>
                </c:pt>
                <c:pt idx="175">
                  <c:v>34.601886388252034</c:v>
                </c:pt>
                <c:pt idx="176">
                  <c:v>34.334191611559049</c:v>
                </c:pt>
                <c:pt idx="177">
                  <c:v>34.053597029944569</c:v>
                </c:pt>
                <c:pt idx="178">
                  <c:v>33.760355159592486</c:v>
                </c:pt>
                <c:pt idx="179">
                  <c:v>33.454729898392877</c:v>
                </c:pt>
                <c:pt idx="180">
                  <c:v>33.136996288451741</c:v>
                </c:pt>
                <c:pt idx="181">
                  <c:v>32.807440268571639</c:v>
                </c:pt>
                <c:pt idx="182">
                  <c:v>32.466358416926113</c:v>
                </c:pt>
                <c:pt idx="183">
                  <c:v>32.114057684159306</c:v>
                </c:pt>
                <c:pt idx="184">
                  <c:v>31.750855117151104</c:v>
                </c:pt>
                <c:pt idx="185">
                  <c:v>31.377077573696397</c:v>
                </c:pt>
                <c:pt idx="186">
                  <c:v>30.993061428355063</c:v>
                </c:pt>
                <c:pt idx="187">
                  <c:v>30.599152269737591</c:v>
                </c:pt>
                <c:pt idx="188">
                  <c:v>30.195704589498682</c:v>
                </c:pt>
                <c:pt idx="189">
                  <c:v>29.783081463318631</c:v>
                </c:pt>
                <c:pt idx="190">
                  <c:v>29.361654224159778</c:v>
                </c:pt>
                <c:pt idx="191">
                  <c:v>28.931802128091896</c:v>
                </c:pt>
                <c:pt idx="192">
                  <c:v>28.493912012987277</c:v>
                </c:pt>
                <c:pt idx="193">
                  <c:v>28.04837795039283</c:v>
                </c:pt>
                <c:pt idx="194">
                  <c:v>27.595600890892243</c:v>
                </c:pt>
                <c:pt idx="195">
                  <c:v>27.135988303277532</c:v>
                </c:pt>
                <c:pt idx="196">
                  <c:v>26.669953807854647</c:v>
                </c:pt>
                <c:pt idx="197">
                  <c:v>26.197916804213051</c:v>
                </c:pt>
                <c:pt idx="198">
                  <c:v>25.720302093794501</c:v>
                </c:pt>
                <c:pt idx="199">
                  <c:v>25.237539497600356</c:v>
                </c:pt>
                <c:pt idx="200">
                  <c:v>24.750063469381683</c:v>
                </c:pt>
                <c:pt idx="201">
                  <c:v>24.258312704660227</c:v>
                </c:pt>
                <c:pt idx="202">
                  <c:v>23.762729745932067</c:v>
                </c:pt>
                <c:pt idx="203">
                  <c:v>23.263760584409205</c:v>
                </c:pt>
                <c:pt idx="204">
                  <c:v>22.761854258657607</c:v>
                </c:pt>
                <c:pt idx="205">
                  <c:v>22.257462450492785</c:v>
                </c:pt>
                <c:pt idx="206">
                  <c:v>21.751039078496664</c:v>
                </c:pt>
                <c:pt idx="207">
                  <c:v>21.243039889521487</c:v>
                </c:pt>
                <c:pt idx="208">
                  <c:v>20.733922048548418</c:v>
                </c:pt>
                <c:pt idx="209">
                  <c:v>20.224143727269908</c:v>
                </c:pt>
                <c:pt idx="210">
                  <c:v>20.2858363082339</c:v>
                </c:pt>
                <c:pt idx="211">
                  <c:v>20.795559110353668</c:v>
                </c:pt>
                <c:pt idx="212">
                  <c:v>21.304565962972745</c:v>
                </c:pt>
                <c:pt idx="213">
                  <c:v>21.81239879428071</c:v>
                </c:pt>
                <c:pt idx="214">
                  <c:v>22.318600589007069</c:v>
                </c:pt>
                <c:pt idx="215">
                  <c:v>22.82271579970417</c:v>
                </c:pt>
                <c:pt idx="216">
                  <c:v>23.324290756709132</c:v>
                </c:pt>
                <c:pt idx="217">
                  <c:v>23.822874076415957</c:v>
                </c:pt>
                <c:pt idx="218">
                  <c:v>24.31801706749026</c:v>
                </c:pt>
                <c:pt idx="219">
                  <c:v>24.809274134661237</c:v>
                </c:pt>
                <c:pt idx="220">
                  <c:v>25.296203179727279</c:v>
                </c:pt>
                <c:pt idx="221">
                  <c:v>25.778365999414561</c:v>
                </c:pt>
                <c:pt idx="222">
                  <c:v>26.255328679730368</c:v>
                </c:pt>
                <c:pt idx="223">
                  <c:v>26.726661986456442</c:v>
                </c:pt>
                <c:pt idx="224">
                  <c:v>27.191941751430768</c:v>
                </c:pt>
                <c:pt idx="225">
                  <c:v>27.650749254270309</c:v>
                </c:pt>
                <c:pt idx="226">
                  <c:v>28.10267159919109</c:v>
                </c:pt>
                <c:pt idx="227">
                  <c:v>28.547302086586527</c:v>
                </c:pt>
                <c:pt idx="228">
                  <c:v>28.984240579029617</c:v>
                </c:pt>
                <c:pt idx="229">
                  <c:v>29.413093861369628</c:v>
                </c:pt>
                <c:pt idx="230">
                  <c:v>29.833475994599183</c:v>
                </c:pt>
                <c:pt idx="231">
                  <c:v>30.245008663173312</c:v>
                </c:pt>
                <c:pt idx="232">
                  <c:v>30.647321515467929</c:v>
                </c:pt>
                <c:pt idx="233">
                  <c:v>31.040052497071262</c:v>
                </c:pt>
                <c:pt idx="234">
                  <c:v>31.422848176608419</c:v>
                </c:pt>
                <c:pt idx="235">
                  <c:v>31.795364063805756</c:v>
                </c:pt>
                <c:pt idx="236">
                  <c:v>32.157264919508847</c:v>
                </c:pt>
                <c:pt idx="237">
                  <c:v>32.508225057375157</c:v>
                </c:pt>
                <c:pt idx="238">
                  <c:v>32.847928636969684</c:v>
                </c:pt>
                <c:pt idx="239">
                  <c:v>33.176069948000105</c:v>
                </c:pt>
                <c:pt idx="240">
                  <c:v>33.492353685435376</c:v>
                </c:pt>
                <c:pt idx="241">
                  <c:v>33.7964952152603</c:v>
                </c:pt>
                <c:pt idx="242">
                  <c:v>34.08822083062698</c:v>
                </c:pt>
                <c:pt idx="243">
                  <c:v>34.36726799817248</c:v>
                </c:pt>
                <c:pt idx="244">
                  <c:v>34.633385594281108</c:v>
                </c:pt>
                <c:pt idx="245">
                  <c:v>34.886334131078797</c:v>
                </c:pt>
                <c:pt idx="246">
                  <c:v>35.12588597195591</c:v>
                </c:pt>
                <c:pt idx="247">
                  <c:v>35.351825536424947</c:v>
                </c:pt>
                <c:pt idx="248">
                  <c:v>35.563949494128337</c:v>
                </c:pt>
                <c:pt idx="249">
                  <c:v>35.762066947822085</c:v>
                </c:pt>
                <c:pt idx="250">
                  <c:v>35.945999605170392</c:v>
                </c:pt>
                <c:pt idx="251">
                  <c:v>36.11558193919673</c:v>
                </c:pt>
                <c:pt idx="252">
                  <c:v>36.270661337246949</c:v>
                </c:pt>
                <c:pt idx="253">
                  <c:v>36.411098238330325</c:v>
                </c:pt>
                <c:pt idx="254">
                  <c:v>36.536766258715112</c:v>
                </c:pt>
                <c:pt idx="255">
                  <c:v>36.647552305665286</c:v>
                </c:pt>
                <c:pt idx="256">
                  <c:v>36.74335667921644</c:v>
                </c:pt>
                <c:pt idx="257">
                  <c:v>36.824093161898965</c:v>
                </c:pt>
                <c:pt idx="258">
                  <c:v>36.889689096328006</c:v>
                </c:pt>
                <c:pt idx="259">
                  <c:v>36.940085450590161</c:v>
                </c:pt>
                <c:pt idx="260">
                  <c:v>36.975236871368253</c:v>
                </c:pt>
                <c:pt idx="261">
                  <c:v>36.995111724756228</c:v>
                </c:pt>
                <c:pt idx="262">
                  <c:v>36.999692124727545</c:v>
                </c:pt>
                <c:pt idx="263">
                  <c:v>36.988973949231408</c:v>
                </c:pt>
                <c:pt idx="264">
                  <c:v>36.962966843902308</c:v>
                </c:pt>
                <c:pt idx="265">
                  <c:v>36.921694213379602</c:v>
                </c:pt>
                <c:pt idx="266">
                  <c:v>36.865193200244946</c:v>
                </c:pt>
                <c:pt idx="267">
                  <c:v>36.793514651596468</c:v>
                </c:pt>
                <c:pt idx="268">
                  <c:v>36.70672307328978</c:v>
                </c:pt>
                <c:pt idx="269">
                  <c:v>36.60489657188711</c:v>
                </c:pt>
                <c:pt idx="270">
                  <c:v>36.488126784366642</c:v>
                </c:pt>
                <c:pt idx="271">
                  <c:v>36.356518795655404</c:v>
                </c:pt>
                <c:pt idx="272">
                  <c:v>36.210191044059982</c:v>
                </c:pt>
                <c:pt idx="273">
                  <c:v>36.049275214679973</c:v>
                </c:pt>
                <c:pt idx="274">
                  <c:v>35.873916120900333</c:v>
                </c:pt>
                <c:pt idx="275">
                  <c:v>35.684271574069072</c:v>
                </c:pt>
                <c:pt idx="276">
                  <c:v>35.480512241477726</c:v>
                </c:pt>
                <c:pt idx="277">
                  <c:v>35.262821492772282</c:v>
                </c:pt>
                <c:pt idx="278">
                  <c:v>35.031395234932887</c:v>
                </c:pt>
                <c:pt idx="279">
                  <c:v>34.786441735970783</c:v>
                </c:pt>
                <c:pt idx="280">
                  <c:v>34.528181437501189</c:v>
                </c:pt>
                <c:pt idx="281">
                  <c:v>34.256846756360673</c:v>
                </c:pt>
                <c:pt idx="282">
                  <c:v>33.972681875447719</c:v>
                </c:pt>
                <c:pt idx="283">
                  <c:v>33.675942523974598</c:v>
                </c:pt>
                <c:pt idx="284">
                  <c:v>33.366895747328321</c:v>
                </c:pt>
                <c:pt idx="285">
                  <c:v>33.045819666747846</c:v>
                </c:pt>
                <c:pt idx="286">
                  <c:v>32.71300322903371</c:v>
                </c:pt>
                <c:pt idx="287">
                  <c:v>32.368745946515418</c:v>
                </c:pt>
                <c:pt idx="288">
                  <c:v>32.013357627510565</c:v>
                </c:pt>
                <c:pt idx="289">
                  <c:v>31.647158097518272</c:v>
                </c:pt>
                <c:pt idx="290">
                  <c:v>31.270476911397793</c:v>
                </c:pt>
                <c:pt idx="291">
                  <c:v>30.883653056791431</c:v>
                </c:pt>
                <c:pt idx="292">
                  <c:v>30.487034649058497</c:v>
                </c:pt>
                <c:pt idx="293">
                  <c:v>30.080978617995015</c:v>
                </c:pt>
                <c:pt idx="294">
                  <c:v>29.665850386620981</c:v>
                </c:pt>
                <c:pt idx="295">
                  <c:v>29.242023542324311</c:v>
                </c:pt>
                <c:pt idx="296">
                  <c:v>28.809879500657431</c:v>
                </c:pt>
                <c:pt idx="297">
                  <c:v>28.369807162088982</c:v>
                </c:pt>
                <c:pt idx="298">
                  <c:v>27.922202562019692</c:v>
                </c:pt>
                <c:pt idx="299">
                  <c:v>27.467468514377213</c:v>
                </c:pt>
                <c:pt idx="300">
                  <c:v>27.006014249110798</c:v>
                </c:pt>
                <c:pt idx="301">
                  <c:v>26.53825504391196</c:v>
                </c:pt>
                <c:pt idx="302">
                  <c:v>26.064611850492575</c:v>
                </c:pt>
                <c:pt idx="303">
                  <c:v>25.585510915756764</c:v>
                </c:pt>
                <c:pt idx="304">
                  <c:v>25.101383398207453</c:v>
                </c:pt>
                <c:pt idx="305">
                  <c:v>24.612664979932802</c:v>
                </c:pt>
                <c:pt idx="306">
                  <c:v>24.119795474521759</c:v>
                </c:pt>
                <c:pt idx="307">
                  <c:v>23.623218431261499</c:v>
                </c:pt>
                <c:pt idx="308">
                  <c:v>23.123380735973008</c:v>
                </c:pt>
                <c:pt idx="309">
                  <c:v>22.620732208844018</c:v>
                </c:pt>
                <c:pt idx="310">
                  <c:v>22.115725199621188</c:v>
                </c:pt>
                <c:pt idx="311">
                  <c:v>21.608814180525862</c:v>
                </c:pt>
                <c:pt idx="312">
                  <c:v>21.100455337259767</c:v>
                </c:pt>
                <c:pt idx="313">
                  <c:v>20.591106158468641</c:v>
                </c:pt>
                <c:pt idx="314">
                  <c:v>20.081225024033362</c:v>
                </c:pt>
                <c:pt idx="315">
                  <c:v>20.42872920744102</c:v>
                </c:pt>
                <c:pt idx="316">
                  <c:v>20.938297611567062</c:v>
                </c:pt>
                <c:pt idx="317">
                  <c:v>21.447021611175877</c:v>
                </c:pt>
                <c:pt idx="318">
                  <c:v>21.954443389005668</c:v>
                </c:pt>
                <c:pt idx="319">
                  <c:v>22.460106299706322</c:v>
                </c:pt>
                <c:pt idx="320">
                  <c:v>22.963555280789436</c:v>
                </c:pt>
                <c:pt idx="321">
                  <c:v>23.464337262153819</c:v>
                </c:pt>
                <c:pt idx="322">
                  <c:v>23.962001573818011</c:v>
                </c:pt>
                <c:pt idx="323">
                  <c:v>24.456100351492854</c:v>
                </c:pt>
                <c:pt idx="324">
                  <c:v>24.946188939629103</c:v>
                </c:pt>
                <c:pt idx="325">
                  <c:v>25.431826291577423</c:v>
                </c:pt>
                <c:pt idx="326">
                  <c:v>25.912575366500597</c:v>
                </c:pt>
                <c:pt idx="327">
                  <c:v>26.388003522680787</c:v>
                </c:pt>
                <c:pt idx="328">
                  <c:v>26.857682906867865</c:v>
                </c:pt>
                <c:pt idx="329">
                  <c:v>27.321190839318476</c:v>
                </c:pt>
                <c:pt idx="330">
                  <c:v>27.778110194179256</c:v>
                </c:pt>
                <c:pt idx="331">
                  <c:v>28.22802977487196</c:v>
                </c:pt>
                <c:pt idx="332">
                  <c:v>28.67054468414263</c:v>
                </c:pt>
                <c:pt idx="333">
                  <c:v>29.105256688441777</c:v>
                </c:pt>
                <c:pt idx="334">
                  <c:v>29.531774576307722</c:v>
                </c:pt>
                <c:pt idx="335">
                  <c:v>29.949714510430468</c:v>
                </c:pt>
                <c:pt idx="336">
                  <c:v>30.358700373079408</c:v>
                </c:pt>
                <c:pt idx="337">
                  <c:v>30.75836410458388</c:v>
                </c:pt>
                <c:pt idx="338">
                  <c:v>31.148346034562017</c:v>
                </c:pt>
                <c:pt idx="339">
                  <c:v>31.528295205599829</c:v>
                </c:pt>
                <c:pt idx="340">
                  <c:v>31.897869689089184</c:v>
                </c:pt>
                <c:pt idx="341">
                  <c:v>32.256736892940474</c:v>
                </c:pt>
                <c:pt idx="342">
                  <c:v>32.604573860893034</c:v>
                </c:pt>
                <c:pt idx="343">
                  <c:v>32.941067563154007</c:v>
                </c:pt>
                <c:pt idx="344">
                  <c:v>33.265915178103995</c:v>
                </c:pt>
                <c:pt idx="345">
                  <c:v>33.5788243648161</c:v>
                </c:pt>
                <c:pt idx="346">
                  <c:v>33.879513526143022</c:v>
                </c:pt>
                <c:pt idx="347">
                  <c:v>34.167712062135465</c:v>
                </c:pt>
                <c:pt idx="348">
                  <c:v>34.443160613563869</c:v>
                </c:pt>
                <c:pt idx="349">
                  <c:v>34.705611295324161</c:v>
                </c:pt>
                <c:pt idx="350">
                  <c:v>34.954827919517648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E-B448-B3F8-15790A73706C}"/>
            </c:ext>
          </c:extLst>
        </c:ser>
        <c:ser>
          <c:idx val="1"/>
          <c:order val="1"/>
          <c:tx>
            <c:strRef>
              <c:f>BP!$C$9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BP!$C$10:$C$360</c:f>
              <c:numCache>
                <c:formatCode>General</c:formatCode>
                <c:ptCount val="351"/>
                <c:pt idx="0">
                  <c:v>6</c:v>
                </c:pt>
                <c:pt idx="1">
                  <c:v>4.5008998380138854</c:v>
                </c:pt>
                <c:pt idx="2">
                  <c:v>3.007194817777016</c:v>
                </c:pt>
                <c:pt idx="3">
                  <c:v>1.5242606643543954</c:v>
                </c:pt>
                <c:pt idx="4">
                  <c:v>5.7434339321635441E-2</c:v>
                </c:pt>
                <c:pt idx="5">
                  <c:v>-1.3880051665334898</c:v>
                </c:pt>
                <c:pt idx="6">
                  <c:v>-2.8068558318772503</c:v>
                </c:pt>
                <c:pt idx="7">
                  <c:v>-4.1940113264892549</c:v>
                </c:pt>
                <c:pt idx="8">
                  <c:v>-5.5444793885370718</c:v>
                </c:pt>
                <c:pt idx="9">
                  <c:v>-6.8533997913278295</c:v>
                </c:pt>
                <c:pt idx="10">
                  <c:v>-8.1160618348758842</c:v>
                </c:pt>
                <c:pt idx="11">
                  <c:v>-9.3279212993358414</c:v>
                </c:pt>
                <c:pt idx="12">
                  <c:v>-10.484616799286826</c:v>
                </c:pt>
                <c:pt idx="13">
                  <c:v>-11.58198548001025</c:v>
                </c:pt>
                <c:pt idx="14">
                  <c:v>-12.616077999271479</c:v>
                </c:pt>
                <c:pt idx="15">
                  <c:v>-13.583172740687083</c:v>
                </c:pt>
                <c:pt idx="16">
                  <c:v>-14.479789207524956</c:v>
                </c:pt>
                <c:pt idx="17">
                  <c:v>-15.302700548734073</c:v>
                </c:pt>
                <c:pt idx="18">
                  <c:v>-16.048945172123688</c:v>
                </c:pt>
                <c:pt idx="19">
                  <c:v>-16.715837402897083</c:v>
                </c:pt>
                <c:pt idx="20">
                  <c:v>-17.30097714918066</c:v>
                </c:pt>
                <c:pt idx="21">
                  <c:v>-17.802258539762896</c:v>
                </c:pt>
                <c:pt idx="22">
                  <c:v>-18.217877502956632</c:v>
                </c:pt>
                <c:pt idx="23">
                  <c:v>-18.546338259308996</c:v>
                </c:pt>
                <c:pt idx="24">
                  <c:v>-18.786458704792164</c:v>
                </c:pt>
                <c:pt idx="25">
                  <c:v>-18.937374665101363</c:v>
                </c:pt>
                <c:pt idx="26">
                  <c:v>-18.998543005749159</c:v>
                </c:pt>
                <c:pt idx="27">
                  <c:v>-18.969743586763098</c:v>
                </c:pt>
                <c:pt idx="28">
                  <c:v>-18.851080054951897</c:v>
                </c:pt>
                <c:pt idx="29">
                  <c:v>-18.642979470888836</c:v>
                </c:pt>
                <c:pt idx="30">
                  <c:v>-18.346190771954877</c:v>
                </c:pt>
                <c:pt idx="31">
                  <c:v>-17.961782076972849</c:v>
                </c:pt>
                <c:pt idx="32">
                  <c:v>-17.491136842133116</c:v>
                </c:pt>
                <c:pt idx="33">
                  <c:v>-16.935948882045238</c:v>
                </c:pt>
                <c:pt idx="34">
                  <c:v>-16.29821627383448</c:v>
                </c:pt>
                <c:pt idx="35">
                  <c:v>-15.580234166221832</c:v>
                </c:pt>
                <c:pt idx="36">
                  <c:v>-14.784586519467066</c:v>
                </c:pt>
                <c:pt idx="37">
                  <c:v>-13.91413680590215</c:v>
                </c:pt>
                <c:pt idx="38">
                  <c:v>-12.972017704523029</c:v>
                </c:pt>
                <c:pt idx="39">
                  <c:v>-11.961619826728132</c:v>
                </c:pt>
                <c:pt idx="40">
                  <c:v>-10.886579513778749</c:v>
                </c:pt>
                <c:pt idx="41">
                  <c:v>-9.7507657498972797</c:v>
                </c:pt>
                <c:pt idx="42">
                  <c:v>-8.5582662381020196</c:v>
                </c:pt>
                <c:pt idx="43">
                  <c:v>-7.3133726888905013</c:v>
                </c:pt>
                <c:pt idx="44">
                  <c:v>-6.0205653747161776</c:v>
                </c:pt>
                <c:pt idx="45">
                  <c:v>-4.6844970058457136</c:v>
                </c:pt>
                <c:pt idx="46">
                  <c:v>-3.3099759856263518</c:v>
                </c:pt>
                <c:pt idx="47">
                  <c:v>-1.9019491054263034</c:v>
                </c:pt>
                <c:pt idx="48">
                  <c:v>-0.46548374152772798</c:v>
                </c:pt>
                <c:pt idx="49">
                  <c:v>0.99425038195577997</c:v>
                </c:pt>
                <c:pt idx="50">
                  <c:v>2.4719997985033522</c:v>
                </c:pt>
                <c:pt idx="51">
                  <c:v>3.962446205993305</c:v>
                </c:pt>
                <c:pt idx="52">
                  <c:v>5.4602256068476347</c:v>
                </c:pt>
                <c:pt idx="53">
                  <c:v>6.9599476126309181</c:v>
                </c:pt>
                <c:pt idx="54">
                  <c:v>8.45621484362775</c:v>
                </c:pt>
                <c:pt idx="55">
                  <c:v>9.9436423535812484</c:v>
                </c:pt>
                <c:pt idx="56">
                  <c:v>11.416877009684534</c:v>
                </c:pt>
                <c:pt idx="57">
                  <c:v>12.870616758078143</c:v>
                </c:pt>
                <c:pt idx="58">
                  <c:v>14.299629705518393</c:v>
                </c:pt>
                <c:pt idx="59">
                  <c:v>15.698772948543299</c:v>
                </c:pt>
                <c:pt idx="60">
                  <c:v>17.063011082371354</c:v>
                </c:pt>
                <c:pt idx="61">
                  <c:v>18.387434322921163</c:v>
                </c:pt>
                <c:pt idx="62">
                  <c:v>19.667276176732216</c:v>
                </c:pt>
                <c:pt idx="63">
                  <c:v>20.89793059519414</c:v>
                </c:pt>
                <c:pt idx="64">
                  <c:v>22.074968551347762</c:v>
                </c:pt>
                <c:pt idx="65">
                  <c:v>23.194153979599385</c:v>
                </c:pt>
                <c:pt idx="66">
                  <c:v>24.251459020982526</c:v>
                </c:pt>
                <c:pt idx="67">
                  <c:v>25.243078519100639</c:v>
                </c:pt>
                <c:pt idx="68">
                  <c:v>26.165443714581038</c:v>
                </c:pt>
                <c:pt idx="69">
                  <c:v>27.015235088754899</c:v>
                </c:pt>
                <c:pt idx="70">
                  <c:v>27.789394310339734</c:v>
                </c:pt>
                <c:pt idx="71">
                  <c:v>28.48513524212947</c:v>
                </c:pt>
                <c:pt idx="72">
                  <c:v>29.099953968079713</c:v>
                </c:pt>
                <c:pt idx="73">
                  <c:v>29.631637804701604</c:v>
                </c:pt>
                <c:pt idx="74">
                  <c:v>30.078273264332932</c:v>
                </c:pt>
                <c:pt idx="75">
                  <c:v>30.438252941627439</c:v>
                </c:pt>
                <c:pt idx="76">
                  <c:v>30.710281298478272</c:v>
                </c:pt>
                <c:pt idx="77">
                  <c:v>30.89337932655614</c:v>
                </c:pt>
                <c:pt idx="78">
                  <c:v>30.986888070682102</c:v>
                </c:pt>
                <c:pt idx="79">
                  <c:v>30.990471000354635</c:v>
                </c:pt>
                <c:pt idx="80">
                  <c:v>30.90411522089601</c:v>
                </c:pt>
                <c:pt idx="81">
                  <c:v>30.728131519859232</c:v>
                </c:pt>
                <c:pt idx="82">
                  <c:v>30.463153248528442</c:v>
                </c:pt>
                <c:pt idx="83">
                  <c:v>30.110134042538245</c:v>
                </c:pt>
                <c:pt idx="84">
                  <c:v>29.670344389815202</c:v>
                </c:pt>
                <c:pt idx="85">
                  <c:v>29.14536705819328</c:v>
                </c:pt>
                <c:pt idx="86">
                  <c:v>28.537091399158832</c:v>
                </c:pt>
                <c:pt idx="87">
                  <c:v>27.847706548225517</c:v>
                </c:pt>
                <c:pt idx="88">
                  <c:v>27.079693546410383</c:v>
                </c:pt>
                <c:pt idx="89">
                  <c:v>26.235816411165438</c:v>
                </c:pt>
                <c:pt idx="90">
                  <c:v>25.319112188899624</c:v>
                </c:pt>
                <c:pt idx="91">
                  <c:v>24.332880024891352</c:v>
                </c:pt>
                <c:pt idx="92">
                  <c:v>23.280669289928113</c:v>
                </c:pt>
                <c:pt idx="93">
                  <c:v>22.166266806404519</c:v>
                </c:pt>
                <c:pt idx="94">
                  <c:v>20.993683219851007</c:v>
                </c:pt>
                <c:pt idx="95">
                  <c:v>19.767138564940865</c:v>
                </c:pt>
                <c:pt idx="96">
                  <c:v>18.491047077922484</c:v>
                </c:pt>
                <c:pt idx="97">
                  <c:v>17.170001310135671</c:v>
                </c:pt>
                <c:pt idx="98">
                  <c:v>15.808755599786243</c:v>
                </c:pt>
                <c:pt idx="99">
                  <c:v>14.412208961462522</c:v>
                </c:pt>
                <c:pt idx="100">
                  <c:v>12.985387454973061</c:v>
                </c:pt>
                <c:pt idx="101">
                  <c:v>11.53342609695888</c:v>
                </c:pt>
                <c:pt idx="102">
                  <c:v>10.061550380378744</c:v>
                </c:pt>
                <c:pt idx="103">
                  <c:v>8.5750574683773362</c:v>
                </c:pt>
                <c:pt idx="104">
                  <c:v>7.0792971302181282</c:v>
                </c:pt>
                <c:pt idx="105">
                  <c:v>5.5796524878911464</c:v>
                </c:pt>
                <c:pt idx="106">
                  <c:v>4.0815206426869164</c:v>
                </c:pt>
                <c:pt idx="107">
                  <c:v>2.5902932514599488</c:v>
                </c:pt>
                <c:pt idx="108">
                  <c:v>1.1113371224863062</c:v>
                </c:pt>
                <c:pt idx="109">
                  <c:v>-0.35002509925068637</c:v>
                </c:pt>
                <c:pt idx="110">
                  <c:v>-1.7885340878345728</c:v>
                </c:pt>
                <c:pt idx="111">
                  <c:v>-3.1990127643097193</c:v>
                </c:pt>
                <c:pt idx="112">
                  <c:v>-4.5763849285750204</c:v>
                </c:pt>
                <c:pt idx="113">
                  <c:v>-5.9156935282225849</c:v>
                </c:pt>
                <c:pt idx="114">
                  <c:v>-7.2121184985733837</c:v>
                </c:pt>
                <c:pt idx="115">
                  <c:v>-8.4609941097050942</c:v>
                </c:pt>
                <c:pt idx="116">
                  <c:v>-9.6578257580414828</c:v>
                </c:pt>
                <c:pt idx="117">
                  <c:v>-10.798306142071635</c:v>
                </c:pt>
                <c:pt idx="118">
                  <c:v>-11.878330763984039</c:v>
                </c:pt>
                <c:pt idx="119">
                  <c:v>-12.89401270142643</c:v>
                </c:pt>
                <c:pt idx="120">
                  <c:v>-13.841696596228896</c:v>
                </c:pt>
                <c:pt idx="121">
                  <c:v>-14.717971809745958</c:v>
                </c:pt>
                <c:pt idx="122">
                  <c:v>-15.519684697472609</c:v>
                </c:pt>
                <c:pt idx="123">
                  <c:v>-16.243949958759053</c:v>
                </c:pt>
                <c:pt idx="124">
                  <c:v>-16.888161020777282</c:v>
                </c:pt>
                <c:pt idx="125">
                  <c:v>-17.449999419368517</c:v>
                </c:pt>
                <c:pt idx="126">
                  <c:v>-17.927443143010471</c:v>
                </c:pt>
                <c:pt idx="127">
                  <c:v>-18.318773909875375</c:v>
                </c:pt>
                <c:pt idx="128">
                  <c:v>-18.622583351789043</c:v>
                </c:pt>
                <c:pt idx="129">
                  <c:v>-18.837778082835413</c:v>
                </c:pt>
                <c:pt idx="130">
                  <c:v>-18.963583634365133</c:v>
                </c:pt>
                <c:pt idx="131">
                  <c:v>-18.99954724224639</c:v>
                </c:pt>
                <c:pt idx="132">
                  <c:v>-18.94553947632685</c:v>
                </c:pt>
                <c:pt idx="133">
                  <c:v>-18.801754706242431</c:v>
                </c:pt>
                <c:pt idx="134">
                  <c:v>-18.568710401896521</c:v>
                </c:pt>
                <c:pt idx="135">
                  <c:v>-18.247245271127127</c:v>
                </c:pt>
                <c:pt idx="136">
                  <c:v>-17.838516241264315</c:v>
                </c:pt>
                <c:pt idx="137">
                  <c:v>-17.34399429544122</c:v>
                </c:pt>
                <c:pt idx="138">
                  <c:v>-16.765459178643184</c:v>
                </c:pt>
                <c:pt idx="139">
                  <c:v>-16.104992992547736</c:v>
                </c:pt>
                <c:pt idx="140">
                  <c:v>-15.364972702206945</c:v>
                </c:pt>
                <c:pt idx="141">
                  <c:v>-14.548061581539979</c:v>
                </c:pt>
                <c:pt idx="142">
                  <c:v>-13.657199628423122</c:v>
                </c:pt>
                <c:pt idx="143">
                  <c:v>-12.69559298387216</c:v>
                </c:pt>
                <c:pt idx="144">
                  <c:v>-11.666702393396854</c:v>
                </c:pt>
                <c:pt idx="145">
                  <c:v>-10.574230752054451</c:v>
                </c:pt>
                <c:pt idx="146">
                  <c:v>-9.4221097780259768</c:v>
                </c:pt>
                <c:pt idx="147">
                  <c:v>-8.2144858626765966</c:v>
                </c:pt>
                <c:pt idx="148">
                  <c:v>-6.9557051480242649</c:v>
                </c:pt>
                <c:pt idx="149">
                  <c:v>-5.6502978853216206</c:v>
                </c:pt>
                <c:pt idx="150">
                  <c:v>-4.3029621310437527</c:v>
                </c:pt>
                <c:pt idx="151">
                  <c:v>-2.9185468389580898</c:v>
                </c:pt>
                <c:pt idx="152">
                  <c:v>-1.5020344091269546</c:v>
                </c:pt>
                <c:pt idx="153">
                  <c:v>-5.8522756647922058E-2</c:v>
                </c:pt>
                <c:pt idx="154">
                  <c:v>1.4067930353355997</c:v>
                </c:pt>
                <c:pt idx="155">
                  <c:v>2.8886394123236334</c:v>
                </c:pt>
                <c:pt idx="156">
                  <c:v>4.3816833275610296</c:v>
                </c:pt>
                <c:pt idx="157">
                  <c:v>5.8805514352469652</c:v>
                </c:pt>
                <c:pt idx="158">
                  <c:v>7.3798494287770406</c:v>
                </c:pt>
                <c:pt idx="159">
                  <c:v>8.8741814544220396</c:v>
                </c:pt>
                <c:pt idx="160">
                  <c:v>10.358169530574667</c:v>
                </c:pt>
                <c:pt idx="161">
                  <c:v>11.826472902675533</c:v>
                </c:pt>
                <c:pt idx="162">
                  <c:v>13.273807264162441</c:v>
                </c:pt>
                <c:pt idx="163">
                  <c:v>14.694963774267583</c:v>
                </c:pt>
                <c:pt idx="164">
                  <c:v>16.084827804219401</c:v>
                </c:pt>
                <c:pt idx="165">
                  <c:v>17.438397344383191</c:v>
                </c:pt>
                <c:pt idx="166">
                  <c:v>18.750801006094012</c:v>
                </c:pt>
                <c:pt idx="167">
                  <c:v>20.017315553395548</c:v>
                </c:pt>
                <c:pt idx="168">
                  <c:v>21.233382901589163</c:v>
                </c:pt>
                <c:pt idx="169">
                  <c:v>22.394626521416473</c:v>
                </c:pt>
                <c:pt idx="170">
                  <c:v>23.496867189838717</c:v>
                </c:pt>
                <c:pt idx="171">
                  <c:v>24.536138030726658</c:v>
                </c:pt>
                <c:pt idx="172">
                  <c:v>25.5086987913309</c:v>
                </c:pt>
                <c:pt idx="173">
                  <c:v>26.411049303152907</c:v>
                </c:pt>
                <c:pt idx="174">
                  <c:v>27.239942078771708</c:v>
                </c:pt>
                <c:pt idx="175">
                  <c:v>27.992393999291838</c:v>
                </c:pt>
                <c:pt idx="176">
                  <c:v>28.665697050350023</c:v>
                </c:pt>
                <c:pt idx="177">
                  <c:v>29.257428068042476</c:v>
                </c:pt>
                <c:pt idx="178">
                  <c:v>29.765457459698322</c:v>
                </c:pt>
                <c:pt idx="179">
                  <c:v>30.187956868113503</c:v>
                </c:pt>
                <c:pt idx="180">
                  <c:v>30.523405751662324</c:v>
                </c:pt>
                <c:pt idx="181">
                  <c:v>30.770596856605355</c:v>
                </c:pt>
                <c:pt idx="182">
                  <c:v>30.928640561899144</c:v>
                </c:pt>
                <c:pt idx="183">
                  <c:v>30.996968080871358</c:v>
                </c:pt>
                <c:pt idx="184">
                  <c:v>30.975333508238563</c:v>
                </c:pt>
                <c:pt idx="185">
                  <c:v>30.863814705099706</c:v>
                </c:pt>
                <c:pt idx="186">
                  <c:v>30.662813018720225</c:v>
                </c:pt>
                <c:pt idx="187">
                  <c:v>30.373051838115316</c:v>
                </c:pt>
                <c:pt idx="188">
                  <c:v>29.995573990630643</c:v>
                </c:pt>
                <c:pt idx="189">
                  <c:v>29.531737988889969</c:v>
                </c:pt>
                <c:pt idx="190">
                  <c:v>28.983213141616805</c:v>
                </c:pt>
                <c:pt idx="191">
                  <c:v>28.351973545925595</c:v>
                </c:pt>
                <c:pt idx="192">
                  <c:v>27.640290982703839</c:v>
                </c:pt>
                <c:pt idx="193">
                  <c:v>26.850726740654206</c:v>
                </c:pt>
                <c:pt idx="194">
                  <c:v>25.986122398421013</c:v>
                </c:pt>
                <c:pt idx="195">
                  <c:v>25.049589597975661</c:v>
                </c:pt>
                <c:pt idx="196">
                  <c:v>24.044498846065721</c:v>
                </c:pt>
                <c:pt idx="197">
                  <c:v>22.974467384030252</c:v>
                </c:pt>
                <c:pt idx="198">
                  <c:v>21.8433461696373</c:v>
                </c:pt>
                <c:pt idx="199">
                  <c:v>20.655206017794391</c:v>
                </c:pt>
                <c:pt idx="200">
                  <c:v>19.414322950010721</c:v>
                </c:pt>
                <c:pt idx="201">
                  <c:v>18.125162805337425</c:v>
                </c:pt>
                <c:pt idx="202">
                  <c:v>16.792365168169422</c:v>
                </c:pt>
                <c:pt idx="203">
                  <c:v>15.420726670751792</c:v>
                </c:pt>
                <c:pt idx="204">
                  <c:v>14.015183730483413</c:v>
                </c:pt>
                <c:pt idx="205">
                  <c:v>12.580794784145024</c:v>
                </c:pt>
                <c:pt idx="206">
                  <c:v>11.122722082989265</c:v>
                </c:pt>
                <c:pt idx="207">
                  <c:v>9.646213114210731</c:v>
                </c:pt>
                <c:pt idx="208">
                  <c:v>8.1565817156586853</c:v>
                </c:pt>
                <c:pt idx="209">
                  <c:v>6.6591889517590452</c:v>
                </c:pt>
                <c:pt idx="210">
                  <c:v>5.1594238194717157</c:v>
                </c:pt>
                <c:pt idx="211">
                  <c:v>3.662683853720945</c:v>
                </c:pt>
                <c:pt idx="212">
                  <c:v>2.1743557020982367</c:v>
                </c:pt>
                <c:pt idx="213">
                  <c:v>0.69979573874790457</c:v>
                </c:pt>
                <c:pt idx="214">
                  <c:v>-0.75568921279566137</c:v>
                </c:pt>
                <c:pt idx="215">
                  <c:v>-2.1868609784420325</c:v>
                </c:pt>
                <c:pt idx="216">
                  <c:v>-3.5885688853149222</c:v>
                </c:pt>
                <c:pt idx="217">
                  <c:v>-4.955768298612476</c:v>
                </c:pt>
                <c:pt idx="218">
                  <c:v>-6.2835387768450133</c:v>
                </c:pt>
                <c:pt idx="219">
                  <c:v>-7.5671017801109439</c:v>
                </c:pt>
                <c:pt idx="220">
                  <c:v>-8.8018378676802183</c:v>
                </c:pt>
                <c:pt idx="221">
                  <c:v>-9.9833033229925459</c:v>
                </c:pt>
                <c:pt idx="222">
                  <c:v>-11.107246146238388</c:v>
                </c:pt>
                <c:pt idx="223">
                  <c:v>-12.169621356966662</c:v>
                </c:pt>
                <c:pt idx="224">
                  <c:v>-13.166605551646288</c:v>
                </c:pt>
                <c:pt idx="225">
                  <c:v>-14.094610663790153</c:v>
                </c:pt>
                <c:pt idx="226">
                  <c:v>-14.950296877119801</c:v>
                </c:pt>
                <c:pt idx="227">
                  <c:v>-15.730584645297462</c:v>
                </c:pt>
                <c:pt idx="228">
                  <c:v>-16.432665774967372</c:v>
                </c:pt>
                <c:pt idx="229">
                  <c:v>-17.054013532219354</c:v>
                </c:pt>
                <c:pt idx="230">
                  <c:v>-17.592391736102357</c:v>
                </c:pt>
                <c:pt idx="231">
                  <c:v>-18.045862806461091</c:v>
                </c:pt>
                <c:pt idx="232">
                  <c:v>-18.412794737132256</c:v>
                </c:pt>
                <c:pt idx="233">
                  <c:v>-18.691866969404369</c:v>
                </c:pt>
                <c:pt idx="234">
                  <c:v>-18.8820751446031</c:v>
                </c:pt>
                <c:pt idx="235">
                  <c:v>-18.982734718697909</c:v>
                </c:pt>
                <c:pt idx="236">
                  <c:v>-18.993483425921347</c:v>
                </c:pt>
                <c:pt idx="237">
                  <c:v>-18.914282582534632</c:v>
                </c:pt>
                <c:pt idx="238">
                  <c:v>-18.745417226047298</c:v>
                </c:pt>
                <c:pt idx="239">
                  <c:v>-18.487495089390002</c:v>
                </c:pt>
                <c:pt idx="240">
                  <c:v>-18.141444413732223</c:v>
                </c:pt>
                <c:pt idx="241">
                  <c:v>-17.708510607816454</c:v>
                </c:pt>
                <c:pt idx="242">
                  <c:v>-17.190251765831579</c:v>
                </c:pt>
                <c:pt idx="243">
                  <c:v>-16.588533059956358</c:v>
                </c:pt>
                <c:pt idx="244">
                  <c:v>-15.905520027753717</c:v>
                </c:pt>
                <c:pt idx="245">
                  <c:v>-15.14367077857402</c:v>
                </c:pt>
                <c:pt idx="246">
                  <c:v>-14.305727147015858</c:v>
                </c:pt>
                <c:pt idx="247">
                  <c:v>-13.394704825282311</c:v>
                </c:pt>
                <c:pt idx="248">
                  <c:v>-12.413882509945566</c:v>
                </c:pt>
                <c:pt idx="249">
                  <c:v>-11.366790102179845</c:v>
                </c:pt>
                <c:pt idx="250">
                  <c:v>-10.257196003929</c:v>
                </c:pt>
                <c:pt idx="251">
                  <c:v>-9.0890935557288994</c:v>
                </c:pt>
                <c:pt idx="252">
                  <c:v>-7.8666866649938001</c:v>
                </c:pt>
                <c:pt idx="253">
                  <c:v>-6.594374676489311</c:v>
                </c:pt>
                <c:pt idx="254">
                  <c:v>-5.2767365394419894</c:v>
                </c:pt>
                <c:pt idx="255">
                  <c:v>-3.9185143282667685</c:v>
                </c:pt>
                <c:pt idx="256">
                  <c:v>-2.524596176219907</c:v>
                </c:pt>
                <c:pt idx="257">
                  <c:v>-1.0999986833978097</c:v>
                </c:pt>
                <c:pt idx="258">
                  <c:v>0.35015113760604244</c:v>
                </c:pt>
                <c:pt idx="259">
                  <c:v>1.8206343134099123</c:v>
                </c:pt>
                <c:pt idx="260">
                  <c:v>3.3061586925121769</c:v>
                </c:pt>
                <c:pt idx="261">
                  <c:v>4.8013779913218837</c:v>
                </c:pt>
                <c:pt idx="262">
                  <c:v>6.3009110350063935</c:v>
                </c:pt>
                <c:pt idx="263">
                  <c:v>7.7993611239098035</c:v>
                </c:pt>
                <c:pt idx="264">
                  <c:v>9.2913354558439689</c:v>
                </c:pt>
                <c:pt idx="265">
                  <c:v>10.771464534352861</c:v>
                </c:pt>
                <c:pt idx="266">
                  <c:v>12.234421493101436</c:v>
                </c:pt>
                <c:pt idx="267">
                  <c:v>13.674941266842133</c:v>
                </c:pt>
                <c:pt idx="268">
                  <c:v>15.087839539964158</c:v>
                </c:pt>
                <c:pt idx="269">
                  <c:v>16.468031404431308</c:v>
                </c:pt>
                <c:pt idx="270">
                  <c:v>17.810549659959854</c:v>
                </c:pt>
                <c:pt idx="271">
                  <c:v>19.11056269057563</c:v>
                </c:pt>
                <c:pt idx="272">
                  <c:v>20.363391853214022</c:v>
                </c:pt>
                <c:pt idx="273">
                  <c:v>21.564528315782674</c:v>
                </c:pt>
                <c:pt idx="274">
                  <c:v>22.709649284088055</c:v>
                </c:pt>
                <c:pt idx="275">
                  <c:v>23.794633559226515</c:v>
                </c:pt>
                <c:pt idx="276">
                  <c:v>24.815576369449975</c:v>
                </c:pt>
                <c:pt idx="277">
                  <c:v>25.768803423127554</c:v>
                </c:pt>
                <c:pt idx="278">
                  <c:v>26.650884132227702</c:v>
                </c:pt>
                <c:pt idx="279">
                  <c:v>27.458643958730512</c:v>
                </c:pt>
                <c:pt idx="280">
                  <c:v>28.18917583953651</c:v>
                </c:pt>
                <c:pt idx="281">
                  <c:v>28.839850648754553</c:v>
                </c:pt>
                <c:pt idx="282">
                  <c:v>29.408326659715932</c:v>
                </c:pt>
                <c:pt idx="283">
                  <c:v>29.892557972661603</c:v>
                </c:pt>
                <c:pt idx="284">
                  <c:v>30.290801877772029</c:v>
                </c:pt>
                <c:pt idx="285">
                  <c:v>30.601625127040627</c:v>
                </c:pt>
                <c:pt idx="286">
                  <c:v>30.823909092418852</c:v>
                </c:pt>
                <c:pt idx="287">
                  <c:v>30.956853791669218</c:v>
                </c:pt>
                <c:pt idx="288">
                  <c:v>30.999980767437478</c:v>
                </c:pt>
                <c:pt idx="289">
                  <c:v>30.953134809182401</c:v>
                </c:pt>
                <c:pt idx="290">
                  <c:v>30.816484511766152</c:v>
                </c:pt>
                <c:pt idx="291">
                  <c:v>30.590521668694809</c:v>
                </c:pt>
                <c:pt idx="292">
                  <c:v>30.276059502192844</c:v>
                </c:pt>
                <c:pt idx="293">
                  <c:v>29.874229736481276</c:v>
                </c:pt>
                <c:pt idx="294">
                  <c:v>29.386478524792594</c:v>
                </c:pt>
                <c:pt idx="295">
                  <c:v>28.814561244780773</c:v>
                </c:pt>
                <c:pt idx="296">
                  <c:v>28.160536181057317</c:v>
                </c:pt>
                <c:pt idx="297">
                  <c:v>27.426757117589311</c:v>
                </c:pt>
                <c:pt idx="298">
                  <c:v>26.615864866618942</c:v>
                </c:pt>
                <c:pt idx="299">
                  <c:v>25.730777764591164</c:v>
                </c:pt>
                <c:pt idx="300">
                  <c:v>24.774681169293896</c:v>
                </c:pt>
                <c:pt idx="301">
                  <c:v>23.751015996009798</c:v>
                </c:pt>
                <c:pt idx="302">
                  <c:v>22.663466333936956</c:v>
                </c:pt>
                <c:pt idx="303">
                  <c:v>21.51594618744614</c:v>
                </c:pt>
                <c:pt idx="304">
                  <c:v>20.31258538989167</c:v>
                </c:pt>
                <c:pt idx="305">
                  <c:v>19.057714740671017</c:v>
                </c:pt>
                <c:pt idx="306">
                  <c:v>17.755850419023695</c:v>
                </c:pt>
                <c:pt idx="307">
                  <c:v>16.411677730662888</c:v>
                </c:pt>
                <c:pt idx="308">
                  <c:v>15.030034245734377</c:v>
                </c:pt>
                <c:pt idx="309">
                  <c:v>13.615892388787991</c:v>
                </c:pt>
                <c:pt idx="310">
                  <c:v>12.174341543418793</c:v>
                </c:pt>
                <c:pt idx="311">
                  <c:v>10.710569735982013</c:v>
                </c:pt>
                <c:pt idx="312">
                  <c:v>9.2298449643005611</c:v>
                </c:pt>
                <c:pt idx="313">
                  <c:v>7.7374962385616293</c:v>
                </c:pt>
                <c:pt idx="314">
                  <c:v>6.2388944026346485</c:v>
                </c:pt>
                <c:pt idx="315">
                  <c:v>4.7394328048331786</c:v>
                </c:pt>
                <c:pt idx="316">
                  <c:v>3.2445078876850983</c:v>
                </c:pt>
                <c:pt idx="317">
                  <c:v>1.7594997665669574</c:v>
                </c:pt>
                <c:pt idx="318">
                  <c:v>0.28975286709845705</c:v>
                </c:pt>
                <c:pt idx="319">
                  <c:v>-1.159443309018501</c:v>
                </c:pt>
                <c:pt idx="320">
                  <c:v>-2.5828732204939637</c:v>
                </c:pt>
                <c:pt idx="321">
                  <c:v>-3.9754140567664606</c:v>
                </c:pt>
                <c:pt idx="322">
                  <c:v>-5.3320541745890484</c:v>
                </c:pt>
                <c:pt idx="323">
                  <c:v>-6.6479111345330857</c:v>
                </c:pt>
                <c:pt idx="324">
                  <c:v>-7.9182492724977678</c:v>
                </c:pt>
                <c:pt idx="325">
                  <c:v>-9.1384967429869874</c:v>
                </c:pt>
                <c:pt idx="326">
                  <c:v>-10.304261972816111</c:v>
                </c:pt>
                <c:pt idx="327">
                  <c:v>-11.411349466033137</c:v>
                </c:pt>
                <c:pt idx="328">
                  <c:v>-12.455774903173502</c:v>
                </c:pt>
                <c:pt idx="329">
                  <c:v>-13.433779480507628</c:v>
                </c:pt>
                <c:pt idx="330">
                  <c:v>-14.341843437675312</c:v>
                </c:pt>
                <c:pt idx="331">
                  <c:v>-15.176698725022145</c:v>
                </c:pt>
                <c:pt idx="332">
                  <c:v>-15.935340765049201</c:v>
                </c:pt>
                <c:pt idx="333">
                  <c:v>-16.615039265647475</c:v>
                </c:pt>
                <c:pt idx="334">
                  <c:v>-17.213348046201109</c:v>
                </c:pt>
                <c:pt idx="335">
                  <c:v>-17.728113841196048</c:v>
                </c:pt>
                <c:pt idx="336">
                  <c:v>-18.157484049650673</c:v>
                </c:pt>
                <c:pt idx="337">
                  <c:v>-18.499913402478725</c:v>
                </c:pt>
                <c:pt idx="338">
                  <c:v>-18.754169523789347</c:v>
                </c:pt>
                <c:pt idx="339">
                  <c:v>-18.919337366109481</c:v>
                </c:pt>
                <c:pt idx="340">
                  <c:v>-18.994822503566645</c:v>
                </c:pt>
                <c:pt idx="341">
                  <c:v>-18.980353271180153</c:v>
                </c:pt>
                <c:pt idx="342">
                  <c:v>-18.875981742561702</c:v>
                </c:pt>
                <c:pt idx="343">
                  <c:v>-18.682083542506597</c:v>
                </c:pt>
                <c:pt idx="344">
                  <c:v>-18.399356495150105</c:v>
                </c:pt>
                <c:pt idx="345">
                  <c:v>-18.028818112554138</c:v>
                </c:pt>
                <c:pt idx="346">
                  <c:v>-17.571801932762607</c:v>
                </c:pt>
                <c:pt idx="347">
                  <c:v>-17.029952720504511</c:v>
                </c:pt>
                <c:pt idx="348">
                  <c:v>-16.405220547817052</c:v>
                </c:pt>
                <c:pt idx="349">
                  <c:v>-15.699853775892116</c:v>
                </c:pt>
                <c:pt idx="350">
                  <c:v>-14.916390963403931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E-B448-B3F8-15790A73706C}"/>
            </c:ext>
          </c:extLst>
        </c:ser>
        <c:ser>
          <c:idx val="2"/>
          <c:order val="2"/>
          <c:tx>
            <c:strRef>
              <c:f>BP!$D$9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BP!$D$10:$D$360</c:f>
              <c:numCache>
                <c:formatCode>General</c:formatCode>
                <c:ptCount val="351"/>
                <c:pt idx="0">
                  <c:v>14</c:v>
                </c:pt>
                <c:pt idx="1">
                  <c:v>15.139316123109447</c:v>
                </c:pt>
                <c:pt idx="2">
                  <c:v>16.274531938489467</c:v>
                </c:pt>
                <c:pt idx="3">
                  <c:v>17.401561895090659</c:v>
                </c:pt>
                <c:pt idx="4">
                  <c:v>18.516349902115557</c:v>
                </c:pt>
                <c:pt idx="5">
                  <c:v>19.614883926565454</c:v>
                </c:pt>
                <c:pt idx="6">
                  <c:v>20.69321043222671</c:v>
                </c:pt>
                <c:pt idx="7">
                  <c:v>21.747448608131833</c:v>
                </c:pt>
                <c:pt idx="8">
                  <c:v>22.773804335288176</c:v>
                </c:pt>
                <c:pt idx="9">
                  <c:v>23.76858384140915</c:v>
                </c:pt>
                <c:pt idx="10">
                  <c:v>24.728206994505673</c:v>
                </c:pt>
                <c:pt idx="11">
                  <c:v>25.649220187495239</c:v>
                </c:pt>
                <c:pt idx="12">
                  <c:v>26.52830876745799</c:v>
                </c:pt>
                <c:pt idx="13">
                  <c:v>27.362308964807792</c:v>
                </c:pt>
                <c:pt idx="14">
                  <c:v>28.148219279446323</c:v>
                </c:pt>
                <c:pt idx="15">
                  <c:v>28.883211282922183</c:v>
                </c:pt>
                <c:pt idx="16">
                  <c:v>29.564639797718968</c:v>
                </c:pt>
                <c:pt idx="17">
                  <c:v>30.190052417037897</c:v>
                </c:pt>
                <c:pt idx="18">
                  <c:v>30.757198330814003</c:v>
                </c:pt>
                <c:pt idx="19">
                  <c:v>31.264036426201784</c:v>
                </c:pt>
                <c:pt idx="20">
                  <c:v>31.708742633377302</c:v>
                </c:pt>
                <c:pt idx="21">
                  <c:v>32.0897164902198</c:v>
                </c:pt>
                <c:pt idx="22">
                  <c:v>32.405586902247038</c:v>
                </c:pt>
                <c:pt idx="23">
                  <c:v>32.655217077074838</c:v>
                </c:pt>
                <c:pt idx="24">
                  <c:v>32.837708615642043</c:v>
                </c:pt>
                <c:pt idx="25">
                  <c:v>32.95240474547704</c:v>
                </c:pt>
                <c:pt idx="26">
                  <c:v>32.998892684369359</c:v>
                </c:pt>
                <c:pt idx="27">
                  <c:v>32.977005125939954</c:v>
                </c:pt>
                <c:pt idx="28">
                  <c:v>32.886820841763438</c:v>
                </c:pt>
                <c:pt idx="29">
                  <c:v>32.728664397875519</c:v>
                </c:pt>
                <c:pt idx="30">
                  <c:v>32.503104986685706</c:v>
                </c:pt>
                <c:pt idx="31">
                  <c:v>32.210954378499366</c:v>
                </c:pt>
                <c:pt idx="32">
                  <c:v>31.853264000021166</c:v>
                </c:pt>
                <c:pt idx="33">
                  <c:v>31.431321150354382</c:v>
                </c:pt>
                <c:pt idx="34">
                  <c:v>30.946644368114207</c:v>
                </c:pt>
                <c:pt idx="35">
                  <c:v>30.400977966328593</c:v>
                </c:pt>
                <c:pt idx="36">
                  <c:v>29.796285754794972</c:v>
                </c:pt>
                <c:pt idx="37">
                  <c:v>29.134743972485634</c:v>
                </c:pt>
                <c:pt idx="38">
                  <c:v>28.418733455437504</c:v>
                </c:pt>
                <c:pt idx="39">
                  <c:v>27.65083106831338</c:v>
                </c:pt>
                <c:pt idx="40">
                  <c:v>26.833800430471847</c:v>
                </c:pt>
                <c:pt idx="41">
                  <c:v>25.97058196992193</c:v>
                </c:pt>
                <c:pt idx="42">
                  <c:v>25.064282340957533</c:v>
                </c:pt>
                <c:pt idx="43">
                  <c:v>24.118163243556779</c:v>
                </c:pt>
                <c:pt idx="44">
                  <c:v>23.135629684784295</c:v>
                </c:pt>
                <c:pt idx="45">
                  <c:v>22.120217724442742</c:v>
                </c:pt>
                <c:pt idx="46">
                  <c:v>21.075581749076029</c:v>
                </c:pt>
                <c:pt idx="47">
                  <c:v>20.005481320123991</c:v>
                </c:pt>
                <c:pt idx="48">
                  <c:v>18.913767643561073</c:v>
                </c:pt>
                <c:pt idx="49">
                  <c:v>17.804369709713608</c:v>
                </c:pt>
                <c:pt idx="50">
                  <c:v>16.68128015313745</c:v>
                </c:pt>
                <c:pt idx="51">
                  <c:v>15.548540883445089</c:v>
                </c:pt>
                <c:pt idx="52">
                  <c:v>14.410228538795797</c:v>
                </c:pt>
                <c:pt idx="53">
                  <c:v>13.270439814400502</c:v>
                </c:pt>
                <c:pt idx="54">
                  <c:v>12.133276718842909</c:v>
                </c:pt>
                <c:pt idx="55">
                  <c:v>11.00283181127825</c:v>
                </c:pt>
                <c:pt idx="56">
                  <c:v>9.8831734726397542</c:v>
                </c:pt>
                <c:pt idx="57">
                  <c:v>8.7783312638606112</c:v>
                </c:pt>
                <c:pt idx="58">
                  <c:v>7.6922814238060209</c:v>
                </c:pt>
                <c:pt idx="59">
                  <c:v>6.628932559107092</c:v>
                </c:pt>
                <c:pt idx="60">
                  <c:v>5.5921115773977732</c:v>
                </c:pt>
                <c:pt idx="61">
                  <c:v>4.5855499145799161</c:v>
                </c:pt>
                <c:pt idx="62">
                  <c:v>3.6128701056835144</c:v>
                </c:pt>
                <c:pt idx="63">
                  <c:v>2.6775727476524516</c:v>
                </c:pt>
                <c:pt idx="64">
                  <c:v>1.7830239009757012</c:v>
                </c:pt>
                <c:pt idx="65">
                  <c:v>0.93244297550446831</c:v>
                </c:pt>
                <c:pt idx="66">
                  <c:v>0.12889114405327895</c:v>
                </c:pt>
                <c:pt idx="67">
                  <c:v>-0.62473967451648704</c:v>
                </c:pt>
                <c:pt idx="68">
                  <c:v>-1.3257372230815889</c:v>
                </c:pt>
                <c:pt idx="69">
                  <c:v>-1.9715786674537235</c:v>
                </c:pt>
                <c:pt idx="70">
                  <c:v>-2.5599396758581996</c:v>
                </c:pt>
                <c:pt idx="71">
                  <c:v>-3.0887027840183983</c:v>
                </c:pt>
                <c:pt idx="72">
                  <c:v>-3.5559650157405827</c:v>
                </c:pt>
                <c:pt idx="73">
                  <c:v>-3.9600447315732197</c:v>
                </c:pt>
                <c:pt idx="74">
                  <c:v>-4.29948768089303</c:v>
                </c:pt>
                <c:pt idx="75">
                  <c:v>-4.5730722356368538</c:v>
                </c:pt>
                <c:pt idx="76">
                  <c:v>-4.7798137868434871</c:v>
                </c:pt>
                <c:pt idx="77">
                  <c:v>-4.9189682881826648</c:v>
                </c:pt>
                <c:pt idx="78">
                  <c:v>-4.9900349337183982</c:v>
                </c:pt>
                <c:pt idx="79">
                  <c:v>-4.9927579602695218</c:v>
                </c:pt>
                <c:pt idx="80">
                  <c:v>-4.9271275678809694</c:v>
                </c:pt>
                <c:pt idx="81">
                  <c:v>-4.7933799550930161</c:v>
                </c:pt>
                <c:pt idx="82">
                  <c:v>-4.5919964688816179</c:v>
                </c:pt>
                <c:pt idx="83">
                  <c:v>-4.3237018723290674</c:v>
                </c:pt>
                <c:pt idx="84">
                  <c:v>-3.9894617362595532</c:v>
                </c:pt>
                <c:pt idx="85">
                  <c:v>-3.5904789642268895</c:v>
                </c:pt>
                <c:pt idx="86">
                  <c:v>-3.1281894633607124</c:v>
                </c:pt>
                <c:pt idx="87">
                  <c:v>-2.6042569766513921</c:v>
                </c:pt>
                <c:pt idx="88">
                  <c:v>-2.0205670952718897</c:v>
                </c:pt>
                <c:pt idx="89">
                  <c:v>-1.3792204724857307</c:v>
                </c:pt>
                <c:pt idx="90">
                  <c:v>-0.68252526356371312</c:v>
                </c:pt>
                <c:pt idx="91">
                  <c:v>6.7011181082573756E-2</c:v>
                </c:pt>
                <c:pt idx="92">
                  <c:v>0.86669133965463452</c:v>
                </c:pt>
                <c:pt idx="93">
                  <c:v>1.7136372271325655</c:v>
                </c:pt>
                <c:pt idx="94">
                  <c:v>2.6048007529132349</c:v>
                </c:pt>
                <c:pt idx="95">
                  <c:v>3.5369746906449411</c:v>
                </c:pt>
                <c:pt idx="96">
                  <c:v>4.5068042207789123</c:v>
                </c:pt>
                <c:pt idx="97">
                  <c:v>5.5107990042968904</c:v>
                </c:pt>
                <c:pt idx="98">
                  <c:v>6.5453457441624545</c:v>
                </c:pt>
                <c:pt idx="99">
                  <c:v>7.606721189288483</c:v>
                </c:pt>
                <c:pt idx="100">
                  <c:v>8.6911055342204726</c:v>
                </c:pt>
                <c:pt idx="101">
                  <c:v>9.7945961663112513</c:v>
                </c:pt>
                <c:pt idx="102">
                  <c:v>10.913221710912154</c:v>
                </c:pt>
                <c:pt idx="103">
                  <c:v>12.042956324033225</c:v>
                </c:pt>
                <c:pt idx="104">
                  <c:v>13.179734181034222</c:v>
                </c:pt>
                <c:pt idx="105">
                  <c:v>14.319464109202729</c:v>
                </c:pt>
                <c:pt idx="106">
                  <c:v>15.458044311557943</c:v>
                </c:pt>
                <c:pt idx="107">
                  <c:v>16.591377128890439</c:v>
                </c:pt>
                <c:pt idx="108">
                  <c:v>17.715383786910408</c:v>
                </c:pt>
                <c:pt idx="109">
                  <c:v>18.826019075430523</c:v>
                </c:pt>
                <c:pt idx="110">
                  <c:v>19.919285906754276</c:v>
                </c:pt>
                <c:pt idx="111">
                  <c:v>20.991249700875386</c:v>
                </c:pt>
                <c:pt idx="112">
                  <c:v>22.038052545717015</c:v>
                </c:pt>
                <c:pt idx="113">
                  <c:v>23.055927081449163</c:v>
                </c:pt>
                <c:pt idx="114">
                  <c:v>24.041210058915773</c:v>
                </c:pt>
                <c:pt idx="115">
                  <c:v>24.990355523375872</c:v>
                </c:pt>
                <c:pt idx="116">
                  <c:v>25.899947576111529</c:v>
                </c:pt>
                <c:pt idx="117">
                  <c:v>26.766712667974442</c:v>
                </c:pt>
                <c:pt idx="118">
                  <c:v>27.587531380627873</c:v>
                </c:pt>
                <c:pt idx="119">
                  <c:v>28.359449653084084</c:v>
                </c:pt>
                <c:pt idx="120">
                  <c:v>29.079689413133963</c:v>
                </c:pt>
                <c:pt idx="121">
                  <c:v>29.745658575406928</c:v>
                </c:pt>
                <c:pt idx="122">
                  <c:v>30.354960370079183</c:v>
                </c:pt>
                <c:pt idx="123">
                  <c:v>30.905401968656879</c:v>
                </c:pt>
                <c:pt idx="124">
                  <c:v>31.395002375790735</c:v>
                </c:pt>
                <c:pt idx="125">
                  <c:v>31.821999558720073</c:v>
                </c:pt>
                <c:pt idx="126">
                  <c:v>32.184856788687959</c:v>
                </c:pt>
                <c:pt idx="127">
                  <c:v>32.482268171505282</c:v>
                </c:pt>
                <c:pt idx="128">
                  <c:v>32.713163347359668</c:v>
                </c:pt>
                <c:pt idx="129">
                  <c:v>32.876711342954913</c:v>
                </c:pt>
                <c:pt idx="130">
                  <c:v>32.972323562117502</c:v>
                </c:pt>
                <c:pt idx="131">
                  <c:v>32.999655904107257</c:v>
                </c:pt>
                <c:pt idx="132">
                  <c:v>32.958610002008406</c:v>
                </c:pt>
                <c:pt idx="133">
                  <c:v>32.849333576744243</c:v>
                </c:pt>
                <c:pt idx="134">
                  <c:v>32.672219905441352</c:v>
                </c:pt>
                <c:pt idx="135">
                  <c:v>32.427906406056621</c:v>
                </c:pt>
                <c:pt idx="136">
                  <c:v>32.117272343360881</c:v>
                </c:pt>
                <c:pt idx="137">
                  <c:v>31.741435664535327</c:v>
                </c:pt>
                <c:pt idx="138">
                  <c:v>31.30174897576882</c:v>
                </c:pt>
                <c:pt idx="139">
                  <c:v>30.799794674336276</c:v>
                </c:pt>
                <c:pt idx="140">
                  <c:v>30.237379253677279</c:v>
                </c:pt>
                <c:pt idx="141">
                  <c:v>29.616526801970384</c:v>
                </c:pt>
                <c:pt idx="142">
                  <c:v>28.93947171760157</c:v>
                </c:pt>
                <c:pt idx="143">
                  <c:v>28.208650667742841</c:v>
                </c:pt>
                <c:pt idx="144">
                  <c:v>27.426693818981612</c:v>
                </c:pt>
                <c:pt idx="145">
                  <c:v>26.596415371561385</c:v>
                </c:pt>
                <c:pt idx="146">
                  <c:v>25.720803431299743</c:v>
                </c:pt>
                <c:pt idx="147">
                  <c:v>24.803009255634212</c:v>
                </c:pt>
                <c:pt idx="148">
                  <c:v>23.846335912498443</c:v>
                </c:pt>
                <c:pt idx="149">
                  <c:v>22.854226392844431</c:v>
                </c:pt>
                <c:pt idx="150">
                  <c:v>21.830251219593251</c:v>
                </c:pt>
                <c:pt idx="151">
                  <c:v>20.77809559760815</c:v>
                </c:pt>
                <c:pt idx="152">
                  <c:v>19.701546150936487</c:v>
                </c:pt>
                <c:pt idx="153">
                  <c:v>18.604477295052419</c:v>
                </c:pt>
                <c:pt idx="154">
                  <c:v>17.490837293144946</c:v>
                </c:pt>
                <c:pt idx="155">
                  <c:v>16.364634046634038</c:v>
                </c:pt>
                <c:pt idx="156">
                  <c:v>15.229920671053618</c:v>
                </c:pt>
                <c:pt idx="157">
                  <c:v>14.090780909212306</c:v>
                </c:pt>
                <c:pt idx="158">
                  <c:v>12.951314434129449</c:v>
                </c:pt>
                <c:pt idx="159">
                  <c:v>11.815622094639249</c:v>
                </c:pt>
                <c:pt idx="160">
                  <c:v>10.687791156763254</c:v>
                </c:pt>
                <c:pt idx="161">
                  <c:v>9.5718805939665952</c:v>
                </c:pt>
                <c:pt idx="162">
                  <c:v>8.4719064792365444</c:v>
                </c:pt>
                <c:pt idx="163">
                  <c:v>7.3918275315566362</c:v>
                </c:pt>
                <c:pt idx="164">
                  <c:v>6.3355308687932537</c:v>
                </c:pt>
                <c:pt idx="165">
                  <c:v>5.3068180182687748</c:v>
                </c:pt>
                <c:pt idx="166">
                  <c:v>4.3093912353685511</c:v>
                </c:pt>
                <c:pt idx="167">
                  <c:v>3.3468401794193845</c:v>
                </c:pt>
                <c:pt idx="168">
                  <c:v>2.4226289947922357</c:v>
                </c:pt>
                <c:pt idx="169">
                  <c:v>1.5400838437234814</c:v>
                </c:pt>
                <c:pt idx="170">
                  <c:v>0.70238093572257654</c:v>
                </c:pt>
                <c:pt idx="171">
                  <c:v>-8.7464903352261203E-2</c:v>
                </c:pt>
                <c:pt idx="172">
                  <c:v>-0.82661108141148354</c:v>
                </c:pt>
                <c:pt idx="173">
                  <c:v>-1.5123974703962109</c:v>
                </c:pt>
                <c:pt idx="174">
                  <c:v>-2.1423559798664975</c:v>
                </c:pt>
                <c:pt idx="175">
                  <c:v>-2.7142194394617967</c:v>
                </c:pt>
                <c:pt idx="176">
                  <c:v>-3.225929758266016</c:v>
                </c:pt>
                <c:pt idx="177">
                  <c:v>-3.6756453317122819</c:v>
                </c:pt>
                <c:pt idx="178">
                  <c:v>-4.0617476693707246</c:v>
                </c:pt>
                <c:pt idx="179">
                  <c:v>-4.382847219766262</c:v>
                </c:pt>
                <c:pt idx="180">
                  <c:v>-4.6377883712633654</c:v>
                </c:pt>
                <c:pt idx="181">
                  <c:v>-4.8256536110200692</c:v>
                </c:pt>
                <c:pt idx="182">
                  <c:v>-4.9457668270433501</c:v>
                </c:pt>
                <c:pt idx="183">
                  <c:v>-4.9976957414622305</c:v>
                </c:pt>
                <c:pt idx="184">
                  <c:v>-4.9812534662613075</c:v>
                </c:pt>
                <c:pt idx="185">
                  <c:v>-4.8964991758757783</c:v>
                </c:pt>
                <c:pt idx="186">
                  <c:v>-4.7437378942273725</c:v>
                </c:pt>
                <c:pt idx="187">
                  <c:v>-4.5235193969676395</c:v>
                </c:pt>
                <c:pt idx="188">
                  <c:v>-4.2366362328792881</c:v>
                </c:pt>
                <c:pt idx="189">
                  <c:v>-3.8841208715563766</c:v>
                </c:pt>
                <c:pt idx="190">
                  <c:v>-3.4672419876287712</c:v>
                </c:pt>
                <c:pt idx="191">
                  <c:v>-2.9874998949034541</c:v>
                </c:pt>
                <c:pt idx="192">
                  <c:v>-2.4466211468549162</c:v>
                </c:pt>
                <c:pt idx="193">
                  <c:v>-1.8465523228971961</c:v>
                </c:pt>
                <c:pt idx="194">
                  <c:v>-1.1894530227999702</c:v>
                </c:pt>
                <c:pt idx="195">
                  <c:v>-0.47768809446150229</c:v>
                </c:pt>
                <c:pt idx="196">
                  <c:v>0.28618087699005201</c:v>
                </c:pt>
                <c:pt idx="197">
                  <c:v>1.0994047881370079</c:v>
                </c:pt>
                <c:pt idx="198">
                  <c:v>1.9590569110756508</c:v>
                </c:pt>
                <c:pt idx="199">
                  <c:v>2.862043426476264</c:v>
                </c:pt>
                <c:pt idx="200">
                  <c:v>3.8051145579918497</c:v>
                </c:pt>
                <c:pt idx="201">
                  <c:v>4.7848762679435577</c:v>
                </c:pt>
                <c:pt idx="202">
                  <c:v>5.7978024721912398</c:v>
                </c:pt>
                <c:pt idx="203">
                  <c:v>6.8402477302286382</c:v>
                </c:pt>
                <c:pt idx="204">
                  <c:v>7.9084603648326057</c:v>
                </c:pt>
                <c:pt idx="205">
                  <c:v>8.9985959640497821</c:v>
                </c:pt>
                <c:pt idx="206">
                  <c:v>10.106731216928159</c:v>
                </c:pt>
                <c:pt idx="207">
                  <c:v>11.228878033199845</c:v>
                </c:pt>
                <c:pt idx="208">
                  <c:v>12.3609978960994</c:v>
                </c:pt>
                <c:pt idx="209">
                  <c:v>13.499016396663126</c:v>
                </c:pt>
                <c:pt idx="210">
                  <c:v>14.638837897201496</c:v>
                </c:pt>
                <c:pt idx="211">
                  <c:v>15.776360271172083</c:v>
                </c:pt>
                <c:pt idx="212">
                  <c:v>16.90748966640534</c:v>
                </c:pt>
                <c:pt idx="213">
                  <c:v>18.028155238551591</c:v>
                </c:pt>
                <c:pt idx="214">
                  <c:v>19.134323801724705</c:v>
                </c:pt>
                <c:pt idx="215">
                  <c:v>20.222014343615946</c:v>
                </c:pt>
                <c:pt idx="216">
                  <c:v>21.28731235283934</c:v>
                </c:pt>
                <c:pt idx="217">
                  <c:v>22.32638390694548</c:v>
                </c:pt>
                <c:pt idx="218">
                  <c:v>23.335489470402209</c:v>
                </c:pt>
                <c:pt idx="219">
                  <c:v>24.310997352884318</c:v>
                </c:pt>
                <c:pt idx="220">
                  <c:v>25.249396779436964</c:v>
                </c:pt>
                <c:pt idx="221">
                  <c:v>26.147310525474335</c:v>
                </c:pt>
                <c:pt idx="222">
                  <c:v>27.001507071141177</c:v>
                </c:pt>
                <c:pt idx="223">
                  <c:v>27.808912231294663</c:v>
                </c:pt>
                <c:pt idx="224">
                  <c:v>28.566620219251178</c:v>
                </c:pt>
                <c:pt idx="225">
                  <c:v>29.271904104480516</c:v>
                </c:pt>
                <c:pt idx="226">
                  <c:v>29.922225626611048</c:v>
                </c:pt>
                <c:pt idx="227">
                  <c:v>30.515244330426071</c:v>
                </c:pt>
                <c:pt idx="228">
                  <c:v>31.048825988975203</c:v>
                </c:pt>
                <c:pt idx="229">
                  <c:v>31.521050284486709</c:v>
                </c:pt>
                <c:pt idx="230">
                  <c:v>31.930217719437792</c:v>
                </c:pt>
                <c:pt idx="231">
                  <c:v>32.274855732910424</c:v>
                </c:pt>
                <c:pt idx="232">
                  <c:v>32.553724000220512</c:v>
                </c:pt>
                <c:pt idx="233">
                  <c:v>32.765818896747319</c:v>
                </c:pt>
                <c:pt idx="234">
                  <c:v>32.910377109898356</c:v>
                </c:pt>
                <c:pt idx="235">
                  <c:v>32.986878386210407</c:v>
                </c:pt>
                <c:pt idx="236">
                  <c:v>32.995047403700227</c:v>
                </c:pt>
                <c:pt idx="237">
                  <c:v>32.934854762726317</c:v>
                </c:pt>
                <c:pt idx="238">
                  <c:v>32.806517091795946</c:v>
                </c:pt>
                <c:pt idx="239">
                  <c:v>32.610496267936398</c:v>
                </c:pt>
                <c:pt idx="240">
                  <c:v>32.347497754436489</c:v>
                </c:pt>
                <c:pt idx="241">
                  <c:v>32.01846806194051</c:v>
                </c:pt>
                <c:pt idx="242">
                  <c:v>31.624591342032002</c:v>
                </c:pt>
                <c:pt idx="243">
                  <c:v>31.167285125566831</c:v>
                </c:pt>
                <c:pt idx="244">
                  <c:v>30.648195221092823</c:v>
                </c:pt>
                <c:pt idx="245">
                  <c:v>30.069189791716255</c:v>
                </c:pt>
                <c:pt idx="246">
                  <c:v>29.432352631732051</c:v>
                </c:pt>
                <c:pt idx="247">
                  <c:v>28.739975667214559</c:v>
                </c:pt>
                <c:pt idx="248">
                  <c:v>27.994550707558631</c:v>
                </c:pt>
                <c:pt idx="249">
                  <c:v>27.198760477656684</c:v>
                </c:pt>
                <c:pt idx="250">
                  <c:v>26.355468962986038</c:v>
                </c:pt>
                <c:pt idx="251">
                  <c:v>25.467711102353963</c:v>
                </c:pt>
                <c:pt idx="252">
                  <c:v>24.538681865395287</c:v>
                </c:pt>
                <c:pt idx="253">
                  <c:v>23.571724754131878</c:v>
                </c:pt>
                <c:pt idx="254">
                  <c:v>22.57031976997591</c:v>
                </c:pt>
                <c:pt idx="255">
                  <c:v>21.538070889482743</c:v>
                </c:pt>
                <c:pt idx="256">
                  <c:v>20.478693093927131</c:v>
                </c:pt>
                <c:pt idx="257">
                  <c:v>19.395998999382336</c:v>
                </c:pt>
                <c:pt idx="258">
                  <c:v>18.293885135419409</c:v>
                </c:pt>
                <c:pt idx="259">
                  <c:v>17.176317921808465</c:v>
                </c:pt>
                <c:pt idx="260">
                  <c:v>16.047319393690746</c:v>
                </c:pt>
                <c:pt idx="261">
                  <c:v>14.910952726595369</c:v>
                </c:pt>
                <c:pt idx="262">
                  <c:v>13.771307613395141</c:v>
                </c:pt>
                <c:pt idx="263">
                  <c:v>12.632485545828549</c:v>
                </c:pt>
                <c:pt idx="264">
                  <c:v>11.498585053558584</c:v>
                </c:pt>
                <c:pt idx="265">
                  <c:v>10.373686953891827</c:v>
                </c:pt>
                <c:pt idx="266">
                  <c:v>9.261839665242908</c:v>
                </c:pt>
                <c:pt idx="267">
                  <c:v>8.1670446371999788</c:v>
                </c:pt>
                <c:pt idx="268">
                  <c:v>7.0932419496272407</c:v>
                </c:pt>
                <c:pt idx="269">
                  <c:v>6.0442961326322076</c:v>
                </c:pt>
                <c:pt idx="270">
                  <c:v>5.0239822584305127</c:v>
                </c:pt>
                <c:pt idx="271">
                  <c:v>4.0359723551625208</c:v>
                </c:pt>
                <c:pt idx="272">
                  <c:v>3.0838221915573438</c:v>
                </c:pt>
                <c:pt idx="273">
                  <c:v>2.1709584800051687</c:v>
                </c:pt>
                <c:pt idx="274">
                  <c:v>1.3006665440930778</c:v>
                </c:pt>
                <c:pt idx="275">
                  <c:v>0.47607849498784738</c:v>
                </c:pt>
                <c:pt idx="276">
                  <c:v>-0.29983804078197984</c:v>
                </c:pt>
                <c:pt idx="277">
                  <c:v>-1.0242906015769417</c:v>
                </c:pt>
                <c:pt idx="278">
                  <c:v>-1.6946719404930519</c:v>
                </c:pt>
                <c:pt idx="279">
                  <c:v>-2.30856940863519</c:v>
                </c:pt>
                <c:pt idx="280">
                  <c:v>-2.8637736380477463</c:v>
                </c:pt>
                <c:pt idx="281">
                  <c:v>-3.3582864930534591</c:v>
                </c:pt>
                <c:pt idx="282">
                  <c:v>-3.7903282613841078</c:v>
                </c:pt>
                <c:pt idx="283">
                  <c:v>-4.15834405922282</c:v>
                </c:pt>
                <c:pt idx="284">
                  <c:v>-4.4610094271067418</c:v>
                </c:pt>
                <c:pt idx="285">
                  <c:v>-4.6972350965508767</c:v>
                </c:pt>
                <c:pt idx="286">
                  <c:v>-4.8661709102383242</c:v>
                </c:pt>
                <c:pt idx="287">
                  <c:v>-4.9672088816686042</c:v>
                </c:pt>
                <c:pt idx="288">
                  <c:v>-4.9999853832524828</c:v>
                </c:pt>
                <c:pt idx="289">
                  <c:v>-4.964382454978626</c:v>
                </c:pt>
                <c:pt idx="290">
                  <c:v>-4.8605282289422753</c:v>
                </c:pt>
                <c:pt idx="291">
                  <c:v>-4.6887964682080536</c:v>
                </c:pt>
                <c:pt idx="292">
                  <c:v>-4.449805221666562</c:v>
                </c:pt>
                <c:pt idx="293">
                  <c:v>-4.1444145997257706</c:v>
                </c:pt>
                <c:pt idx="294">
                  <c:v>-3.7737236788423694</c:v>
                </c:pt>
                <c:pt idx="295">
                  <c:v>-3.3390665460333864</c:v>
                </c:pt>
                <c:pt idx="296">
                  <c:v>-2.8420074976035608</c:v>
                </c:pt>
                <c:pt idx="297">
                  <c:v>-2.2843354093678769</c:v>
                </c:pt>
                <c:pt idx="298">
                  <c:v>-1.6680572986303943</c:v>
                </c:pt>
                <c:pt idx="299">
                  <c:v>-0.99539110108928242</c:v>
                </c:pt>
                <c:pt idx="300">
                  <c:v>-0.2687576886633618</c:v>
                </c:pt>
                <c:pt idx="301">
                  <c:v>0.5092278430325532</c:v>
                </c:pt>
                <c:pt idx="302">
                  <c:v>1.3357655862079127</c:v>
                </c:pt>
                <c:pt idx="303">
                  <c:v>2.2078808975409316</c:v>
                </c:pt>
                <c:pt idx="304">
                  <c:v>3.1224351036823315</c:v>
                </c:pt>
                <c:pt idx="305">
                  <c:v>4.0761367970900295</c:v>
                </c:pt>
                <c:pt idx="306">
                  <c:v>5.0655536815419904</c:v>
                </c:pt>
                <c:pt idx="307">
                  <c:v>6.087124924696206</c:v>
                </c:pt>
                <c:pt idx="308">
                  <c:v>7.1371739732418735</c:v>
                </c:pt>
                <c:pt idx="309">
                  <c:v>8.2119217845211274</c:v>
                </c:pt>
                <c:pt idx="310">
                  <c:v>9.3075004270017168</c:v>
                </c:pt>
                <c:pt idx="311">
                  <c:v>10.419967000653671</c:v>
                </c:pt>
                <c:pt idx="312">
                  <c:v>11.545317827131573</c:v>
                </c:pt>
                <c:pt idx="313">
                  <c:v>12.679502858693162</c:v>
                </c:pt>
                <c:pt idx="314">
                  <c:v>13.818440253997668</c:v>
                </c:pt>
                <c:pt idx="315">
                  <c:v>14.958031068326784</c:v>
                </c:pt>
                <c:pt idx="316">
                  <c:v>16.094174005359324</c:v>
                </c:pt>
                <c:pt idx="317">
                  <c:v>17.222780177409113</c:v>
                </c:pt>
                <c:pt idx="318">
                  <c:v>18.339787821005174</c:v>
                </c:pt>
                <c:pt idx="319">
                  <c:v>19.441176914854061</c:v>
                </c:pt>
                <c:pt idx="320">
                  <c:v>20.522983647575412</c:v>
                </c:pt>
                <c:pt idx="321">
                  <c:v>21.581314683142509</c:v>
                </c:pt>
                <c:pt idx="322">
                  <c:v>22.612361172687677</c:v>
                </c:pt>
                <c:pt idx="323">
                  <c:v>23.612412462245146</c:v>
                </c:pt>
                <c:pt idx="324">
                  <c:v>24.577869447098301</c:v>
                </c:pt>
                <c:pt idx="325">
                  <c:v>25.50525752467011</c:v>
                </c:pt>
                <c:pt idx="326">
                  <c:v>26.391239099340247</c:v>
                </c:pt>
                <c:pt idx="327">
                  <c:v>27.232625594185187</c:v>
                </c:pt>
                <c:pt idx="328">
                  <c:v>28.026388926411862</c:v>
                </c:pt>
                <c:pt idx="329">
                  <c:v>28.769672405185794</c:v>
                </c:pt>
                <c:pt idx="330">
                  <c:v>29.459801012633235</c:v>
                </c:pt>
                <c:pt idx="331">
                  <c:v>30.09429103101683</c:v>
                </c:pt>
                <c:pt idx="332">
                  <c:v>30.670858981437394</c:v>
                </c:pt>
                <c:pt idx="333">
                  <c:v>31.187429841892079</c:v>
                </c:pt>
                <c:pt idx="334">
                  <c:v>31.642144515112843</c:v>
                </c:pt>
                <c:pt idx="335">
                  <c:v>32.033366519308998</c:v>
                </c:pt>
                <c:pt idx="336">
                  <c:v>32.359687877734515</c:v>
                </c:pt>
                <c:pt idx="337">
                  <c:v>32.619934185883835</c:v>
                </c:pt>
                <c:pt idx="338">
                  <c:v>32.813168838079903</c:v>
                </c:pt>
                <c:pt idx="339">
                  <c:v>32.938696398243209</c:v>
                </c:pt>
                <c:pt idx="340">
                  <c:v>32.996065102710645</c:v>
                </c:pt>
                <c:pt idx="341">
                  <c:v>32.985068486096921</c:v>
                </c:pt>
                <c:pt idx="342">
                  <c:v>32.905746124346891</c:v>
                </c:pt>
                <c:pt idx="343">
                  <c:v>32.758383492305015</c:v>
                </c:pt>
                <c:pt idx="344">
                  <c:v>32.543510936314078</c:v>
                </c:pt>
                <c:pt idx="345">
                  <c:v>32.26190176554114</c:v>
                </c:pt>
                <c:pt idx="346">
                  <c:v>31.914569468899582</c:v>
                </c:pt>
                <c:pt idx="347">
                  <c:v>31.502764067583428</c:v>
                </c:pt>
                <c:pt idx="348">
                  <c:v>31.027967616340959</c:v>
                </c:pt>
                <c:pt idx="349">
                  <c:v>30.491888869678007</c:v>
                </c:pt>
                <c:pt idx="350">
                  <c:v>29.896457132186988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E-B448-B3F8-15790A73706C}"/>
            </c:ext>
          </c:extLst>
        </c:ser>
        <c:ser>
          <c:idx val="3"/>
          <c:order val="3"/>
          <c:tx>
            <c:strRef>
              <c:f>BP!$E$9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BP!$E$10:$E$360</c:f>
              <c:numCache>
                <c:formatCode>General</c:formatCode>
                <c:ptCount val="351"/>
                <c:pt idx="0">
                  <c:v>25</c:v>
                </c:pt>
                <c:pt idx="1">
                  <c:v>44.964010798704081</c:v>
                </c:pt>
                <c:pt idx="2">
                  <c:v>44.856172717077328</c:v>
                </c:pt>
                <c:pt idx="3">
                  <c:v>44.67687385576243</c:v>
                </c:pt>
                <c:pt idx="4">
                  <c:v>44.426759497040592</c:v>
                </c:pt>
                <c:pt idx="5">
                  <c:v>44.106729782512119</c:v>
                </c:pt>
                <c:pt idx="6">
                  <c:v>43.717936473558694</c:v>
                </c:pt>
                <c:pt idx="7">
                  <c:v>43.26177880624617</c:v>
                </c:pt>
                <c:pt idx="8">
                  <c:v>42.739898455585681</c:v>
                </c:pt>
                <c:pt idx="9">
                  <c:v>42.154173627276485</c:v>
                </c:pt>
                <c:pt idx="10">
                  <c:v>41.506712298193563</c:v>
                </c:pt>
                <c:pt idx="11">
                  <c:v>40.799844629947302</c:v>
                </c:pt>
                <c:pt idx="12">
                  <c:v>40.036114582817902</c:v>
                </c:pt>
                <c:pt idx="13">
                  <c:v>39.218270760245552</c:v>
                </c:pt>
                <c:pt idx="14">
                  <c:v>38.349256516826166</c:v>
                </c:pt>
                <c:pt idx="15">
                  <c:v>37.43219936541329</c:v>
                </c:pt>
                <c:pt idx="16">
                  <c:v>36.470399721449134</c:v>
                </c:pt>
                <c:pt idx="17">
                  <c:v>35.467319025032992</c:v>
                </c:pt>
                <c:pt idx="18">
                  <c:v>34.426567283474796</c:v>
                </c:pt>
                <c:pt idx="19">
                  <c:v>33.351890079167163</c:v>
                </c:pt>
                <c:pt idx="20">
                  <c:v>32.247155089533464</c:v>
                </c:pt>
                <c:pt idx="21">
                  <c:v>31.116338167565782</c:v>
                </c:pt>
                <c:pt idx="22">
                  <c:v>29.963509033047455</c:v>
                </c:pt>
                <c:pt idx="23">
                  <c:v>28.792816625956682</c:v>
                </c:pt>
                <c:pt idx="24">
                  <c:v>27.608474174762904</c:v>
                </c:pt>
                <c:pt idx="25">
                  <c:v>26.414744033354051</c:v>
                </c:pt>
                <c:pt idx="26">
                  <c:v>25.215922341165339</c:v>
                </c:pt>
                <c:pt idx="27">
                  <c:v>24.016323561716579</c:v>
                </c:pt>
                <c:pt idx="28">
                  <c:v>22.820264955202564</c:v>
                </c:pt>
                <c:pt idx="29">
                  <c:v>21.632051041018446</c:v>
                </c:pt>
                <c:pt idx="30">
                  <c:v>20.455958106138244</c:v>
                </c:pt>
                <c:pt idx="31">
                  <c:v>19.296218815099571</c:v>
                </c:pt>
                <c:pt idx="32">
                  <c:v>18.157006976982018</c:v>
                </c:pt>
                <c:pt idx="33">
                  <c:v>17.042422524201665</c:v>
                </c:pt>
                <c:pt idx="34">
                  <c:v>15.956476757181745</c:v>
                </c:pt>
                <c:pt idx="35">
                  <c:v>14.903077908002833</c:v>
                </c:pt>
                <c:pt idx="36">
                  <c:v>13.886017074987731</c:v>
                </c:pt>
                <c:pt idx="37">
                  <c:v>12.908954578841392</c:v>
                </c:pt>
                <c:pt idx="38">
                  <c:v>11.975406789449067</c:v>
                </c:pt>
                <c:pt idx="39">
                  <c:v>11.088733470741941</c:v>
                </c:pt>
                <c:pt idx="40">
                  <c:v>10.252125689175074</c:v>
                </c:pt>
                <c:pt idx="41">
                  <c:v>9.4685943293341204</c:v>
                </c:pt>
                <c:pt idx="42">
                  <c:v>8.7409592580021851</c:v>
                </c:pt>
                <c:pt idx="43">
                  <c:v>8.0718391756844738</c:v>
                </c:pt>
                <c:pt idx="44">
                  <c:v>7.4636421921143601</c:v>
                </c:pt>
                <c:pt idx="45">
                  <c:v>6.9185571596587643</c:v>
                </c:pt>
                <c:pt idx="46">
                  <c:v>6.4385457958133365</c:v>
                </c:pt>
                <c:pt idx="47">
                  <c:v>6.025335623137849</c:v>
                </c:pt>
                <c:pt idx="48">
                  <c:v>5.6804137520404971</c:v>
                </c:pt>
                <c:pt idx="49">
                  <c:v>5.4050215287863068</c:v>
                </c:pt>
                <c:pt idx="50">
                  <c:v>5.200150067991089</c:v>
                </c:pt>
                <c:pt idx="51">
                  <c:v>5.0665366856790648</c:v>
                </c:pt>
                <c:pt idx="52">
                  <c:v>5.0046622457414323</c:v>
                </c:pt>
                <c:pt idx="53">
                  <c:v>5.014749429345585</c:v>
                </c:pt>
                <c:pt idx="54">
                  <c:v>5.0967619335233962</c:v>
                </c:pt>
                <c:pt idx="55">
                  <c:v>5.2504046018227086</c:v>
                </c:pt>
                <c:pt idx="56">
                  <c:v>5.4751244865518096</c:v>
                </c:pt>
                <c:pt idx="57">
                  <c:v>5.7701128387940344</c:v>
                </c:pt>
                <c:pt idx="58">
                  <c:v>6.1343080190304953</c:v>
                </c:pt>
                <c:pt idx="59">
                  <c:v>6.5663993178959466</c:v>
                </c:pt>
                <c:pt idx="60">
                  <c:v>7.0648316733170766</c:v>
                </c:pt>
                <c:pt idx="61">
                  <c:v>7.6278112670567211</c:v>
                </c:pt>
                <c:pt idx="62">
                  <c:v>8.2533119805224189</c:v>
                </c:pt>
                <c:pt idx="63">
                  <c:v>8.9390826866054098</c:v>
                </c:pt>
                <c:pt idx="64">
                  <c:v>9.6826553513072806</c:v>
                </c:pt>
                <c:pt idx="65">
                  <c:v>10.481353915997227</c:v>
                </c:pt>
                <c:pt idx="66">
                  <c:v>11.332303928333307</c:v>
                </c:pt>
                <c:pt idx="67">
                  <c:v>12.232442887186849</c:v>
                </c:pt>
                <c:pt idx="68">
                  <c:v>13.178531264339401</c:v>
                </c:pt>
                <c:pt idx="69">
                  <c:v>14.167164163286072</c:v>
                </c:pt>
                <c:pt idx="70">
                  <c:v>15.194783573186058</c:v>
                </c:pt>
                <c:pt idx="71">
                  <c:v>16.257691173859492</c:v>
                </c:pt>
                <c:pt idx="72">
                  <c:v>17.352061645746428</c:v>
                </c:pt>
                <c:pt idx="73">
                  <c:v>18.473956436926379</c:v>
                </c:pt>
                <c:pt idx="74">
                  <c:v>19.61933793765207</c:v>
                </c:pt>
                <c:pt idx="75">
                  <c:v>20.784084011384458</c:v>
                </c:pt>
                <c:pt idx="76">
                  <c:v>21.964002830032943</c:v>
                </c:pt>
                <c:pt idx="77">
                  <c:v>23.154847960009821</c:v>
                </c:pt>
                <c:pt idx="78">
                  <c:v>24.352333644805576</c:v>
                </c:pt>
                <c:pt idx="79">
                  <c:v>25.552150229084283</c:v>
                </c:pt>
                <c:pt idx="80">
                  <c:v>26.749979668788981</c:v>
                </c:pt>
                <c:pt idx="81">
                  <c:v>27.941511071437315</c:v>
                </c:pt>
                <c:pt idx="82">
                  <c:v>29.122456210679236</c:v>
                </c:pt>
                <c:pt idx="83">
                  <c:v>30.288564959281167</c:v>
                </c:pt>
                <c:pt idx="84">
                  <c:v>31.435640584994488</c:v>
                </c:pt>
                <c:pt idx="85">
                  <c:v>32.559554854259673</c:v>
                </c:pt>
                <c:pt idx="86">
                  <c:v>33.656262889389104</c:v>
                </c:pt>
                <c:pt idx="87">
                  <c:v>34.721817725758868</c:v>
                </c:pt>
                <c:pt idx="88">
                  <c:v>35.752384516619173</c:v>
                </c:pt>
                <c:pt idx="89">
                  <c:v>36.744254334401518</c:v>
                </c:pt>
                <c:pt idx="90">
                  <c:v>37.693857518852745</c:v>
                </c:pt>
                <c:pt idx="91">
                  <c:v>38.597776523957194</c:v>
                </c:pt>
                <c:pt idx="92">
                  <c:v>39.452758217411883</c:v>
                </c:pt>
                <c:pt idx="93">
                  <c:v>40.255725588389815</c:v>
                </c:pt>
                <c:pt idx="94">
                  <c:v>41.003788821456169</c:v>
                </c:pt>
                <c:pt idx="95">
                  <c:v>41.694255696783237</c:v>
                </c:pt>
                <c:pt idx="96">
                  <c:v>42.324641279234598</c:v>
                </c:pt>
                <c:pt idx="97">
                  <c:v>42.89267686144818</c:v>
                </c:pt>
                <c:pt idx="98">
                  <c:v>43.396318128732815</c:v>
                </c:pt>
                <c:pt idx="99">
                  <c:v>43.833752516393574</c:v>
                </c:pt>
                <c:pt idx="100">
                  <c:v>44.203405733007344</c:v>
                </c:pt>
                <c:pt idx="101">
                  <c:v>44.503947426171877</c:v>
                </c:pt>
                <c:pt idx="102">
                  <c:v>44.734295970337854</c:v>
                </c:pt>
                <c:pt idx="103">
                  <c:v>44.893622359492866</c:v>
                </c:pt>
                <c:pt idx="104">
                  <c:v>44.981353190687813</c:v>
                </c:pt>
                <c:pt idx="105">
                  <c:v>44.9971727276683</c:v>
                </c:pt>
                <c:pt idx="106">
                  <c:v>44.941024037184263</c:v>
                </c:pt>
                <c:pt idx="107">
                  <c:v>44.813109193888138</c:v>
                </c:pt>
                <c:pt idx="108">
                  <c:v>44.61388855308433</c:v>
                </c:pt>
                <c:pt idx="109">
                  <c:v>44.344079093947258</c:v>
                </c:pt>
                <c:pt idx="110">
                  <c:v>44.004651839170563</c:v>
                </c:pt>
                <c:pt idx="111">
                  <c:v>43.596828360333994</c:v>
                </c:pt>
                <c:pt idx="112">
                  <c:v>43.122076381564867</c:v>
                </c:pt>
                <c:pt idx="113">
                  <c:v>42.582104497316116</c:v>
                </c:pt>
                <c:pt idx="114">
                  <c:v>41.978856023271391</c:v>
                </c:pt>
                <c:pt idx="115">
                  <c:v>41.314502002507083</c:v>
                </c:pt>
                <c:pt idx="116">
                  <c:v>40.591433392081697</c:v>
                </c:pt>
                <c:pt idx="117">
                  <c:v>39.812252458172338</c:v>
                </c:pt>
                <c:pt idx="118">
                  <c:v>38.979763410726676</c:v>
                </c:pt>
                <c:pt idx="119">
                  <c:v>38.096962311335233</c:v>
                </c:pt>
                <c:pt idx="120">
                  <c:v>37.167026290645019</c:v>
                </c:pt>
                <c:pt idx="121">
                  <c:v>36.193302114120122</c:v>
                </c:pt>
                <c:pt idx="122">
                  <c:v>35.179294137300111</c:v>
                </c:pt>
                <c:pt idx="123">
                  <c:v>34.128651693904359</c:v>
                </c:pt>
                <c:pt idx="124">
                  <c:v>33.045155962171378</c:v>
                </c:pt>
                <c:pt idx="125">
                  <c:v>31.932706356700415</c:v>
                </c:pt>
                <c:pt idx="126">
                  <c:v>30.795306494769779</c:v>
                </c:pt>
                <c:pt idx="127">
                  <c:v>29.637049787637977</c:v>
                </c:pt>
                <c:pt idx="128">
                  <c:v>28.46210470868353</c:v>
                </c:pt>
                <c:pt idx="129">
                  <c:v>27.274699791402227</c:v>
                </c:pt>
                <c:pt idx="130">
                  <c:v>26.079108411252871</c:v>
                </c:pt>
                <c:pt idx="131">
                  <c:v>24.879633406120263</c:v>
                </c:pt>
                <c:pt idx="132">
                  <c:v>23.680591590745298</c:v>
                </c:pt>
                <c:pt idx="133">
                  <c:v>22.486298220853534</c:v>
                </c:pt>
                <c:pt idx="134">
                  <c:v>21.301051462894531</c:v>
                </c:pt>
                <c:pt idx="135">
                  <c:v>20.129116925284073</c:v>
                </c:pt>
                <c:pt idx="136">
                  <c:v>18.974712306820066</c:v>
                </c:pt>
                <c:pt idx="137">
                  <c:v>17.841992217521625</c:v>
                </c:pt>
                <c:pt idx="138">
                  <c:v>16.73503322651932</c:v>
                </c:pt>
                <c:pt idx="139">
                  <c:v>15.657819190808501</c:v>
                </c:pt>
                <c:pt idx="140">
                  <c:v>14.614226917666198</c:v>
                </c:pt>
                <c:pt idx="141">
                  <c:v>13.608012212331245</c:v>
                </c:pt>
                <c:pt idx="142">
                  <c:v>12.642796361161396</c:v>
                </c:pt>
                <c:pt idx="143">
                  <c:v>11.722053098912856</c:v>
                </c:pt>
                <c:pt idx="144">
                  <c:v>10.849096107046259</c:v>
                </c:pt>
                <c:pt idx="145">
                  <c:v>10.027067088051933</c:v>
                </c:pt>
                <c:pt idx="146">
                  <c:v>9.2589244587134427</c:v>
                </c:pt>
                <c:pt idx="147">
                  <c:v>8.5474327030019097</c:v>
                </c:pt>
                <c:pt idx="148">
                  <c:v>7.8951524229190255</c:v>
                </c:pt>
                <c:pt idx="149">
                  <c:v>7.3044311230948793</c:v>
                </c:pt>
                <c:pt idx="150">
                  <c:v>6.7773947623064004</c:v>
                </c:pt>
                <c:pt idx="151">
                  <c:v>6.315940102321477</c:v>
                </c:pt>
                <c:pt idx="152">
                  <c:v>5.921727881604788</c:v>
                </c:pt>
                <c:pt idx="153">
                  <c:v>5.5961768384528234</c:v>
                </c:pt>
                <c:pt idx="154">
                  <c:v>5.3404586050679868</c:v>
                </c:pt>
                <c:pt idx="155">
                  <c:v>5.1554934909479115</c:v>
                </c:pt>
                <c:pt idx="156">
                  <c:v>5.0419471707650807</c:v>
                </c:pt>
                <c:pt idx="157">
                  <c:v>5.0002282886568388</c:v>
                </c:pt>
                <c:pt idx="158">
                  <c:v>5.0304869875477856</c:v>
                </c:pt>
                <c:pt idx="159">
                  <c:v>5.132614368797384</c:v>
                </c:pt>
                <c:pt idx="160">
                  <c:v>5.3062428841174842</c:v>
                </c:pt>
                <c:pt idx="161">
                  <c:v>5.5507476583492235</c:v>
                </c:pt>
                <c:pt idx="162">
                  <c:v>5.8652487383388383</c:v>
                </c:pt>
                <c:pt idx="163">
                  <c:v>6.2486142598187797</c:v>
                </c:pt>
                <c:pt idx="164">
                  <c:v>6.6994645208967825</c:v>
                </c:pt>
                <c:pt idx="165">
                  <c:v>7.2161769474928477</c:v>
                </c:pt>
                <c:pt idx="166">
                  <c:v>7.7968919328536792</c:v>
                </c:pt>
                <c:pt idx="167">
                  <c:v>8.4395195301288837</c:v>
                </c:pt>
                <c:pt idx="168">
                  <c:v>9.1417469739228387</c:v>
                </c:pt>
                <c:pt idx="169">
                  <c:v>9.9010470037525025</c:v>
                </c:pt>
                <c:pt idx="170">
                  <c:v>10.714686959456118</c:v>
                </c:pt>
                <c:pt idx="171">
                  <c:v>11.579738615818869</c:v>
                </c:pt>
                <c:pt idx="172">
                  <c:v>12.493088721021504</c:v>
                </c:pt>
                <c:pt idx="173">
                  <c:v>13.451450200985098</c:v>
                </c:pt>
                <c:pt idx="174">
                  <c:v>14.451373989287958</c:v>
                </c:pt>
                <c:pt idx="175">
                  <c:v>15.489261440080274</c:v>
                </c:pt>
                <c:pt idx="176">
                  <c:v>16.561377279323203</c:v>
                </c:pt>
                <c:pt idx="177">
                  <c:v>17.6638630477416</c:v>
                </c:pt>
                <c:pt idx="178">
                  <c:v>18.792750987110924</c:v>
                </c:pt>
                <c:pt idx="179">
                  <c:v>19.943978319902122</c:v>
                </c:pt>
                <c:pt idx="180">
                  <c:v>21.113401870893444</c:v>
                </c:pt>
                <c:pt idx="181">
                  <c:v>22.296812978127274</c:v>
                </c:pt>
                <c:pt idx="182">
                  <c:v>23.489952639548171</c:v>
                </c:pt>
                <c:pt idx="183">
                  <c:v>24.688526840811203</c:v>
                </c:pt>
                <c:pt idx="184">
                  <c:v>25.888222009096701</c:v>
                </c:pt>
                <c:pt idx="185">
                  <c:v>27.084720537314112</c:v>
                </c:pt>
                <c:pt idx="186">
                  <c:v>28.273716322825216</c:v>
                </c:pt>
                <c:pt idx="187">
                  <c:v>29.450930264763528</c:v>
                </c:pt>
                <c:pt idx="188">
                  <c:v>30.612125664176538</c:v>
                </c:pt>
                <c:pt idx="189">
                  <c:v>31.75312347156698</c:v>
                </c:pt>
                <c:pt idx="190">
                  <c:v>32.869817326957978</c:v>
                </c:pt>
                <c:pt idx="191">
                  <c:v>33.958188338354752</c:v>
                </c:pt>
                <c:pt idx="192">
                  <c:v>35.014319545415979</c:v>
                </c:pt>
                <c:pt idx="193">
                  <c:v>36.034410016281043</c:v>
                </c:pt>
                <c:pt idx="194">
                  <c:v>37.01478852682034</c:v>
                </c:pt>
                <c:pt idx="195">
                  <c:v>37.95192677307768</c:v>
                </c:pt>
                <c:pt idx="196">
                  <c:v>38.842452069354366</c:v>
                </c:pt>
                <c:pt idx="197">
                  <c:v>39.683159486235773</c:v>
                </c:pt>
                <c:pt idx="198">
                  <c:v>40.471023384876162</c:v>
                </c:pt>
                <c:pt idx="199">
                  <c:v>41.203208306031314</c:v>
                </c:pt>
                <c:pt idx="200">
                  <c:v>41.877079174649921</c:v>
                </c:pt>
                <c:pt idx="201">
                  <c:v>42.490210783298167</c:v>
                </c:pt>
                <c:pt idx="202">
                  <c:v>43.040396520287615</c:v>
                </c:pt>
                <c:pt idx="203">
                  <c:v>43.52565631109438</c:v>
                </c:pt>
                <c:pt idx="204">
                  <c:v>43.944243744489249</c:v>
                </c:pt>
                <c:pt idx="205">
                  <c:v>44.294652357732197</c:v>
                </c:pt>
                <c:pt idx="206">
                  <c:v>44.575621058211425</c:v>
                </c:pt>
                <c:pt idx="207">
                  <c:v>44.786138662015006</c:v>
                </c:pt>
                <c:pt idx="208">
                  <c:v>44.925447533100964</c:v>
                </c:pt>
                <c:pt idx="209">
                  <c:v>44.993046309968932</c:v>
                </c:pt>
                <c:pt idx="210">
                  <c:v>44.988691710020099</c:v>
                </c:pt>
                <c:pt idx="211">
                  <c:v>44.91239940511187</c:v>
                </c:pt>
                <c:pt idx="212">
                  <c:v>44.764443965156126</c:v>
                </c:pt>
                <c:pt idx="213">
                  <c:v>44.545357869963993</c:v>
                </c:pt>
                <c:pt idx="214">
                  <c:v>44.255929592893573</c:v>
                </c:pt>
                <c:pt idx="215">
                  <c:v>43.89720076319729</c:v>
                </c:pt>
                <c:pt idx="216">
                  <c:v>43.470462417281411</c:v>
                </c:pt>
                <c:pt idx="217">
                  <c:v>42.977250352369111</c:v>
                </c:pt>
                <c:pt idx="218">
                  <c:v>42.419339599288968</c:v>
                </c:pt>
                <c:pt idx="219">
                  <c:v>41.798738034280753</c:v>
                </c:pt>
                <c:pt idx="220">
                  <c:v>41.117679152809224</c:v>
                </c:pt>
                <c:pt idx="221">
                  <c:v>40.37861403139236</c:v>
                </c:pt>
                <c:pt idx="222">
                  <c:v>39.584202506372691</c:v>
                </c:pt>
                <c:pt idx="223">
                  <c:v>38.737303601378805</c:v>
                </c:pt>
                <c:pt idx="224">
                  <c:v>37.840965237927605</c:v>
                </c:pt>
                <c:pt idx="225">
                  <c:v>36.89841326619824</c:v>
                </c:pt>
                <c:pt idx="226">
                  <c:v>35.913039855454954</c:v>
                </c:pt>
                <c:pt idx="227">
                  <c:v>34.888391285900845</c:v>
                </c:pt>
                <c:pt idx="228">
                  <c:v>33.828155185898623</c:v>
                </c:pt>
                <c:pt idx="229">
                  <c:v>32.736147260490718</c:v>
                </c:pt>
                <c:pt idx="230">
                  <c:v>31.616297558981543</c:v>
                </c:pt>
                <c:pt idx="231">
                  <c:v>30.472636331003983</c:v>
                </c:pt>
                <c:pt idx="232">
                  <c:v>29.30927952197284</c:v>
                </c:pt>
                <c:pt idx="233">
                  <c:v>28.130413960126035</c:v>
                </c:pt>
                <c:pt idx="234">
                  <c:v>26.940282288464175</c:v>
                </c:pt>
                <c:pt idx="235">
                  <c:v>25.743167695817274</c:v>
                </c:pt>
                <c:pt idx="236">
                  <c:v>24.543378501990233</c:v>
                </c:pt>
                <c:pt idx="237">
                  <c:v>23.345232652463981</c:v>
                </c:pt>
                <c:pt idx="238">
                  <c:v>22.153042178454569</c:v>
                </c:pt>
                <c:pt idx="239">
                  <c:v>20.971097678257216</c:v>
                </c:pt>
                <c:pt idx="240">
                  <c:v>19.803652875725742</c:v>
                </c:pt>
                <c:pt idx="241">
                  <c:v>18.654909311460159</c:v>
                </c:pt>
                <c:pt idx="242">
                  <c:v>17.52900122179765</c:v>
                </c:pt>
                <c:pt idx="243">
                  <c:v>16.429980660026168</c:v>
                </c:pt>
                <c:pt idx="244">
                  <c:v>15.361802913368303</c:v>
                </c:pt>
                <c:pt idx="245">
                  <c:v>14.328312268218486</c:v>
                </c:pt>
                <c:pt idx="246">
                  <c:v>13.333228174863297</c:v>
                </c:pt>
                <c:pt idx="247">
                  <c:v>12.38013186147694</c:v>
                </c:pt>
                <c:pt idx="248">
                  <c:v>11.472453445567105</c:v>
                </c:pt>
                <c:pt idx="249">
                  <c:v>10.613459589256005</c:v>
                </c:pt>
                <c:pt idx="250">
                  <c:v>9.8062417428243123</c:v>
                </c:pt>
                <c:pt idx="251">
                  <c:v>9.05370501882852</c:v>
                </c:pt>
                <c:pt idx="252">
                  <c:v>8.3585577368328678</c:v>
                </c:pt>
                <c:pt idx="253">
                  <c:v>7.7233016763835636</c:v>
                </c:pt>
                <c:pt idx="254">
                  <c:v>7.1502230733040015</c:v>
                </c:pt>
                <c:pt idx="255">
                  <c:v>6.6413843917146416</c:v>
                </c:pt>
                <c:pt idx="256">
                  <c:v>6.198616901389375</c:v>
                </c:pt>
                <c:pt idx="257">
                  <c:v>5.8235140871618611</c:v>
                </c:pt>
                <c:pt idx="258">
                  <c:v>5.5174259141008868</c:v>
                </c:pt>
                <c:pt idx="259">
                  <c:v>5.2814539690939135</c:v>
                </c:pt>
                <c:pt idx="260">
                  <c:v>5.1164474963238469</c:v>
                </c:pt>
                <c:pt idx="261">
                  <c:v>5.0230003409070463</c:v>
                </c:pt>
                <c:pt idx="262">
                  <c:v>5.0014488116922031</c:v>
                </c:pt>
                <c:pt idx="263">
                  <c:v>5.05187047091162</c:v>
                </c:pt>
                <c:pt idx="264">
                  <c:v>5.1740838550409798</c:v>
                </c:pt>
                <c:pt idx="265">
                  <c:v>5.3676491278720206</c:v>
                </c:pt>
                <c:pt idx="266">
                  <c:v>5.6318696634479686</c:v>
                </c:pt>
                <c:pt idx="267">
                  <c:v>5.9657945531646845</c:v>
                </c:pt>
                <c:pt idx="268">
                  <c:v>6.3682220280147988</c:v>
                </c:pt>
                <c:pt idx="269">
                  <c:v>6.8377037836583696</c:v>
                </c:pt>
                <c:pt idx="270">
                  <c:v>7.3725501927545345</c:v>
                </c:pt>
                <c:pt idx="271">
                  <c:v>7.9708363857953586</c:v>
                </c:pt>
                <c:pt idx="272">
                  <c:v>8.6304091785574535</c:v>
                </c:pt>
                <c:pt idx="273">
                  <c:v>9.3488948212400143</c:v>
                </c:pt>
                <c:pt idx="274">
                  <c:v>10.123707541400769</c:v>
                </c:pt>
                <c:pt idx="275">
                  <c:v>10.952058849944466</c:v>
                </c:pt>
                <c:pt idx="276">
                  <c:v>11.830967576672414</c:v>
                </c:pt>
                <c:pt idx="277">
                  <c:v>12.757270599275918</c:v>
                </c:pt>
                <c:pt idx="278">
                  <c:v>13.727634227160832</c:v>
                </c:pt>
                <c:pt idx="279">
                  <c:v>14.738566199133736</c:v>
                </c:pt>
                <c:pt idx="280">
                  <c:v>15.786428251771046</c:v>
                </c:pt>
                <c:pt idx="281">
                  <c:v>16.867449213238494</c:v>
                </c:pt>
                <c:pt idx="282">
                  <c:v>17.977738575437343</c:v>
                </c:pt>
                <c:pt idx="283">
                  <c:v>19.113300495632306</c:v>
                </c:pt>
                <c:pt idx="284">
                  <c:v>20.270048177170395</c:v>
                </c:pt>
                <c:pt idx="285">
                  <c:v>21.443818577535659</c:v>
                </c:pt>
                <c:pt idx="286">
                  <c:v>22.630387390806714</c:v>
                </c:pt>
                <c:pt idx="287">
                  <c:v>23.825484250596325</c:v>
                </c:pt>
                <c:pt idx="288">
                  <c:v>25.024808098758989</c:v>
                </c:pt>
                <c:pt idx="289">
                  <c:v>26.22404266455565</c:v>
                </c:pt>
                <c:pt idx="290">
                  <c:v>27.418871998567369</c:v>
                </c:pt>
                <c:pt idx="291">
                  <c:v>28.604996005452534</c:v>
                </c:pt>
                <c:pt idx="292">
                  <c:v>29.778145919646576</c:v>
                </c:pt>
                <c:pt idx="293">
                  <c:v>30.934099668308281</c:v>
                </c:pt>
                <c:pt idx="294">
                  <c:v>32.068697066222711</c:v>
                </c:pt>
                <c:pt idx="295">
                  <c:v>33.177854787975519</c:v>
                </c:pt>
                <c:pt idx="296">
                  <c:v>34.257581063515012</c:v>
                </c:pt>
                <c:pt idx="297">
                  <c:v>35.303990044213691</c:v>
                </c:pt>
                <c:pt idx="298">
                  <c:v>36.313315787727149</c:v>
                </c:pt>
                <c:pt idx="299">
                  <c:v>37.281925811319724</c:v>
                </c:pt>
                <c:pt idx="300">
                  <c:v>38.206334164879792</c:v>
                </c:pt>
                <c:pt idx="301">
                  <c:v>39.083213976575756</c:v>
                </c:pt>
                <c:pt idx="302">
                  <c:v>39.909409426002085</c:v>
                </c:pt>
                <c:pt idx="303">
                  <c:v>40.681947101724845</c:v>
                </c:pt>
                <c:pt idx="304">
                  <c:v>41.398046702352026</c:v>
                </c:pt>
                <c:pt idx="305">
                  <c:v>42.055131042616125</c:v>
                </c:pt>
                <c:pt idx="306">
                  <c:v>42.650835328458136</c:v>
                </c:pt>
                <c:pt idx="307">
                  <c:v>43.183015667732448</c:v>
                </c:pt>
                <c:pt idx="308">
                  <c:v>43.649756785903492</c:v>
                </c:pt>
                <c:pt idx="309">
                  <c:v>44.049378918965751</c:v>
                </c:pt>
                <c:pt idx="310">
                  <c:v>44.380443858780325</c:v>
                </c:pt>
                <c:pt idx="311">
                  <c:v>44.64176012907113</c:v>
                </c:pt>
                <c:pt idx="312">
                  <c:v>44.832387273452802</c:v>
                </c:pt>
                <c:pt idx="313">
                  <c:v>44.951639240058199</c:v>
                </c:pt>
                <c:pt idx="314">
                  <c:v>44.999086850584192</c:v>
                </c:pt>
                <c:pt idx="315">
                  <c:v>44.974559344870173</c:v>
                </c:pt>
                <c:pt idx="316">
                  <c:v>44.878144995450178</c:v>
                </c:pt>
                <c:pt idx="317">
                  <c:v>44.710190789867127</c:v>
                </c:pt>
                <c:pt idx="318">
                  <c:v>44.471301181892329</c:v>
                </c:pt>
                <c:pt idx="319">
                  <c:v>44.16233591614467</c:v>
                </c:pt>
                <c:pt idx="320">
                  <c:v>43.784406933938413</c:v>
                </c:pt>
                <c:pt idx="321">
                  <c:v>43.338874371495166</c:v>
                </c:pt>
                <c:pt idx="322">
                  <c:v>42.827341664922301</c:v>
                </c:pt>
                <c:pt idx="323">
                  <c:v>42.251649779574436</c:v>
                </c:pt>
                <c:pt idx="324">
                  <c:v>41.613870584566193</c:v>
                </c:pt>
                <c:pt idx="325">
                  <c:v>40.916299396280735</c:v>
                </c:pt>
                <c:pt idx="326">
                  <c:v>40.161446717709389</c:v>
                </c:pt>
                <c:pt idx="327">
                  <c:v>39.352029203351954</c:v>
                </c:pt>
                <c:pt idx="328">
                  <c:v>38.49095988219409</c:v>
                </c:pt>
                <c:pt idx="329">
                  <c:v>37.581337673948681</c:v>
                </c:pt>
                <c:pt idx="330">
                  <c:v>36.626436236291312</c:v>
                </c:pt>
                <c:pt idx="331">
                  <c:v>35.629692183227746</c:v>
                </c:pt>
                <c:pt idx="332">
                  <c:v>34.594692716994601</c:v>
                </c:pt>
                <c:pt idx="333">
                  <c:v>33.525162718005014</c:v>
                </c:pt>
                <c:pt idx="334">
                  <c:v>32.424951339301558</c:v>
                </c:pt>
                <c:pt idx="335">
                  <c:v>31.298018153761852</c:v>
                </c:pt>
                <c:pt idx="336">
                  <c:v>30.148418903912042</c:v>
                </c:pt>
                <c:pt idx="337">
                  <c:v>28.980290905633371</c:v>
                </c:pt>
                <c:pt idx="338">
                  <c:v>27.797838158292787</c:v>
                </c:pt>
                <c:pt idx="339">
                  <c:v>26.605316214884983</c:v>
                </c:pt>
                <c:pt idx="340">
                  <c:v>25.407016866637068</c:v>
                </c:pt>
                <c:pt idx="341">
                  <c:v>24.207252697194733</c:v>
                </c:pt>
                <c:pt idx="342">
                  <c:v>23.010341561978141</c:v>
                </c:pt>
                <c:pt idx="343">
                  <c:v>21.820591048565159</c:v>
                </c:pt>
                <c:pt idx="344">
                  <c:v>20.642282974027697</c:v>
                </c:pt>
                <c:pt idx="345">
                  <c:v>19.479657975014074</c:v>
                </c:pt>
                <c:pt idx="346">
                  <c:v>18.3369002460364</c:v>
                </c:pt>
                <c:pt idx="347">
                  <c:v>17.218122480888745</c:v>
                </c:pt>
                <c:pt idx="348">
                  <c:v>16.127351071390631</c:v>
                </c:pt>
                <c:pt idx="349">
                  <c:v>15.068511616724489</c:v>
                </c:pt>
                <c:pt idx="350">
                  <c:v>14.045414795517724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E-B448-B3F8-15790A73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99072"/>
        <c:axId val="1835758975"/>
      </c:lineChart>
      <c:catAx>
        <c:axId val="15499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5758975"/>
        <c:crosses val="autoZero"/>
        <c:auto val="1"/>
        <c:lblAlgn val="ctr"/>
        <c:lblOffset val="100"/>
        <c:tickLblSkip val="100"/>
        <c:noMultiLvlLbl val="0"/>
      </c:catAx>
      <c:valAx>
        <c:axId val="18357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9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282623029892519E-2"/>
          <c:y val="0.81994391342793382"/>
          <c:w val="0.93170444603515468"/>
          <c:h val="0.16722186197313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/>
              <a:t>Hypertension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'HYPERTENSION simulink'!$A$10:$A$360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</c:numCache>
            </c:numRef>
          </c:cat>
          <c:val>
            <c:numRef>
              <c:f>'HYPERTENSION simulink'!$F$10:$F$360</c:f>
              <c:numCache>
                <c:formatCode>0.00</c:formatCode>
                <c:ptCount val="351"/>
                <c:pt idx="0">
                  <c:v>132.9999999994603</c:v>
                </c:pt>
                <c:pt idx="1">
                  <c:v>137.60405091703765</c:v>
                </c:pt>
                <c:pt idx="2">
                  <c:v>139.43517294526791</c:v>
                </c:pt>
                <c:pt idx="3">
                  <c:v>140.5273625688767</c:v>
                </c:pt>
                <c:pt idx="4">
                  <c:v>140.92173770562087</c:v>
                </c:pt>
                <c:pt idx="5">
                  <c:v>140.66599681995444</c:v>
                </c:pt>
                <c:pt idx="6">
                  <c:v>139.81381326530578</c:v>
                </c:pt>
                <c:pt idx="7">
                  <c:v>138.42417122910612</c:v>
                </c:pt>
                <c:pt idx="8">
                  <c:v>136.56065023494307</c:v>
                </c:pt>
                <c:pt idx="9">
                  <c:v>134.29066566615842</c:v>
                </c:pt>
                <c:pt idx="10">
                  <c:v>131.68467320979087</c:v>
                </c:pt>
                <c:pt idx="11">
                  <c:v>128.81534547464241</c:v>
                </c:pt>
                <c:pt idx="12">
                  <c:v>125.75672930889603</c:v>
                </c:pt>
                <c:pt idx="13">
                  <c:v>122.58339252843291</c:v>
                </c:pt>
                <c:pt idx="14">
                  <c:v>119.36956886494767</c:v>
                </c:pt>
                <c:pt idx="15">
                  <c:v>116.18830995218862</c:v>
                </c:pt>
                <c:pt idx="16">
                  <c:v>113.11065308907683</c:v>
                </c:pt>
                <c:pt idx="17">
                  <c:v>110.20481335091034</c:v>
                </c:pt>
                <c:pt idx="18">
                  <c:v>107.53540836602848</c:v>
                </c:pt>
                <c:pt idx="19">
                  <c:v>105.16272373776502</c:v>
                </c:pt>
                <c:pt idx="20">
                  <c:v>103.14202667365551</c:v>
                </c:pt>
                <c:pt idx="21">
                  <c:v>101.52293488988721</c:v>
                </c:pt>
                <c:pt idx="22">
                  <c:v>100.34884729385792</c:v>
                </c:pt>
                <c:pt idx="23">
                  <c:v>99.656442317122554</c:v>
                </c:pt>
                <c:pt idx="24">
                  <c:v>99.475249081279827</c:v>
                </c:pt>
                <c:pt idx="25">
                  <c:v>99.827295837426803</c:v>
                </c:pt>
                <c:pt idx="26">
                  <c:v>100.72683933311355</c:v>
                </c:pt>
                <c:pt idx="27">
                  <c:v>102.18017793718556</c:v>
                </c:pt>
                <c:pt idx="28">
                  <c:v>104.18555050074951</c:v>
                </c:pt>
                <c:pt idx="29">
                  <c:v>106.73312206031136</c:v>
                </c:pt>
                <c:pt idx="30">
                  <c:v>109.80505660565294</c:v>
                </c:pt>
                <c:pt idx="31">
                  <c:v>113.37567624911118</c:v>
                </c:pt>
                <c:pt idx="32">
                  <c:v>117.41170525348865</c:v>
                </c:pt>
                <c:pt idx="33">
                  <c:v>121.87259651168551</c:v>
                </c:pt>
                <c:pt idx="34">
                  <c:v>126.71093723097425</c:v>
                </c:pt>
                <c:pt idx="35">
                  <c:v>131.87292976707712</c:v>
                </c:pt>
                <c:pt idx="36">
                  <c:v>137.2989427859618</c:v>
                </c:pt>
                <c:pt idx="37">
                  <c:v>142.92412721225224</c:v>
                </c:pt>
                <c:pt idx="38">
                  <c:v>148.67909075958272</c:v>
                </c:pt>
                <c:pt idx="39">
                  <c:v>154.49062423677461</c:v>
                </c:pt>
                <c:pt idx="40">
                  <c:v>160.28247229043959</c:v>
                </c:pt>
                <c:pt idx="41">
                  <c:v>165.97614078487072</c:v>
                </c:pt>
                <c:pt idx="42">
                  <c:v>171.49173263852066</c:v>
                </c:pt>
                <c:pt idx="43">
                  <c:v>176.74880363681791</c:v>
                </c:pt>
                <c:pt idx="44">
                  <c:v>181.66722952658324</c:v>
                </c:pt>
                <c:pt idx="45">
                  <c:v>186.16807557005376</c:v>
                </c:pt>
                <c:pt idx="46">
                  <c:v>190.17445969780499</c:v>
                </c:pt>
                <c:pt idx="47">
                  <c:v>193.61240045011482</c:v>
                </c:pt>
                <c:pt idx="48">
                  <c:v>196.41164103505736</c:v>
                </c:pt>
                <c:pt idx="49">
                  <c:v>198.50644105750527</c:v>
                </c:pt>
                <c:pt idx="50">
                  <c:v>199.83632778402767</c:v>
                </c:pt>
                <c:pt idx="51">
                  <c:v>200.34679920131941</c:v>
                </c:pt>
                <c:pt idx="52">
                  <c:v>199.98997159640041</c:v>
                </c:pt>
                <c:pt idx="53">
                  <c:v>198.72516493069452</c:v>
                </c:pt>
                <c:pt idx="54">
                  <c:v>196.51941989184053</c:v>
                </c:pt>
                <c:pt idx="55">
                  <c:v>193.34794118060626</c:v>
                </c:pt>
                <c:pt idx="56">
                  <c:v>189.19446231886764</c:v>
                </c:pt>
                <c:pt idx="57">
                  <c:v>184.0515280410194</c:v>
                </c:pt>
                <c:pt idx="58">
                  <c:v>177.92069114766286</c:v>
                </c:pt>
                <c:pt idx="59">
                  <c:v>170.81262154882904</c:v>
                </c:pt>
                <c:pt idx="60">
                  <c:v>162.74712609588389</c:v>
                </c:pt>
                <c:pt idx="61">
                  <c:v>153.75307868791987</c:v>
                </c:pt>
                <c:pt idx="62">
                  <c:v>143.86826103103311</c:v>
                </c:pt>
                <c:pt idx="63">
                  <c:v>135.49314458128813</c:v>
                </c:pt>
                <c:pt idx="64">
                  <c:v>137.96517113723021</c:v>
                </c:pt>
                <c:pt idx="65">
                  <c:v>139.66946615403037</c:v>
                </c:pt>
                <c:pt idx="66">
                  <c:v>140.64125844726311</c:v>
                </c:pt>
                <c:pt idx="67">
                  <c:v>140.92281210020053</c:v>
                </c:pt>
                <c:pt idx="68">
                  <c:v>140.56287426735418</c:v>
                </c:pt>
                <c:pt idx="69">
                  <c:v>139.61605923500883</c:v>
                </c:pt>
                <c:pt idx="70">
                  <c:v>138.14217521513046</c:v>
                </c:pt>
                <c:pt idx="71">
                  <c:v>136.20550091783042</c:v>
                </c:pt>
                <c:pt idx="72">
                  <c:v>133.87401944517728</c:v>
                </c:pt>
                <c:pt idx="73">
                  <c:v>131.21861747060893</c:v>
                </c:pt>
                <c:pt idx="74">
                  <c:v>128.31225800930537</c:v>
                </c:pt>
                <c:pt idx="75">
                  <c:v>125.22913534224924</c:v>
                </c:pt>
                <c:pt idx="76">
                  <c:v>122.04382082776755</c:v>
                </c:pt>
                <c:pt idx="77">
                  <c:v>118.83040841742171</c:v>
                </c:pt>
                <c:pt idx="78">
                  <c:v>115.6616686873939</c:v>
                </c:pt>
                <c:pt idx="79">
                  <c:v>112.60822010206773</c:v>
                </c:pt>
                <c:pt idx="80">
                  <c:v>109.73772604430313</c:v>
                </c:pt>
                <c:pt idx="81">
                  <c:v>107.11412587879562</c:v>
                </c:pt>
                <c:pt idx="82">
                  <c:v>104.79690796360009</c:v>
                </c:pt>
                <c:pt idx="83">
                  <c:v>102.84043209391911</c:v>
                </c:pt>
                <c:pt idx="84">
                  <c:v>101.2933083559508</c:v>
                </c:pt>
                <c:pt idx="85">
                  <c:v>100.19783879204613</c:v>
                </c:pt>
                <c:pt idx="86">
                  <c:v>99.589527637430976</c:v>
                </c:pt>
                <c:pt idx="87">
                  <c:v>99.496665189750928</c:v>
                </c:pt>
                <c:pt idx="88">
                  <c:v>99.939989622701617</c:v>
                </c:pt>
                <c:pt idx="89">
                  <c:v>100.93243026156284</c:v>
                </c:pt>
                <c:pt idx="90">
                  <c:v>102.47893500950318</c:v>
                </c:pt>
                <c:pt idx="91">
                  <c:v>104.57638375740309</c:v>
                </c:pt>
                <c:pt idx="92">
                  <c:v>107.21358873523874</c:v>
                </c:pt>
                <c:pt idx="93">
                  <c:v>110.37138187855815</c:v>
                </c:pt>
                <c:pt idx="94">
                  <c:v>114.02278839814556</c:v>
                </c:pt>
                <c:pt idx="95">
                  <c:v>118.1332848634918</c:v>
                </c:pt>
                <c:pt idx="96">
                  <c:v>122.66113924998025</c:v>
                </c:pt>
                <c:pt idx="97">
                  <c:v>127.55782956439408</c:v>
                </c:pt>
                <c:pt idx="98">
                  <c:v>132.7685368618466</c:v>
                </c:pt>
                <c:pt idx="99">
                  <c:v>138.23270770757358</c:v>
                </c:pt>
                <c:pt idx="100">
                  <c:v>143.8846804268409</c:v>
                </c:pt>
                <c:pt idx="101">
                  <c:v>149.65436883264499</c:v>
                </c:pt>
                <c:pt idx="102">
                  <c:v>155.46799653049618</c:v>
                </c:pt>
                <c:pt idx="103">
                  <c:v>161.2488743783035</c:v>
                </c:pt>
                <c:pt idx="104">
                  <c:v>166.91821323248533</c:v>
                </c:pt>
                <c:pt idx="105">
                  <c:v>172.39596374340371</c:v>
                </c:pt>
                <c:pt idx="106">
                  <c:v>177.60167467779155</c:v>
                </c:pt>
                <c:pt idx="107">
                  <c:v>182.45536104588922</c:v>
                </c:pt>
                <c:pt idx="108">
                  <c:v>186.87837319857357</c:v>
                </c:pt>
                <c:pt idx="109">
                  <c:v>190.79425803599807</c:v>
                </c:pt>
                <c:pt idx="110">
                  <c:v>194.12960353445536</c:v>
                </c:pt>
                <c:pt idx="111">
                  <c:v>196.81485795168737</c:v>
                </c:pt>
                <c:pt idx="112">
                  <c:v>198.78511531121893</c:v>
                </c:pt>
                <c:pt idx="113">
                  <c:v>199.98085909109454</c:v>
                </c:pt>
                <c:pt idx="114">
                  <c:v>200.34865644845382</c:v>
                </c:pt>
                <c:pt idx="115">
                  <c:v>199.84179579464455</c:v>
                </c:pt>
                <c:pt idx="116">
                  <c:v>198.42086109126095</c:v>
                </c:pt>
                <c:pt idx="117">
                  <c:v>196.05423686006111</c:v>
                </c:pt>
                <c:pt idx="118">
                  <c:v>192.71853858298635</c:v>
                </c:pt>
                <c:pt idx="119">
                  <c:v>188.39896390565514</c:v>
                </c:pt>
                <c:pt idx="120">
                  <c:v>183.08956084140092</c:v>
                </c:pt>
                <c:pt idx="121">
                  <c:v>176.79340999535103</c:v>
                </c:pt>
                <c:pt idx="122">
                  <c:v>169.52271868100308</c:v>
                </c:pt>
                <c:pt idx="123">
                  <c:v>161.29882567674048</c:v>
                </c:pt>
                <c:pt idx="124">
                  <c:v>152.15211625800606</c:v>
                </c:pt>
                <c:pt idx="125">
                  <c:v>142.12184803356755</c:v>
                </c:pt>
                <c:pt idx="126">
                  <c:v>135.96378113815683</c:v>
                </c:pt>
                <c:pt idx="127">
                  <c:v>138.30456774973646</c:v>
                </c:pt>
                <c:pt idx="128">
                  <c:v>139.88303289963176</c:v>
                </c:pt>
                <c:pt idx="129">
                  <c:v>140.73562407740275</c:v>
                </c:pt>
                <c:pt idx="130">
                  <c:v>140.90573590597816</c:v>
                </c:pt>
                <c:pt idx="131">
                  <c:v>140.44314680038286</c:v>
                </c:pt>
                <c:pt idx="132">
                  <c:v>139.40339292978854</c:v>
                </c:pt>
                <c:pt idx="133">
                  <c:v>137.84708605965508</c:v>
                </c:pt>
                <c:pt idx="134">
                  <c:v>135.83918240794048</c:v>
                </c:pt>
                <c:pt idx="135">
                  <c:v>133.44821013448706</c:v>
                </c:pt>
                <c:pt idx="136">
                  <c:v>130.74546349091577</c:v>
                </c:pt>
                <c:pt idx="137">
                  <c:v>127.80417198560085</c:v>
                </c:pt>
                <c:pt idx="138">
                  <c:v>124.69865316130883</c:v>
                </c:pt>
                <c:pt idx="139">
                  <c:v>121.50345773944989</c:v>
                </c:pt>
                <c:pt idx="140">
                  <c:v>118.29251595306869</c:v>
                </c:pt>
                <c:pt idx="141">
                  <c:v>115.13829387002821</c:v>
                </c:pt>
                <c:pt idx="142">
                  <c:v>112.11096839854767</c:v>
                </c:pt>
                <c:pt idx="143">
                  <c:v>109.27762947045761</c:v>
                </c:pt>
                <c:pt idx="144">
                  <c:v>106.70151761522403</c:v>
                </c:pt>
                <c:pt idx="145">
                  <c:v>104.44130477281539</c:v>
                </c:pt>
                <c:pt idx="146">
                  <c:v>102.55042574951837</c:v>
                </c:pt>
                <c:pt idx="147">
                  <c:v>101.07646720231858</c:v>
                </c:pt>
                <c:pt idx="148">
                  <c:v>100.06062044964816</c:v>
                </c:pt>
                <c:pt idx="149">
                  <c:v>99.537203755102681</c:v>
                </c:pt>
                <c:pt idx="150">
                  <c:v>99.533259022634127</c:v>
                </c:pt>
                <c:pt idx="151">
                  <c:v>100.0682270839016</c:v>
                </c:pt>
                <c:pt idx="152">
                  <c:v>101.15370495846975</c:v>
                </c:pt>
                <c:pt idx="153">
                  <c:v>102.79328763343587</c:v>
                </c:pt>
                <c:pt idx="154">
                  <c:v>104.9824960492205</c:v>
                </c:pt>
                <c:pt idx="155">
                  <c:v>107.70879210127781</c:v>
                </c:pt>
                <c:pt idx="156">
                  <c:v>110.95168058219743</c:v>
                </c:pt>
                <c:pt idx="157">
                  <c:v>114.68289710395152</c:v>
                </c:pt>
                <c:pt idx="158">
                  <c:v>118.86668016476702</c:v>
                </c:pt>
                <c:pt idx="159">
                  <c:v>123.4601246680711</c:v>
                </c:pt>
                <c:pt idx="160">
                  <c:v>128.41361337075722</c:v>
                </c:pt>
                <c:pt idx="161">
                  <c:v>133.67132194299955</c:v>
                </c:pt>
                <c:pt idx="162">
                  <c:v>139.17179256997628</c:v>
                </c:pt>
                <c:pt idx="163">
                  <c:v>144.84857032471496</c:v>
                </c:pt>
                <c:pt idx="164">
                  <c:v>150.63089589787444</c:v>
                </c:pt>
                <c:pt idx="165">
                  <c:v>156.44444769111928</c:v>
                </c:pt>
                <c:pt idx="166">
                  <c:v>162.21212577162765</c:v>
                </c:pt>
                <c:pt idx="167">
                  <c:v>167.8548697513441</c:v>
                </c:pt>
                <c:pt idx="168">
                  <c:v>173.29250230022012</c:v>
                </c:pt>
                <c:pt idx="169">
                  <c:v>178.44458973144404</c:v>
                </c:pt>
                <c:pt idx="170">
                  <c:v>183.23131091130594</c:v>
                </c:pt>
                <c:pt idx="171">
                  <c:v>187.57432564876885</c:v>
                </c:pt>
                <c:pt idx="172">
                  <c:v>191.39763371100818</c:v>
                </c:pt>
                <c:pt idx="173">
                  <c:v>194.62841569129776</c:v>
                </c:pt>
                <c:pt idx="174">
                  <c:v>197.19784712386399</c:v>
                </c:pt>
                <c:pt idx="175">
                  <c:v>199.04187749506542</c:v>
                </c:pt>
                <c:pt idx="176">
                  <c:v>200.10196613897679</c:v>
                </c:pt>
                <c:pt idx="177">
                  <c:v>200.32576742479029</c:v>
                </c:pt>
                <c:pt idx="178">
                  <c:v>199.66775813924906</c:v>
                </c:pt>
                <c:pt idx="179">
                  <c:v>198.08980053466482</c:v>
                </c:pt>
                <c:pt idx="180">
                  <c:v>195.56163514629748</c:v>
                </c:pt>
                <c:pt idx="181">
                  <c:v>192.06129817569376</c:v>
                </c:pt>
                <c:pt idx="182">
                  <c:v>187.57545898208474</c:v>
                </c:pt>
                <c:pt idx="183">
                  <c:v>182.09967401471272</c:v>
                </c:pt>
                <c:pt idx="184">
                  <c:v>175.63855434709774</c:v>
                </c:pt>
                <c:pt idx="185">
                  <c:v>168.20584483152189</c:v>
                </c:pt>
                <c:pt idx="186">
                  <c:v>159.82441376984667</c:v>
                </c:pt>
                <c:pt idx="187">
                  <c:v>150.52615288641798</c:v>
                </c:pt>
                <c:pt idx="188">
                  <c:v>140.35178828140656</c:v>
                </c:pt>
                <c:pt idx="189">
                  <c:v>136.41202616975133</c:v>
                </c:pt>
                <c:pt idx="190">
                  <c:v>138.6223938901569</c:v>
                </c:pt>
                <c:pt idx="191">
                  <c:v>140.07606080141085</c:v>
                </c:pt>
                <c:pt idx="192">
                  <c:v>140.81067906837231</c:v>
                </c:pt>
                <c:pt idx="193">
                  <c:v>140.87075791241145</c:v>
                </c:pt>
                <c:pt idx="194">
                  <c:v>140.30708929377414</c:v>
                </c:pt>
                <c:pt idx="195">
                  <c:v>139.17611196124898</c:v>
                </c:pt>
                <c:pt idx="196">
                  <c:v>137.53922054440943</c:v>
                </c:pt>
                <c:pt idx="197">
                  <c:v>135.4620269091634</c:v>
                </c:pt>
                <c:pt idx="198">
                  <c:v>133.01358146985962</c:v>
                </c:pt>
                <c:pt idx="199">
                  <c:v>130.26556254606956</c:v>
                </c:pt>
                <c:pt idx="200">
                  <c:v>127.29144216544515</c:v>
                </c:pt>
                <c:pt idx="201">
                  <c:v>124.16563694264144</c:v>
                </c:pt>
                <c:pt idx="202">
                  <c:v>120.96265280591473</c:v>
                </c:pt>
                <c:pt idx="203">
                  <c:v>117.75623239626216</c:v>
                </c:pt>
                <c:pt idx="204">
                  <c:v>114.61851392836175</c:v>
                </c:pt>
                <c:pt idx="205">
                  <c:v>111.61921017845582</c:v>
                </c:pt>
                <c:pt idx="206">
                  <c:v>108.82481605298698</c:v>
                </c:pt>
                <c:pt idx="207">
                  <c:v>106.29785289535926</c:v>
                </c:pt>
                <c:pt idx="208">
                  <c:v>104.09615730965893</c:v>
                </c:pt>
                <c:pt idx="209">
                  <c:v>102.27222182333674</c:v>
                </c:pt>
                <c:pt idx="210">
                  <c:v>100.87259418032471</c:v>
                </c:pt>
                <c:pt idx="211">
                  <c:v>99.93734145715699</c:v>
                </c:pt>
                <c:pt idx="212">
                  <c:v>99.499584533419565</c:v>
                </c:pt>
                <c:pt idx="213">
                  <c:v>99.585107730893355</c:v>
                </c:pt>
                <c:pt idx="214">
                  <c:v>100.21204767028627</c:v>
                </c:pt>
                <c:pt idx="215">
                  <c:v>101.39066458815398</c:v>
                </c:pt>
                <c:pt idx="216">
                  <c:v>103.1231985175806</c:v>
                </c:pt>
                <c:pt idx="217">
                  <c:v>105.40381187284912</c:v>
                </c:pt>
                <c:pt idx="218">
                  <c:v>108.21861909934132</c:v>
                </c:pt>
                <c:pt idx="219">
                  <c:v>111.54580316409589</c:v>
                </c:pt>
                <c:pt idx="220">
                  <c:v>115.35581777869801</c:v>
                </c:pt>
                <c:pt idx="221">
                  <c:v>119.61167337336546</c:v>
                </c:pt>
                <c:pt idx="222">
                  <c:v>124.26930398797289</c:v>
                </c:pt>
                <c:pt idx="223">
                  <c:v>129.27801142089939</c:v>
                </c:pt>
                <c:pt idx="224">
                  <c:v>134.58098218827408</c:v>
                </c:pt>
                <c:pt idx="225">
                  <c:v>140.11587210234043</c:v>
                </c:pt>
                <c:pt idx="226">
                  <c:v>145.81545258573817</c:v>
                </c:pt>
                <c:pt idx="227">
                  <c:v>151.60831220548394</c:v>
                </c:pt>
                <c:pt idx="228">
                  <c:v>157.41960634264251</c:v>
                </c:pt>
                <c:pt idx="229">
                  <c:v>163.17184741688567</c:v>
                </c:pt>
                <c:pt idx="230">
                  <c:v>168.78572766429204</c:v>
                </c:pt>
                <c:pt idx="231">
                  <c:v>174.18096612611788</c:v>
                </c:pt>
                <c:pt idx="232">
                  <c:v>179.27717124931058</c:v>
                </c:pt>
                <c:pt idx="233">
                  <c:v>183.99471032882494</c:v>
                </c:pt>
                <c:pt idx="234">
                  <c:v>188.25557693910426</c:v>
                </c:pt>
                <c:pt idx="235">
                  <c:v>191.98424750825976</c:v>
                </c:pt>
                <c:pt idx="236">
                  <c:v>195.10851828347762</c:v>
                </c:pt>
                <c:pt idx="237">
                  <c:v>197.56031411912207</c:v>
                </c:pt>
                <c:pt idx="238">
                  <c:v>199.27646078805466</c:v>
                </c:pt>
                <c:pt idx="239">
                  <c:v>200.19941286922048</c:v>
                </c:pt>
                <c:pt idx="240">
                  <c:v>200.27792969706132</c:v>
                </c:pt>
                <c:pt idx="241">
                  <c:v>199.46769236650908</c:v>
                </c:pt>
                <c:pt idx="242">
                  <c:v>197.73185536613988</c:v>
                </c:pt>
                <c:pt idx="243">
                  <c:v>195.04152705577724</c:v>
                </c:pt>
                <c:pt idx="244">
                  <c:v>191.37617390700598</c:v>
                </c:pt>
                <c:pt idx="245">
                  <c:v>186.72394417870669</c:v>
                </c:pt>
                <c:pt idx="246">
                  <c:v>181.08190749733501</c:v>
                </c:pt>
                <c:pt idx="247">
                  <c:v>174.45620764529997</c:v>
                </c:pt>
                <c:pt idx="248">
                  <c:v>166.86212672211929</c:v>
                </c:pt>
                <c:pt idx="249">
                  <c:v>158.32405972347158</c:v>
                </c:pt>
                <c:pt idx="250">
                  <c:v>148.8753994740301</c:v>
                </c:pt>
                <c:pt idx="251">
                  <c:v>138.55833274215331</c:v>
                </c:pt>
                <c:pt idx="252">
                  <c:v>136.83800247116974</c:v>
                </c:pt>
                <c:pt idx="253">
                  <c:v>138.91880865255808</c:v>
                </c:pt>
                <c:pt idx="254">
                  <c:v>140.24874304104043</c:v>
                </c:pt>
                <c:pt idx="255">
                  <c:v>140.8666481404839</c:v>
                </c:pt>
                <c:pt idx="256">
                  <c:v>140.81813151889563</c:v>
                </c:pt>
                <c:pt idx="257">
                  <c:v>140.15498068596753</c:v>
                </c:pt>
                <c:pt idx="258">
                  <c:v>138.93451741924696</c:v>
                </c:pt>
                <c:pt idx="259">
                  <c:v>137.21889831080142</c:v>
                </c:pt>
                <c:pt idx="260">
                  <c:v>135.0743688398</c:v>
                </c:pt>
                <c:pt idx="261">
                  <c:v>132.57047873620616</c:v>
                </c:pt>
                <c:pt idx="262">
                  <c:v>129.77926678217614</c:v>
                </c:pt>
                <c:pt idx="263">
                  <c:v>126.77442349699879</c:v>
                </c:pt>
                <c:pt idx="264">
                  <c:v>123.63044036550897</c:v>
                </c:pt>
                <c:pt idx="265">
                  <c:v>120.42175439674233</c:v>
                </c:pt>
                <c:pt idx="266">
                  <c:v>117.22189683793148</c:v>
                </c:pt>
                <c:pt idx="267">
                  <c:v>114.10265481839311</c:v>
                </c:pt>
                <c:pt idx="268">
                  <c:v>111.13325455897055</c:v>
                </c:pt>
                <c:pt idx="269">
                  <c:v>108.37957455687609</c:v>
                </c:pt>
                <c:pt idx="270">
                  <c:v>105.90339684530201</c:v>
                </c:pt>
                <c:pt idx="271">
                  <c:v>103.76170403518127</c:v>
                </c:pt>
                <c:pt idx="272">
                  <c:v>102.00602937691235</c:v>
                </c:pt>
                <c:pt idx="273">
                  <c:v>100.68186653743952</c:v>
                </c:pt>
                <c:pt idx="274">
                  <c:v>99.828145178262901</c:v>
                </c:pt>
                <c:pt idx="275">
                  <c:v>99.476777748852356</c:v>
                </c:pt>
                <c:pt idx="276">
                  <c:v>99.652282184309172</c:v>
                </c:pt>
                <c:pt idx="277">
                  <c:v>100.37148442323358</c:v>
                </c:pt>
                <c:pt idx="278">
                  <c:v>101.64330384938184</c:v>
                </c:pt>
                <c:pt idx="279">
                  <c:v>103.46862391698293</c:v>
                </c:pt>
                <c:pt idx="280">
                  <c:v>105.84024935299988</c:v>
                </c:pt>
                <c:pt idx="281">
                  <c:v>108.74295044886641</c:v>
                </c:pt>
                <c:pt idx="282">
                  <c:v>112.15359406813802</c:v>
                </c:pt>
                <c:pt idx="283">
                  <c:v>116.04136011396741</c:v>
                </c:pt>
                <c:pt idx="284">
                  <c:v>120.36804133020506</c:v>
                </c:pt>
                <c:pt idx="285">
                  <c:v>125.08842346096179</c:v>
                </c:pt>
                <c:pt idx="286">
                  <c:v>130.15074197419347</c:v>
                </c:pt>
                <c:pt idx="287">
                  <c:v>135.49721077348454</c:v>
                </c:pt>
                <c:pt idx="288">
                  <c:v>141.06461758657622</c:v>
                </c:pt>
                <c:pt idx="289">
                  <c:v>146.78498003670589</c:v>
                </c:pt>
                <c:pt idx="290">
                  <c:v>152.5862557803288</c:v>
                </c:pt>
                <c:pt idx="291">
                  <c:v>158.39309953858063</c:v>
                </c:pt>
                <c:pt idx="292">
                  <c:v>164.12765936547024</c:v>
                </c:pt>
                <c:pt idx="293">
                  <c:v>169.71040408816657</c:v>
                </c:pt>
                <c:pt idx="294">
                  <c:v>175.06097352797661</c:v>
                </c:pt>
                <c:pt idx="295">
                  <c:v>180.09904286798414</c:v>
                </c:pt>
                <c:pt idx="296">
                  <c:v>184.74519237731624</c:v>
                </c:pt>
                <c:pt idx="297">
                  <c:v>188.92177363421652</c:v>
                </c:pt>
                <c:pt idx="298">
                  <c:v>192.55376341122377</c:v>
                </c:pt>
                <c:pt idx="299">
                  <c:v>195.56959649564445</c:v>
                </c:pt>
                <c:pt idx="300">
                  <c:v>197.90196891605891</c:v>
                </c:pt>
                <c:pt idx="301">
                  <c:v>199.48860332890786</c:v>
                </c:pt>
                <c:pt idx="302">
                  <c:v>200.27296868544974</c:v>
                </c:pt>
                <c:pt idx="303">
                  <c:v>200.20494674493415</c:v>
                </c:pt>
                <c:pt idx="304">
                  <c:v>199.24143852028004</c:v>
                </c:pt>
                <c:pt idx="305">
                  <c:v>197.34690433270799</c:v>
                </c:pt>
                <c:pt idx="306">
                  <c:v>194.49383180577695</c:v>
                </c:pt>
                <c:pt idx="307">
                  <c:v>190.66312684060824</c:v>
                </c:pt>
                <c:pt idx="308">
                  <c:v>185.84442337565963</c:v>
                </c:pt>
                <c:pt idx="309">
                  <c:v>180.03630853865417</c:v>
                </c:pt>
                <c:pt idx="310">
                  <c:v>173.2464606371326</c:v>
                </c:pt>
                <c:pt idx="311">
                  <c:v>165.49169829925819</c:v>
                </c:pt>
                <c:pt idx="312">
                  <c:v>156.79793995929145</c:v>
                </c:pt>
                <c:pt idx="313">
                  <c:v>147.20007377377533</c:v>
                </c:pt>
                <c:pt idx="314">
                  <c:v>136.74173894604837</c:v>
                </c:pt>
                <c:pt idx="315">
                  <c:v>137.24183908056861</c:v>
                </c:pt>
                <c:pt idx="316">
                  <c:v>139.19397702689602</c:v>
                </c:pt>
                <c:pt idx="317">
                  <c:v>140.40127829039767</c:v>
                </c:pt>
                <c:pt idx="318">
                  <c:v>140.90376104436709</c:v>
                </c:pt>
                <c:pt idx="319">
                  <c:v>140.74811464590874</c:v>
                </c:pt>
                <c:pt idx="320">
                  <c:v>139.98710388324798</c:v>
                </c:pt>
                <c:pt idx="321">
                  <c:v>138.67891377002593</c:v>
                </c:pt>
                <c:pt idx="322">
                  <c:v>136.8864417531056</c:v>
                </c:pt>
                <c:pt idx="323">
                  <c:v>134.67654472191299</c:v>
                </c:pt>
                <c:pt idx="324">
                  <c:v>132.11924865423589</c:v>
                </c:pt>
                <c:pt idx="325">
                  <c:v>129.28692910122697</c:v>
                </c:pt>
                <c:pt idx="326">
                  <c:v>126.25347099947196</c:v>
                </c:pt>
                <c:pt idx="327">
                  <c:v>123.09341649752645</c:v>
                </c:pt>
                <c:pt idx="328">
                  <c:v>119.88110959634925</c:v>
                </c:pt>
                <c:pt idx="329">
                  <c:v>116.68984642644133</c:v>
                </c:pt>
                <c:pt idx="330">
                  <c:v>113.59103991904064</c:v>
                </c:pt>
                <c:pt idx="331">
                  <c:v>110.65340747509191</c:v>
                </c:pt>
                <c:pt idx="332">
                  <c:v>107.94218999547887</c:v>
                </c:pt>
                <c:pt idx="333">
                  <c:v>105.51841031157647</c:v>
                </c:pt>
                <c:pt idx="334">
                  <c:v>103.43817864985746</c:v>
                </c:pt>
                <c:pt idx="335">
                  <c:v>101.75205228211375</c:v>
                </c:pt>
                <c:pt idx="336">
                  <c:v>100.50445595870164</c:v>
                </c:pt>
                <c:pt idx="337">
                  <c:v>99.73316910165147</c:v>
                </c:pt>
                <c:pt idx="338">
                  <c:v>99.468885053723582</c:v>
                </c:pt>
                <c:pt idx="339">
                  <c:v>99.7348469453961</c:v>
                </c:pt>
                <c:pt idx="340">
                  <c:v>100.54656396168902</c:v>
                </c:pt>
                <c:pt idx="341">
                  <c:v>101.91161097250445</c:v>
                </c:pt>
                <c:pt idx="342">
                  <c:v>103.82951364200377</c:v>
                </c:pt>
                <c:pt idx="343">
                  <c:v>106.29172026296413</c:v>
                </c:pt>
                <c:pt idx="344">
                  <c:v>109.28166067978091</c:v>
                </c:pt>
                <c:pt idx="345">
                  <c:v>112.77489177767005</c:v>
                </c:pt>
                <c:pt idx="346">
                  <c:v>116.73932813456577</c:v>
                </c:pt>
                <c:pt idx="347">
                  <c:v>121.13555556504936</c:v>
                </c:pt>
                <c:pt idx="348">
                  <c:v>125.9172244410821</c:v>
                </c:pt>
                <c:pt idx="349">
                  <c:v>131.03151886084771</c:v>
                </c:pt>
                <c:pt idx="350">
                  <c:v>136.41969696277812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D-6248-BC90-EDC91D094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2688"/>
        <c:axId val="16494368"/>
      </c:lineChart>
      <c:catAx>
        <c:axId val="1649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600"/>
                  <a:t>Time</a:t>
                </a:r>
                <a:r>
                  <a:rPr lang="it-IT" sz="1600" baseline="0"/>
                  <a:t> [s]</a:t>
                </a:r>
                <a:endParaRPr lang="it-IT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94368"/>
        <c:crosses val="autoZero"/>
        <c:auto val="1"/>
        <c:lblAlgn val="ctr"/>
        <c:lblOffset val="100"/>
        <c:tickLblSkip val="100"/>
        <c:noMultiLvlLbl val="0"/>
      </c:catAx>
      <c:valAx>
        <c:axId val="16494368"/>
        <c:scaling>
          <c:orientation val="minMax"/>
          <c:max val="22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600"/>
                  <a:t>Pressure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9268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2000"/>
              <a:t>Harmonics</a:t>
            </a:r>
            <a:r>
              <a:rPr lang="it-IT" sz="2000" baseline="0"/>
              <a:t> Hypertension</a:t>
            </a:r>
            <a:endParaRPr lang="it-IT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'HYPERTENSION simulink'!$B$9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'HYPERTENSION simulink'!$A$10:$A$360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</c:numCache>
            </c:numRef>
          </c:cat>
          <c:val>
            <c:numRef>
              <c:f>'HYPERTENSION simulink'!$B$10:$B$360</c:f>
              <c:numCache>
                <c:formatCode>General</c:formatCode>
                <c:ptCount val="351"/>
                <c:pt idx="0">
                  <c:v>5</c:v>
                </c:pt>
                <c:pt idx="1">
                  <c:v>13.997083697894967</c:v>
                </c:pt>
                <c:pt idx="2">
                  <c:v>20.976678330555941</c:v>
                </c:pt>
                <c:pt idx="3">
                  <c:v>27.92133854630389</c:v>
                </c:pt>
                <c:pt idx="4">
                  <c:v>34.813706311308572</c:v>
                </c:pt>
                <c:pt idx="5">
                  <c:v>41.636554295633211</c:v>
                </c:pt>
                <c:pt idx="6">
                  <c:v>48.372828932587538</c:v>
                </c:pt>
                <c:pt idx="7">
                  <c:v>55.005693043763195</c:v>
                </c:pt>
                <c:pt idx="8">
                  <c:v>61.518567923211073</c:v>
                </c:pt>
                <c:pt idx="9">
                  <c:v>67.895174775572244</c:v>
                </c:pt>
                <c:pt idx="10">
                  <c:v>74.119575404588431</c:v>
                </c:pt>
                <c:pt idx="11">
                  <c:v>80.176212050292307</c:v>
                </c:pt>
                <c:pt idx="12">
                  <c:v>86.049946275304961</c:v>
                </c:pt>
                <c:pt idx="13">
                  <c:v>91.726096803045564</c:v>
                </c:pt>
                <c:pt idx="14">
                  <c:v>97.190476213276767</c:v>
                </c:pt>
                <c:pt idx="15">
                  <c:v>102.42942640326683</c:v>
                </c:pt>
                <c:pt idx="16">
                  <c:v>107.42985272593322</c:v>
                </c:pt>
                <c:pt idx="17">
                  <c:v>112.179256719641</c:v>
                </c:pt>
                <c:pt idx="18">
                  <c:v>116.66576734784771</c:v>
                </c:pt>
                <c:pt idx="19">
                  <c:v>120.87817067051238</c:v>
                </c:pt>
                <c:pt idx="20">
                  <c:v>124.80593787310553</c:v>
                </c:pt>
                <c:pt idx="21">
                  <c:v>128.43925158316239</c:v>
                </c:pt>
                <c:pt idx="22">
                  <c:v>131.76903040860097</c:v>
                </c:pt>
                <c:pt idx="23">
                  <c:v>134.78695163647299</c:v>
                </c:pt>
                <c:pt idx="24">
                  <c:v>137.48547203541173</c:v>
                </c:pt>
                <c:pt idx="25">
                  <c:v>139.85784670978211</c:v>
                </c:pt>
                <c:pt idx="26">
                  <c:v>141.89814595840704</c:v>
                </c:pt>
                <c:pt idx="27">
                  <c:v>143.60127009573227</c:v>
                </c:pt>
                <c:pt idx="28">
                  <c:v>144.96296219838445</c:v>
                </c:pt>
                <c:pt idx="29">
                  <c:v>145.97981874526241</c:v>
                </c:pt>
                <c:pt idx="30">
                  <c:v>146.64929812456762</c:v>
                </c:pt>
                <c:pt idx="31">
                  <c:v>146.96972698650998</c:v>
                </c:pt>
                <c:pt idx="32">
                  <c:v>146.94030442581072</c:v>
                </c:pt>
                <c:pt idx="33">
                  <c:v>146.56110398354863</c:v>
                </c:pt>
                <c:pt idx="34">
                  <c:v>145.83307346334558</c:v>
                </c:pt>
                <c:pt idx="35">
                  <c:v>144.75803256235113</c:v>
                </c:pt>
                <c:pt idx="36">
                  <c:v>143.33866832294729</c:v>
                </c:pt>
                <c:pt idx="37">
                  <c:v>141.57852841654193</c:v>
                </c:pt>
                <c:pt idx="38">
                  <c:v>139.48201227623798</c:v>
                </c:pt>
                <c:pt idx="39">
                  <c:v>137.05436010054163</c:v>
                </c:pt>
                <c:pt idx="40">
                  <c:v>134.30163975559537</c:v>
                </c:pt>
                <c:pt idx="41">
                  <c:v>131.23073160867244</c:v>
                </c:pt>
                <c:pt idx="42">
                  <c:v>127.84931133084223</c:v>
                </c:pt>
                <c:pt idx="43">
                  <c:v>124.16583071178955</c:v>
                </c:pt>
                <c:pt idx="44">
                  <c:v>120.1894965347425</c:v>
                </c:pt>
                <c:pt idx="45">
                  <c:v>115.93024756430881</c:v>
                </c:pt>
                <c:pt idx="46">
                  <c:v>111.39872970474067</c:v>
                </c:pt>
                <c:pt idx="47">
                  <c:v>106.60626939071804</c:v>
                </c:pt>
                <c:pt idx="48">
                  <c:v>101.56484527716097</c:v>
                </c:pt>
                <c:pt idx="49">
                  <c:v>96.287058298830303</c:v>
                </c:pt>
                <c:pt idx="50">
                  <c:v>90.78610017455371</c:v>
                </c:pt>
                <c:pt idx="51">
                  <c:v>85.075720434798129</c:v>
                </c:pt>
                <c:pt idx="52">
                  <c:v>79.170192055004762</c:v>
                </c:pt>
                <c:pt idx="53">
                  <c:v>73.084275780583297</c:v>
                </c:pt>
                <c:pt idx="54">
                  <c:v>66.833183232735934</c:v>
                </c:pt>
                <c:pt idx="55">
                  <c:v>60.432538887326153</c:v>
                </c:pt>
                <c:pt idx="56">
                  <c:v>53.898341021826418</c:v>
                </c:pt>
                <c:pt idx="57">
                  <c:v>47.246921727955922</c:v>
                </c:pt>
                <c:pt idx="58">
                  <c:v>40.494906089957233</c:v>
                </c:pt>
                <c:pt idx="59">
                  <c:v>33.659170630543485</c:v>
                </c:pt>
                <c:pt idx="60">
                  <c:v>26.756801128381102</c:v>
                </c:pt>
                <c:pt idx="61">
                  <c:v>19.805049912540838</c:v>
                </c:pt>
                <c:pt idx="62">
                  <c:v>12.821292740660358</c:v>
                </c:pt>
                <c:pt idx="63">
                  <c:v>8.1770146314011178</c:v>
                </c:pt>
                <c:pt idx="64">
                  <c:v>15.17238007986146</c:v>
                </c:pt>
                <c:pt idx="65">
                  <c:v>22.147318834215483</c:v>
                </c:pt>
                <c:pt idx="66">
                  <c:v>29.084397180055056</c:v>
                </c:pt>
                <c:pt idx="67">
                  <c:v>35.96627603427627</c:v>
                </c:pt>
                <c:pt idx="68">
                  <c:v>42.775754283756676</c:v>
                </c:pt>
                <c:pt idx="69">
                  <c:v>49.4958117791804</c:v>
                </c:pt>
                <c:pt idx="70">
                  <c:v>56.109651876547069</c:v>
                </c:pt>
                <c:pt idx="71">
                  <c:v>62.600743420034718</c:v>
                </c:pt>
                <c:pt idx="72">
                  <c:v>68.952862061279632</c:v>
                </c:pt>
                <c:pt idx="73">
                  <c:v>75.150130811798235</c:v>
                </c:pt>
                <c:pt idx="74">
                  <c:v>81.177059727189345</c:v>
                </c:pt>
                <c:pt idx="75">
                  <c:v>87.018584623928433</c:v>
                </c:pt>
                <c:pt idx="76">
                  <c:v>92.660104731980937</c:v>
                </c:pt>
                <c:pt idx="77">
                  <c:v>98.087519189123725</c:v>
                </c:pt>
                <c:pt idx="78">
                  <c:v>103.2872622857566</c:v>
                </c:pt>
                <c:pt idx="79">
                  <c:v>108.24633737211197</c:v>
                </c:pt>
                <c:pt idx="80">
                  <c:v>112.9523493431102</c:v>
                </c:pt>
                <c:pt idx="81">
                  <c:v>117.39353561966752</c:v>
                </c:pt>
                <c:pt idx="82">
                  <c:v>121.55879554901773</c:v>
                </c:pt>
                <c:pt idx="83">
                  <c:v>125.43771815056272</c:v>
                </c:pt>
                <c:pt idx="84">
                  <c:v>129.02060813790251</c:v>
                </c:pt>
                <c:pt idx="85">
                  <c:v>132.29851015200188</c:v>
                </c:pt>
                <c:pt idx="86">
                  <c:v>135.26323114492388</c:v>
                </c:pt>
                <c:pt idx="87">
                  <c:v>137.90736085818304</c:v>
                </c:pt>
                <c:pt idx="88">
                  <c:v>140.22429034453236</c:v>
                </c:pt>
                <c:pt idx="89">
                  <c:v>142.20822848688954</c:v>
                </c:pt>
                <c:pt idx="90">
                  <c:v>143.85421647311369</c:v>
                </c:pt>
                <c:pt idx="91">
                  <c:v>145.1581401904532</c:v>
                </c:pt>
                <c:pt idx="92">
                  <c:v>146.11674050868507</c:v>
                </c:pt>
                <c:pt idx="93">
                  <c:v>146.72762142624313</c:v>
                </c:pt>
                <c:pt idx="94">
                  <c:v>146.98925605897412</c:v>
                </c:pt>
                <c:pt idx="95">
                  <c:v>146.90099045655288</c:v>
                </c:pt>
                <c:pt idx="96">
                  <c:v>146.46304523701764</c:v>
                </c:pt>
                <c:pt idx="97">
                  <c:v>145.67651503533978</c:v>
                </c:pt>
                <c:pt idx="98">
                  <c:v>144.54336576740644</c:v>
                </c:pt>
                <c:pt idx="99">
                  <c:v>143.06642971625479</c:v>
                </c:pt>
                <c:pt idx="100">
                  <c:v>141.24939845283924</c:v>
                </c:pt>
                <c:pt idx="101">
                  <c:v>139.09681360902675</c:v>
                </c:pt>
                <c:pt idx="102">
                  <c:v>136.61405552588232</c:v>
                </c:pt>
                <c:pt idx="103">
                  <c:v>133.80732980561842</c:v>
                </c:pt>
                <c:pt idx="104">
                  <c:v>130.68365180082122</c:v>
                </c:pt>
                <c:pt idx="105">
                  <c:v>127.25082907972264</c:v>
                </c:pt>
                <c:pt idx="106">
                  <c:v>123.51744191134583</c:v>
                </c:pt>
                <c:pt idx="107">
                  <c:v>119.49282181930144</c:v>
                </c:pt>
                <c:pt idx="108">
                  <c:v>115.18702825783789</c:v>
                </c:pt>
                <c:pt idx="109">
                  <c:v>110.61082346844486</c:v>
                </c:pt>
                <c:pt idx="110">
                  <c:v>105.77564557985441</c:v>
                </c:pt>
                <c:pt idx="111">
                  <c:v>100.69358001867622</c:v>
                </c:pt>
                <c:pt idx="112">
                  <c:v>95.377329302124551</c:v>
                </c:pt>
                <c:pt idx="113">
                  <c:v>89.840181288340915</c:v>
                </c:pt>
                <c:pt idx="114">
                  <c:v>84.095975963668749</c:v>
                </c:pt>
                <c:pt idx="115">
                  <c:v>78.159070849895627</c:v>
                </c:pt>
                <c:pt idx="116">
                  <c:v>72.044305117925475</c:v>
                </c:pt>
                <c:pt idx="117">
                  <c:v>65.766962497579783</c:v>
                </c:pt>
                <c:pt idx="118">
                  <c:v>59.34273307623247</c:v>
                </c:pt>
                <c:pt idx="119">
                  <c:v>52.787674081763107</c:v>
                </c:pt>
                <c:pt idx="120">
                  <c:v>46.118169747849024</c:v>
                </c:pt>
                <c:pt idx="121">
                  <c:v>39.35089036191431</c:v>
                </c:pt>
                <c:pt idx="122">
                  <c:v>32.502750598092689</c:v>
                </c:pt>
                <c:pt idx="123">
                  <c:v>25.590867239351727</c:v>
                </c:pt>
                <c:pt idx="124">
                  <c:v>18.632516394448878</c:v>
                </c:pt>
                <c:pt idx="125">
                  <c:v>11.645090316657333</c:v>
                </c:pt>
                <c:pt idx="126">
                  <c:v>9.3539460678095807</c:v>
                </c:pt>
                <c:pt idx="127">
                  <c:v>16.347098813018384</c:v>
                </c:pt>
                <c:pt idx="128">
                  <c:v>23.316888679069606</c:v>
                </c:pt>
                <c:pt idx="129">
                  <c:v>30.245894821094623</c:v>
                </c:pt>
                <c:pt idx="130">
                  <c:v>37.116798332294778</c:v>
                </c:pt>
                <c:pt idx="131">
                  <c:v>43.912425532189573</c:v>
                </c:pt>
                <c:pt idx="132">
                  <c:v>50.615790891873488</c:v>
                </c:pt>
                <c:pt idx="133">
                  <c:v>57.210139488992631</c:v>
                </c:pt>
                <c:pt idx="134">
                  <c:v>63.678988886324341</c:v>
                </c:pt>
                <c:pt idx="135">
                  <c:v>70.006170329287016</c:v>
                </c:pt>
                <c:pt idx="136">
                  <c:v>76.175869159405693</c:v>
                </c:pt>
                <c:pt idx="137">
                  <c:v>82.172664342722172</c:v>
                </c:pt>
                <c:pt idx="138">
                  <c:v>87.981567014348528</c:v>
                </c:pt>
                <c:pt idx="139">
                  <c:v>93.588057942823838</c:v>
                </c:pt>
                <c:pt idx="140">
                  <c:v>98.978123820630941</c:v>
                </c:pt>
                <c:pt idx="141">
                  <c:v>104.13829229016746</c:v>
                </c:pt>
                <c:pt idx="142">
                  <c:v>109.05566561762315</c:v>
                </c:pt>
                <c:pt idx="143">
                  <c:v>113.71795293059797</c:v>
                </c:pt>
                <c:pt idx="144">
                  <c:v>118.11350093888183</c:v>
                </c:pt>
                <c:pt idx="145">
                  <c:v>122.23132306161119</c:v>
                </c:pt>
                <c:pt idx="146">
                  <c:v>126.06112688799941</c:v>
                </c:pt>
                <c:pt idx="147">
                  <c:v>129.59333990300388</c:v>
                </c:pt>
                <c:pt idx="148">
                  <c:v>132.81913341362804</c:v>
                </c:pt>
                <c:pt idx="149">
                  <c:v>135.73044461605619</c:v>
                </c:pt>
                <c:pt idx="150">
                  <c:v>138.31999674846369</c:v>
                </c:pt>
                <c:pt idx="151">
                  <c:v>140.58131727913229</c:v>
                </c:pt>
                <c:pt idx="152">
                  <c:v>142.50875408440828</c:v>
                </c:pt>
                <c:pt idx="153">
                  <c:v>144.09748957606814</c:v>
                </c:pt>
                <c:pt idx="154">
                  <c:v>145.34355274278016</c:v>
                </c:pt>
                <c:pt idx="155">
                  <c:v>146.24382907556475</c:v>
                </c:pt>
                <c:pt idx="156">
                  <c:v>146.79606835244473</c:v>
                </c:pt>
                <c:pt idx="157">
                  <c:v>146.99889026282864</c:v>
                </c:pt>
                <c:pt idx="158">
                  <c:v>146.85178785756804</c:v>
                </c:pt>
                <c:pt idx="159">
                  <c:v>146.3551288160667</c:v>
                </c:pt>
                <c:pt idx="160">
                  <c:v>145.51015452727333</c:v>
                </c:pt>
                <c:pt idx="161">
                  <c:v>144.3189769868558</c:v>
                </c:pt>
                <c:pt idx="162">
                  <c:v>142.7845735183119</c:v>
                </c:pt>
                <c:pt idx="163">
                  <c:v>140.91077933121105</c:v>
                </c:pt>
                <c:pt idx="164">
                  <c:v>138.7022779351679</c:v>
                </c:pt>
                <c:pt idx="165">
                  <c:v>136.16458943350736</c:v>
                </c:pt>
                <c:pt idx="166">
                  <c:v>133.30405672588074</c:v>
                </c:pt>
                <c:pt idx="167">
                  <c:v>130.12782965432061</c:v>
                </c:pt>
                <c:pt idx="168">
                  <c:v>126.64384713235889</c:v>
                </c:pt>
                <c:pt idx="169">
                  <c:v>122.8608173018772</c:v>
                </c:pt>
                <c:pt idx="170">
                  <c:v>118.78819576728819</c:v>
                </c:pt>
                <c:pt idx="171">
                  <c:v>114.43616196144774</c:v>
                </c:pt>
                <c:pt idx="172">
                  <c:v>109.8155937023752</c:v>
                </c:pt>
                <c:pt idx="173">
                  <c:v>104.93804000437299</c:v>
                </c:pt>
                <c:pt idx="174">
                  <c:v>99.815692211504924</c:v>
                </c:pt>
                <c:pt idx="175">
                  <c:v>94.461353525586162</c:v>
                </c:pt>
                <c:pt idx="176">
                  <c:v>88.88840700484603</c:v>
                </c:pt>
                <c:pt idx="177">
                  <c:v>83.110782113251545</c:v>
                </c:pt>
                <c:pt idx="178">
                  <c:v>77.142919904103209</c:v>
                </c:pt>
                <c:pt idx="179">
                  <c:v>70.999736924920924</c:v>
                </c:pt>
                <c:pt idx="180">
                  <c:v>64.696587933845024</c:v>
                </c:pt>
                <c:pt idx="181">
                  <c:v>58.249227520736852</c:v>
                </c:pt>
                <c:pt idx="182">
                  <c:v>51.673770728908352</c:v>
                </c:pt>
                <c:pt idx="183">
                  <c:v>44.986652775907622</c:v>
                </c:pt>
                <c:pt idx="184">
                  <c:v>38.2045879740337</c:v>
                </c:pt>
                <c:pt idx="185">
                  <c:v>31.344527953259718</c:v>
                </c:pt>
                <c:pt idx="186">
                  <c:v>24.423619290987897</c:v>
                </c:pt>
                <c:pt idx="187">
                  <c:v>17.459160654533878</c:v>
                </c:pt>
                <c:pt idx="188">
                  <c:v>10.468559563469093</c:v>
                </c:pt>
                <c:pt idx="189">
                  <c:v>10.530711120113216</c:v>
                </c:pt>
                <c:pt idx="190">
                  <c:v>17.521156864654294</c:v>
                </c:pt>
                <c:pt idx="191">
                  <c:v>24.48530519634631</c:v>
                </c:pt>
                <c:pt idx="192">
                  <c:v>31.405749371218128</c:v>
                </c:pt>
                <c:pt idx="193">
                  <c:v>38.265191882930708</c:v>
                </c:pt>
                <c:pt idx="194">
                  <c:v>45.046487697532896</c:v>
                </c:pt>
                <c:pt idx="195">
                  <c:v>51.732687107119254</c:v>
                </c:pt>
                <c:pt idx="196">
                  <c:v>58.307078095270903</c:v>
                </c:pt>
                <c:pt idx="197">
                  <c:v>64.75322810839387</c:v>
                </c:pt>
                <c:pt idx="198">
                  <c:v>71.055025128545878</c:v>
                </c:pt>
                <c:pt idx="199">
                  <c:v>77.196717945088707</c:v>
                </c:pt>
                <c:pt idx="200">
                  <c:v>83.162955524512611</c:v>
                </c:pt>
                <c:pt idx="201">
                  <c:v>88.938825380025904</c:v>
                </c:pt>
                <c:pt idx="202">
                  <c:v>94.509890845004279</c:v>
                </c:pt>
                <c:pt idx="203">
                  <c:v>99.862227157140467</c:v>
                </c:pt>
                <c:pt idx="204">
                  <c:v>104.98245626309681</c:v>
                </c:pt>
                <c:pt idx="205">
                  <c:v>109.85778025667203</c:v>
                </c:pt>
                <c:pt idx="206">
                  <c:v>114.47601336690218</c:v>
                </c:pt>
                <c:pt idx="207">
                  <c:v>118.8256124161408</c:v>
                </c:pt>
                <c:pt idx="208">
                  <c:v>122.89570567199208</c:v>
                </c:pt>
                <c:pt idx="209">
                  <c:v>126.67612002098024</c:v>
                </c:pt>
                <c:pt idx="210">
                  <c:v>130.15740639603428</c:v>
                </c:pt>
                <c:pt idx="211">
                  <c:v>133.33086339423573</c:v>
                </c:pt>
                <c:pt idx="212">
                  <c:v>136.18855902579341</c:v>
                </c:pt>
                <c:pt idx="213">
                  <c:v>138.72335053988743</c:v>
                </c:pt>
                <c:pt idx="214">
                  <c:v>140.92890227782667</c:v>
                </c:pt>
                <c:pt idx="215">
                  <c:v>142.79970150889528</c:v>
                </c:pt>
                <c:pt idx="216">
                  <c:v>144.33107220930901</c:v>
                </c:pt>
                <c:pt idx="217">
                  <c:v>145.51918674983932</c:v>
                </c:pt>
                <c:pt idx="218">
                  <c:v>146.36107546289293</c:v>
                </c:pt>
                <c:pt idx="219">
                  <c:v>146.85463406513441</c:v>
                </c:pt>
                <c:pt idx="220">
                  <c:v>146.99862891709847</c:v>
                </c:pt>
                <c:pt idx="221">
                  <c:v>146.79270010664629</c:v>
                </c:pt>
                <c:pt idx="222">
                  <c:v>146.23736234855835</c:v>
                </c:pt>
                <c:pt idx="223">
                  <c:v>145.33400369801555</c:v>
                </c:pt>
                <c:pt idx="224">
                  <c:v>144.08488208118416</c:v>
                </c:pt>
                <c:pt idx="225">
                  <c:v>142.49311965157628</c:v>
                </c:pt>
                <c:pt idx="226">
                  <c:v>140.56269498629217</c:v>
                </c:pt>
                <c:pt idx="227">
                  <c:v>138.29843314164913</c:v>
                </c:pt>
                <c:pt idx="228">
                  <c:v>135.7059935930541</c:v>
                </c:pt>
                <c:pt idx="229">
                  <c:v>132.79185608926224</c:v>
                </c:pt>
                <c:pt idx="230">
                  <c:v>129.5633044563794</c:v>
                </c:pt>
                <c:pt idx="231">
                  <c:v>126.02840839209061</c:v>
                </c:pt>
                <c:pt idx="232">
                  <c:v>122.19600329561852</c:v>
                </c:pt>
                <c:pt idx="233">
                  <c:v>118.07566818382602</c:v>
                </c:pt>
                <c:pt idx="234">
                  <c:v>113.67770174866385</c:v>
                </c:pt>
                <c:pt idx="235">
                  <c:v>109.01309661580295</c:v>
                </c:pt>
                <c:pt idx="236">
                  <c:v>104.09351186879623</c:v>
                </c:pt>
                <c:pt idx="237">
                  <c:v>98.9312439074412</c:v>
                </c:pt>
                <c:pt idx="238">
                  <c:v>93.539195713183673</c:v>
                </c:pt>
                <c:pt idx="239">
                  <c:v>87.930844598385093</c:v>
                </c:pt>
                <c:pt idx="240">
                  <c:v>82.120208520059848</c:v>
                </c:pt>
                <c:pt idx="241">
                  <c:v>76.121811042282559</c:v>
                </c:pt>
                <c:pt idx="242">
                  <c:v>69.950645034843092</c:v>
                </c:pt>
                <c:pt idx="243">
                  <c:v>63.622135198878482</c:v>
                </c:pt>
                <c:pt idx="244">
                  <c:v>57.152099513154624</c:v>
                </c:pt>
                <c:pt idx="245">
                  <c:v>50.556709697356638</c:v>
                </c:pt>
                <c:pt idx="246">
                  <c:v>43.852450791210934</c:v>
                </c:pt>
                <c:pt idx="247">
                  <c:v>37.056079950472558</c:v>
                </c:pt>
                <c:pt idx="248">
                  <c:v>30.18458456276209</c:v>
                </c:pt>
                <c:pt idx="249">
                  <c:v>23.255139787942699</c:v>
                </c:pt>
                <c:pt idx="250">
                  <c:v>16.285065629166859</c:v>
                </c:pt>
                <c:pt idx="251">
                  <c:v>9.2917836418867967</c:v>
                </c:pt>
                <c:pt idx="252">
                  <c:v>11.70722661096038</c:v>
                </c:pt>
                <c:pt idx="253">
                  <c:v>18.694471248756383</c:v>
                </c:pt>
                <c:pt idx="254">
                  <c:v>25.652485798793141</c:v>
                </c:pt>
                <c:pt idx="255">
                  <c:v>32.563878848359984</c:v>
                </c:pt>
                <c:pt idx="256">
                  <c:v>39.411375514216417</c:v>
                </c:pt>
                <c:pt idx="257">
                  <c:v>46.177860620805625</c:v>
                </c:pt>
                <c:pt idx="258">
                  <c:v>52.846421479278206</c:v>
                </c:pt>
                <c:pt idx="259">
                  <c:v>59.400390160407092</c:v>
                </c:pt>
                <c:pt idx="260">
                  <c:v>65.823385155730847</c:v>
                </c:pt>
                <c:pt idx="261">
                  <c:v>72.099352322792072</c:v>
                </c:pt>
                <c:pt idx="262">
                  <c:v>78.212605012133395</c:v>
                </c:pt>
                <c:pt idx="263">
                  <c:v>84.147863275752343</c:v>
                </c:pt>
                <c:pt idx="264">
                  <c:v>89.890292059012225</c:v>
                </c:pt>
                <c:pt idx="265">
                  <c:v>95.425538280554377</c:v>
                </c:pt>
                <c:pt idx="266">
                  <c:v>100.73976670752525</c:v>
                </c:pt>
                <c:pt idx="267">
                  <c:v>105.81969453645389</c:v>
                </c:pt>
                <c:pt idx="268">
                  <c:v>110.65262459334365</c:v>
                </c:pt>
                <c:pt idx="269">
                  <c:v>115.22647706999338</c:v>
                </c:pt>
                <c:pt idx="270">
                  <c:v>119.52981971722767</c:v>
                </c:pt>
                <c:pt idx="271">
                  <c:v>123.55189641956626</c:v>
                </c:pt>
                <c:pt idx="272">
                  <c:v>127.28265407991005</c:v>
                </c:pt>
                <c:pt idx="273">
                  <c:v>130.7127677470495</c:v>
                </c:pt>
                <c:pt idx="274">
                  <c:v>133.8336639231853</c:v>
                </c:pt>
                <c:pt idx="275">
                  <c:v>136.63754199320826</c:v>
                </c:pt>
                <c:pt idx="276">
                  <c:v>139.11739372217508</c:v>
                </c:pt>
                <c:pt idx="277">
                  <c:v>141.26702077224499</c:v>
                </c:pt>
                <c:pt idx="278">
                  <c:v>143.08105019529694</c:v>
                </c:pt>
                <c:pt idx="279">
                  <c:v>144.55494786250162</c:v>
                </c:pt>
                <c:pt idx="280">
                  <c:v>145.68502979728203</c:v>
                </c:pt>
                <c:pt idx="281">
                  <c:v>146.46847138333655</c:v>
                </c:pt>
                <c:pt idx="282">
                  <c:v>146.90331442470853</c:v>
                </c:pt>
                <c:pt idx="283">
                  <c:v>146.98847204025643</c:v>
                </c:pt>
                <c:pt idx="284">
                  <c:v>146.72373138029056</c:v>
                </c:pt>
                <c:pt idx="285">
                  <c:v>146.10975415858658</c:v>
                </c:pt>
                <c:pt idx="286">
                  <c:v>145.14807499844565</c:v>
                </c:pt>
                <c:pt idx="287">
                  <c:v>143.84109759693524</c:v>
                </c:pt>
                <c:pt idx="288">
                  <c:v>142.19208871689852</c:v>
                </c:pt>
                <c:pt idx="289">
                  <c:v>140.20517002174824</c:v>
                </c:pt>
                <c:pt idx="290">
                  <c:v>137.88530777345508</c:v>
                </c:pt>
                <c:pt idx="291">
                  <c:v>135.238300419479</c:v>
                </c:pt>
                <c:pt idx="292">
                  <c:v>132.27076409966992</c:v>
                </c:pt>
                <c:pt idx="293">
                  <c:v>128.99011610936444</c:v>
                </c:pt>
                <c:pt idx="294">
                  <c:v>125.40455636001001</c:v>
                </c:pt>
                <c:pt idx="295">
                  <c:v>121.52304688365632</c:v>
                </c:pt>
                <c:pt idx="296">
                  <c:v>117.3552894325435</c:v>
                </c:pt>
                <c:pt idx="297">
                  <c:v>112.91170122977292</c:v>
                </c:pt>
                <c:pt idx="298">
                  <c:v>108.20338893167562</c:v>
                </c:pt>
                <c:pt idx="299">
                  <c:v>103.24212086695539</c:v>
                </c:pt>
                <c:pt idx="300">
                  <c:v>98.040297621995222</c:v>
                </c:pt>
                <c:pt idx="301">
                  <c:v>92.610921045850532</c:v>
                </c:pt>
                <c:pt idx="302">
                  <c:v>86.967561752397174</c:v>
                </c:pt>
                <c:pt idx="303">
                  <c:v>81.124325200863723</c:v>
                </c:pt>
                <c:pt idx="304">
                  <c:v>75.095816439530651</c:v>
                </c:pt>
                <c:pt idx="305">
                  <c:v>68.897103600714189</c:v>
                </c:pt>
                <c:pt idx="306">
                  <c:v>62.543680238284324</c:v>
                </c:pt>
                <c:pt idx="307">
                  <c:v>56.051426601848462</c:v>
                </c:pt>
                <c:pt idx="308">
                  <c:v>49.436569944396894</c:v>
                </c:pt>
                <c:pt idx="309">
                  <c:v>42.715643962622735</c:v>
                </c:pt>
                <c:pt idx="310">
                  <c:v>35.90544747129006</c:v>
                </c:pt>
                <c:pt idx="311">
                  <c:v>29.023002414944962</c:v>
                </c:pt>
                <c:pt idx="312">
                  <c:v>22.085511321920684</c:v>
                </c:pt>
                <c:pt idx="313">
                  <c:v>15.110314306973784</c:v>
                </c:pt>
                <c:pt idx="314">
                  <c:v>8.1148457300294865</c:v>
                </c:pt>
                <c:pt idx="315">
                  <c:v>12.883409380639202</c:v>
                </c:pt>
                <c:pt idx="316">
                  <c:v>19.866959031876917</c:v>
                </c:pt>
                <c:pt idx="317">
                  <c:v>26.818347986517661</c:v>
                </c:pt>
                <c:pt idx="318">
                  <c:v>33.720201392387978</c:v>
                </c:pt>
                <c:pt idx="319">
                  <c:v>40.55526821038945</c:v>
                </c:pt>
                <c:pt idx="320">
                  <c:v>47.306464333110569</c:v>
                </c:pt>
                <c:pt idx="321">
                  <c:v>53.956915286199994</c:v>
                </c:pt>
                <c:pt idx="322">
                  <c:v>60.489998405762655</c:v>
                </c:pt>
                <c:pt idx="323">
                  <c:v>66.88938438636356</c:v>
                </c:pt>
                <c:pt idx="324">
                  <c:v>73.139078095786573</c:v>
                </c:pt>
                <c:pt idx="325">
                  <c:v>79.223458554536577</c:v>
                </c:pt>
                <c:pt idx="326">
                  <c:v>85.127317980150337</c:v>
                </c:pt>
                <c:pt idx="327">
                  <c:v>90.835899798734374</c:v>
                </c:pt>
                <c:pt idx="328">
                  <c:v>96.334935528714183</c:v>
                </c:pt>
                <c:pt idx="329">
                  <c:v>101.61068044460723</c:v>
                </c:pt>
                <c:pt idx="330">
                  <c:v>106.64994793167828</c:v>
                </c:pt>
                <c:pt idx="331">
                  <c:v>111.44014244561015</c:v>
                </c:pt>
                <c:pt idx="332">
                  <c:v>115.96929099480273</c:v>
                </c:pt>
                <c:pt idx="333">
                  <c:v>120.22607306661799</c:v>
                </c:pt>
                <c:pt idx="334">
                  <c:v>124.19984892276564</c:v>
                </c:pt>
                <c:pt idx="335">
                  <c:v>127.88068619310754</c:v>
                </c:pt>
                <c:pt idx="336">
                  <c:v>131.25938470141131</c:v>
                </c:pt>
                <c:pt idx="337">
                  <c:v>134.32749946099813</c:v>
                </c:pt>
                <c:pt idx="338">
                  <c:v>137.07736178281232</c:v>
                </c:pt>
                <c:pt idx="339">
                  <c:v>139.50209844314989</c:v>
                </c:pt>
                <c:pt idx="340">
                  <c:v>141.59564886313836</c:v>
                </c:pt>
                <c:pt idx="341">
                  <c:v>143.35278025702803</c:v>
                </c:pt>
                <c:pt idx="342">
                  <c:v>144.76910071143035</c:v>
                </c:pt>
                <c:pt idx="343">
                  <c:v>145.84107016281473</c:v>
                </c:pt>
                <c:pt idx="344">
                  <c:v>146.56600924582361</c:v>
                </c:pt>
                <c:pt idx="345">
                  <c:v>146.94210599029046</c:v>
                </c:pt>
                <c:pt idx="346">
                  <c:v>146.96842035022152</c:v>
                </c:pt>
                <c:pt idx="347">
                  <c:v>146.64488655342123</c:v>
                </c:pt>
                <c:pt idx="348">
                  <c:v>145.9723132658884</c:v>
                </c:pt>
                <c:pt idx="349">
                  <c:v>144.9523815705725</c:v>
                </c:pt>
                <c:pt idx="350">
                  <c:v>143.58764076554164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D-1942-A747-AF9F7068714A}"/>
            </c:ext>
          </c:extLst>
        </c:ser>
        <c:ser>
          <c:idx val="1"/>
          <c:order val="1"/>
          <c:tx>
            <c:strRef>
              <c:f>'HYPERTENSION simulink'!$C$9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'HYPERTENSION simulink'!$A$10:$A$360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</c:numCache>
            </c:numRef>
          </c:cat>
          <c:val>
            <c:numRef>
              <c:f>'HYPERTENSION simulink'!$C$10:$C$360</c:f>
              <c:numCache>
                <c:formatCode>General</c:formatCode>
                <c:ptCount val="351"/>
                <c:pt idx="0">
                  <c:v>10</c:v>
                </c:pt>
                <c:pt idx="1">
                  <c:v>-2.9783441640876607</c:v>
                </c:pt>
                <c:pt idx="2">
                  <c:v>-15.827013003357958</c:v>
                </c:pt>
                <c:pt idx="3">
                  <c:v>-28.417626865974142</c:v>
                </c:pt>
                <c:pt idx="4">
                  <c:v>-40.62438450012457</c:v>
                </c:pt>
                <c:pt idx="5">
                  <c:v>-52.325320018546392</c:v>
                </c:pt>
                <c:pt idx="6">
                  <c:v>-63.403521541354593</c:v>
                </c:pt>
                <c:pt idx="7">
                  <c:v>-73.748299340899848</c:v>
                </c:pt>
                <c:pt idx="8">
                  <c:v>-83.25629181693796</c:v>
                </c:pt>
                <c:pt idx="9">
                  <c:v>-91.832498251572858</c:v>
                </c:pt>
                <c:pt idx="10">
                  <c:v>-99.391228025026564</c:v>
                </c:pt>
                <c:pt idx="11">
                  <c:v>-105.85695680798662</c:v>
                </c:pt>
                <c:pt idx="12">
                  <c:v>-111.16508117573945</c:v>
                </c:pt>
                <c:pt idx="13">
                  <c:v>-115.2625641042351</c:v>
                </c:pt>
                <c:pt idx="14">
                  <c:v>-118.10846489849985</c:v>
                </c:pt>
                <c:pt idx="15">
                  <c:v>-119.67434825852709</c:v>
                </c:pt>
                <c:pt idx="16">
                  <c:v>-119.94456839539566</c:v>
                </c:pt>
                <c:pt idx="17">
                  <c:v>-118.9164253588209</c:v>
                </c:pt>
                <c:pt idx="18">
                  <c:v>-116.60019201416534</c:v>
                </c:pt>
                <c:pt idx="19">
                  <c:v>-113.01901139936383</c:v>
                </c:pt>
                <c:pt idx="20">
                  <c:v>-108.20866548733858</c:v>
                </c:pt>
                <c:pt idx="21">
                  <c:v>-102.21721766435353</c:v>
                </c:pt>
                <c:pt idx="22">
                  <c:v>-95.104532496546639</c:v>
                </c:pt>
                <c:pt idx="23">
                  <c:v>-86.941677582973512</c:v>
                </c:pt>
                <c:pt idx="24">
                  <c:v>-77.81021347164949</c:v>
                </c:pt>
                <c:pt idx="25">
                  <c:v>-67.801378733514213</c:v>
                </c:pt>
                <c:pt idx="26">
                  <c:v>-57.0151783367902</c:v>
                </c:pt>
                <c:pt idx="27">
                  <c:v>-45.559384430397714</c:v>
                </c:pt>
                <c:pt idx="28">
                  <c:v>-33.548459520267443</c:v>
                </c:pt>
                <c:pt idx="29">
                  <c:v>-21.10241279781749</c:v>
                </c:pt>
                <c:pt idx="30">
                  <c:v>-8.3456010477825089</c:v>
                </c:pt>
                <c:pt idx="31">
                  <c:v>4.5945138836724668</c:v>
                </c:pt>
                <c:pt idx="32">
                  <c:v>17.588638645585643</c:v>
                </c:pt>
                <c:pt idx="33">
                  <c:v>30.506940238622551</c:v>
                </c:pt>
                <c:pt idx="34">
                  <c:v>43.220343263488338</c:v>
                </c:pt>
                <c:pt idx="35">
                  <c:v>55.601819599650852</c:v>
                </c:pt>
                <c:pt idx="36">
                  <c:v>67.52765762833107</c:v>
                </c:pt>
                <c:pt idx="37">
                  <c:v>78.878698318104384</c:v>
                </c:pt>
                <c:pt idx="38">
                  <c:v>89.541525822553737</c:v>
                </c:pt>
                <c:pt idx="39">
                  <c:v>99.409600693916829</c:v>
                </c:pt>
                <c:pt idx="40">
                  <c:v>108.3843243900309</c:v>
                </c:pt>
                <c:pt idx="41">
                  <c:v>116.37602443837361</c:v>
                </c:pt>
                <c:pt idx="42">
                  <c:v>123.30485041376663</c:v>
                </c:pt>
                <c:pt idx="43">
                  <c:v>129.10157177742934</c:v>
                </c:pt>
                <c:pt idx="44">
                  <c:v>133.70826960563721</c:v>
                </c:pt>
                <c:pt idx="45">
                  <c:v>137.0789152964627</c:v>
                </c:pt>
                <c:pt idx="46">
                  <c:v>139.17983047235043</c:v>
                </c:pt>
                <c:pt idx="47">
                  <c:v>139.99002348333312</c:v>
                </c:pt>
                <c:pt idx="48">
                  <c:v>139.50139914865923</c:v>
                </c:pt>
                <c:pt idx="49">
                  <c:v>137.71883964116313</c:v>
                </c:pt>
                <c:pt idx="50">
                  <c:v>134.66015570620789</c:v>
                </c:pt>
                <c:pt idx="51">
                  <c:v>130.35590870260501</c:v>
                </c:pt>
                <c:pt idx="52">
                  <c:v>124.84910524361969</c:v>
                </c:pt>
                <c:pt idx="53">
                  <c:v>118.19476748910685</c:v>
                </c:pt>
                <c:pt idx="54">
                  <c:v>110.45938338227803</c:v>
                </c:pt>
                <c:pt idx="55">
                  <c:v>101.72024232415053</c:v>
                </c:pt>
                <c:pt idx="56">
                  <c:v>92.064662923401357</c:v>
                </c:pt>
                <c:pt idx="57">
                  <c:v>81.589120537692409</c:v>
                </c:pt>
                <c:pt idx="58">
                  <c:v>70.39828332378795</c:v>
                </c:pt>
                <c:pt idx="59">
                  <c:v>58.603966427930146</c:v>
                </c:pt>
                <c:pt idx="60">
                  <c:v>46.324014765859808</c:v>
                </c:pt>
                <c:pt idx="61">
                  <c:v>33.681125555371786</c:v>
                </c:pt>
                <c:pt idx="62">
                  <c:v>20.801622366273953</c:v>
                </c:pt>
                <c:pt idx="63">
                  <c:v>7.81419293703396</c:v>
                </c:pt>
                <c:pt idx="64">
                  <c:v>-5.1513966305646335</c:v>
                </c:pt>
                <c:pt idx="65">
                  <c:v>-17.965598451416582</c:v>
                </c:pt>
                <c:pt idx="66">
                  <c:v>-30.500377256739668</c:v>
                </c:pt>
                <c:pt idx="67">
                  <c:v>-42.630489680158313</c:v>
                </c:pt>
                <c:pt idx="68">
                  <c:v>-54.234735648019566</c:v>
                </c:pt>
                <c:pt idx="69">
                  <c:v>-65.197169370466497</c:v>
                </c:pt>
                <c:pt idx="70">
                  <c:v>-75.408257833443017</c:v>
                </c:pt>
                <c:pt idx="71">
                  <c:v>-84.765975216364353</c:v>
                </c:pt>
                <c:pt idx="72">
                  <c:v>-93.17682230039027</c:v>
                </c:pt>
                <c:pt idx="73">
                  <c:v>-100.55676068171373</c:v>
                </c:pt>
                <c:pt idx="74">
                  <c:v>-106.83205245551176</c:v>
                </c:pt>
                <c:pt idx="75">
                  <c:v>-111.93999698071629</c:v>
                </c:pt>
                <c:pt idx="76">
                  <c:v>-115.82955736409339</c:v>
                </c:pt>
                <c:pt idx="77">
                  <c:v>-118.46187040401017</c:v>
                </c:pt>
                <c:pt idx="78">
                  <c:v>-119.81063489869868</c:v>
                </c:pt>
                <c:pt idx="79">
                  <c:v>-119.86237443917034</c:v>
                </c:pt>
                <c:pt idx="80">
                  <c:v>-118.61657206103953</c:v>
                </c:pt>
                <c:pt idx="81">
                  <c:v>-116.08567540986105</c:v>
                </c:pt>
                <c:pt idx="82">
                  <c:v>-112.29497236837018</c:v>
                </c:pt>
                <c:pt idx="83">
                  <c:v>-107.28233838831784</c:v>
                </c:pt>
                <c:pt idx="84">
                  <c:v>-101.09785805147611</c:v>
                </c:pt>
                <c:pt idx="85">
                  <c:v>-93.803324641053308</c:v>
                </c:pt>
                <c:pt idx="86">
                  <c:v>-85.471622723634113</c:v>
                </c:pt>
                <c:pt idx="87">
                  <c:v>-76.185999910683137</c:v>
                </c:pt>
                <c:pt idx="88">
                  <c:v>-66.03923507592846</c:v>
                </c:pt>
                <c:pt idx="89">
                  <c:v>-55.132711339524406</c:v>
                </c:pt>
                <c:pt idx="90">
                  <c:v>-43.57540308142751</c:v>
                </c:pt>
                <c:pt idx="91">
                  <c:v>-31.482787105414893</c:v>
                </c:pt>
                <c:pt idx="92">
                  <c:v>-18.975688833031295</c:v>
                </c:pt>
                <c:pt idx="93">
                  <c:v>-6.179075055917334</c:v>
                </c:pt>
                <c:pt idx="94">
                  <c:v>6.7791946910644132</c:v>
                </c:pt>
                <c:pt idx="95">
                  <c:v>19.769645660036133</c:v>
                </c:pt>
                <c:pt idx="96">
                  <c:v>32.662481558988262</c:v>
                </c:pt>
                <c:pt idx="97">
                  <c:v>45.328881433423405</c:v>
                </c:pt>
                <c:pt idx="98">
                  <c:v>57.642286802751556</c:v>
                </c:pt>
                <c:pt idx="99">
                  <c:v>69.479666190792599</c:v>
                </c:pt>
                <c:pt idx="100">
                  <c:v>80.722744415618848</c:v>
                </c:pt>
                <c:pt idx="101">
                  <c:v>91.259184356075394</c:v>
                </c:pt>
                <c:pt idx="102">
                  <c:v>100.98370938716133</c:v>
                </c:pt>
                <c:pt idx="103">
                  <c:v>109.79915526926631</c:v>
                </c:pt>
                <c:pt idx="104">
                  <c:v>117.6174409811355</c:v>
                </c:pt>
                <c:pt idx="105">
                  <c:v>124.36044879631756</c:v>
                </c:pt>
                <c:pt idx="106">
                  <c:v>129.96080480966532</c:v>
                </c:pt>
                <c:pt idx="107">
                  <c:v>134.36255211512474</c:v>
                </c:pt>
                <c:pt idx="108">
                  <c:v>137.52170990864408</c:v>
                </c:pt>
                <c:pt idx="109">
                  <c:v>139.40671292982915</c:v>
                </c:pt>
                <c:pt idx="110">
                  <c:v>139.99872685159144</c:v>
                </c:pt>
                <c:pt idx="111">
                  <c:v>139.29183646651848</c:v>
                </c:pt>
                <c:pt idx="112">
                  <c:v>137.29310478967102</c:v>
                </c:pt>
                <c:pt idx="113">
                  <c:v>134.02250248727131</c:v>
                </c:pt>
                <c:pt idx="114">
                  <c:v>129.5127083364074</c:v>
                </c:pt>
                <c:pt idx="115">
                  <c:v>123.80878270949516</c:v>
                </c:pt>
                <c:pt idx="116">
                  <c:v>116.96771734593149</c:v>
                </c:pt>
                <c:pt idx="117">
                  <c:v>109.05786590947358</c:v>
                </c:pt>
                <c:pt idx="118">
                  <c:v>100.15826102102507</c:v>
                </c:pt>
                <c:pt idx="119">
                  <c:v>90.357824590813422</c:v>
                </c:pt>
                <c:pt idx="120">
                  <c:v>79.754479340055582</c:v>
                </c:pt>
                <c:pt idx="121">
                  <c:v>68.454170389497165</c:v>
                </c:pt>
                <c:pt idx="122">
                  <c:v>56.569806690786443</c:v>
                </c:pt>
                <c:pt idx="123">
                  <c:v>44.220132877553013</c:v>
                </c:pt>
                <c:pt idx="124">
                  <c:v>31.528542808279084</c:v>
                </c:pt>
                <c:pt idx="125">
                  <c:v>18.621846655654938</c:v>
                </c:pt>
                <c:pt idx="126">
                  <c:v>5.6290038612510758</c:v>
                </c:pt>
                <c:pt idx="127">
                  <c:v>-7.3201653845936328</c:v>
                </c:pt>
                <c:pt idx="128">
                  <c:v>-20.09627726320096</c:v>
                </c:pt>
                <c:pt idx="129">
                  <c:v>-32.571677087901193</c:v>
                </c:pt>
                <c:pt idx="130">
                  <c:v>-44.621714787464363</c:v>
                </c:pt>
                <c:pt idx="131">
                  <c:v>-56.125990368409575</c:v>
                </c:pt>
                <c:pt idx="132">
                  <c:v>-66.969556911939918</c:v>
                </c:pt>
                <c:pt idx="133">
                  <c:v>-77.044069085559158</c:v>
                </c:pt>
                <c:pt idx="134">
                  <c:v>-86.248865693819099</c:v>
                </c:pt>
                <c:pt idx="135">
                  <c:v>-94.491975451711397</c:v>
                </c:pt>
                <c:pt idx="136">
                  <c:v>-101.69103593134504</c:v>
                </c:pt>
                <c:pt idx="137">
                  <c:v>-107.77411650010063</c:v>
                </c:pt>
                <c:pt idx="138">
                  <c:v>-112.68043702773402</c:v>
                </c:pt>
                <c:pt idx="139">
                  <c:v>-116.36097518134714</c:v>
                </c:pt>
                <c:pt idx="140">
                  <c:v>-118.77895624033332</c:v>
                </c:pt>
                <c:pt idx="141">
                  <c:v>-119.91022053722935</c:v>
                </c:pt>
                <c:pt idx="142">
                  <c:v>-119.74346485312694</c:v>
                </c:pt>
                <c:pt idx="143">
                  <c:v>-118.28035535569956</c:v>
                </c:pt>
                <c:pt idx="144">
                  <c:v>-115.53551095140578</c:v>
                </c:pt>
                <c:pt idx="145">
                  <c:v>-111.53635721820829</c:v>
                </c:pt>
                <c:pt idx="146">
                  <c:v>-106.32285237826493</c:v>
                </c:pt>
                <c:pt idx="147">
                  <c:v>-99.94708804858071</c:v>
                </c:pt>
                <c:pt idx="148">
                  <c:v>-92.472768758790394</c:v>
                </c:pt>
                <c:pt idx="149">
                  <c:v>-83.974575436555924</c:v>
                </c:pt>
                <c:pt idx="150">
                  <c:v>-74.537419220424127</c:v>
                </c:pt>
                <c:pt idx="151">
                  <c:v>-64.255593055797377</c:v>
                </c:pt>
                <c:pt idx="152">
                  <c:v>-53.231829550992749</c:v>
                </c:pt>
                <c:pt idx="153">
                  <c:v>-41.576274506978301</c:v>
                </c:pt>
                <c:pt idx="154">
                  <c:v>-29.405386376939973</c:v>
                </c:pt>
                <c:pt idx="155">
                  <c:v>-16.8407726519122</c:v>
                </c:pt>
                <c:pt idx="156">
                  <c:v>-4.0079747989263517</c:v>
                </c:pt>
                <c:pt idx="157">
                  <c:v>8.9647861078297613</c:v>
                </c:pt>
                <c:pt idx="158">
                  <c:v>21.947890529599995</c:v>
                </c:pt>
                <c:pt idx="159">
                  <c:v>34.811615578645977</c:v>
                </c:pt>
                <c:pt idx="160">
                  <c:v>47.427431166459819</c:v>
                </c:pt>
                <c:pt idx="161">
                  <c:v>59.669284233922468</c:v>
                </c:pt>
                <c:pt idx="162">
                  <c:v>71.414858231801816</c:v>
                </c:pt>
                <c:pt idx="163">
                  <c:v>82.546795267282462</c:v>
                </c:pt>
                <c:pt idx="164">
                  <c:v>92.953868705234598</c:v>
                </c:pt>
                <c:pt idx="165">
                  <c:v>102.53209450798698</c:v>
                </c:pt>
                <c:pt idx="166">
                  <c:v>111.18577020945968</c:v>
                </c:pt>
                <c:pt idx="167">
                  <c:v>118.82843114256809</c:v>
                </c:pt>
                <c:pt idx="168">
                  <c:v>125.38371436559623</c:v>
                </c:pt>
                <c:pt idx="169">
                  <c:v>130.78612165546858</c:v>
                </c:pt>
                <c:pt idx="170">
                  <c:v>134.98167394434279</c:v>
                </c:pt>
                <c:pt idx="171">
                  <c:v>137.92845066061389</c:v>
                </c:pt>
                <c:pt idx="172">
                  <c:v>139.59700858540765</c:v>
                </c:pt>
                <c:pt idx="173">
                  <c:v>139.97067603949142</c:v>
                </c:pt>
                <c:pt idx="174">
                  <c:v>139.04571946118207</c:v>
                </c:pt>
                <c:pt idx="175">
                  <c:v>136.83138071086009</c:v>
                </c:pt>
                <c:pt idx="176">
                  <c:v>133.34978472935569</c:v>
                </c:pt>
                <c:pt idx="177">
                  <c:v>128.63571847285323</c:v>
                </c:pt>
                <c:pt idx="178">
                  <c:v>122.73628333312489</c:v>
                </c:pt>
                <c:pt idx="179">
                  <c:v>115.71042451599243</c:v>
                </c:pt>
                <c:pt idx="180">
                  <c:v>107.62834208031667</c:v>
                </c:pt>
                <c:pt idx="181">
                  <c:v>98.570789522213985</c:v>
                </c:pt>
                <c:pt idx="182">
                  <c:v>88.628266912815462</c:v>
                </c:pt>
                <c:pt idx="183">
                  <c:v>77.900116651473525</c:v>
                </c:pt>
                <c:pt idx="184">
                  <c:v>66.493530869344909</c:v>
                </c:pt>
                <c:pt idx="185">
                  <c:v>54.522480401047901</c:v>
                </c:pt>
                <c:pt idx="186">
                  <c:v>42.106576025759374</c:v>
                </c:pt>
                <c:pt idx="187">
                  <c:v>29.369873355844017</c:v>
                </c:pt>
                <c:pt idx="188">
                  <c:v>16.439633314185919</c:v>
                </c:pt>
                <c:pt idx="189">
                  <c:v>3.4450505851126962</c:v>
                </c:pt>
                <c:pt idx="190">
                  <c:v>-9.4840372561856299</c:v>
                </c:pt>
                <c:pt idx="191">
                  <c:v>-22.218447037786568</c:v>
                </c:pt>
                <c:pt idx="192">
                  <c:v>-34.630940746588131</c:v>
                </c:pt>
                <c:pt idx="193">
                  <c:v>-46.597496848477782</c:v>
                </c:pt>
                <c:pt idx="194">
                  <c:v>-57.998549470502113</c:v>
                </c:pt>
                <c:pt idx="195">
                  <c:v>-68.720183063549612</c:v>
                </c:pt>
                <c:pt idx="196">
                  <c:v>-78.65527060885897</c:v>
                </c:pt>
                <c:pt idx="197">
                  <c:v>-87.704543995780497</c:v>
                </c:pt>
                <c:pt idx="198">
                  <c:v>-95.777585875924771</c:v>
                </c:pt>
                <c:pt idx="199">
                  <c:v>-102.79373308341791</c:v>
                </c:pt>
                <c:pt idx="200">
                  <c:v>-108.68288259459234</c:v>
                </c:pt>
                <c:pt idx="201">
                  <c:v>-113.38619197422688</c:v>
                </c:pt>
                <c:pt idx="202">
                  <c:v>-116.85666730970722</c:v>
                </c:pt>
                <c:pt idx="203">
                  <c:v>-119.05963275866816</c:v>
                </c:pt>
                <c:pt idx="204">
                  <c:v>-119.97307701854703</c:v>
                </c:pt>
                <c:pt idx="205">
                  <c:v>-119.58787325624377</c:v>
                </c:pt>
                <c:pt idx="206">
                  <c:v>-117.90787030041976</c:v>
                </c:pt>
                <c:pt idx="207">
                  <c:v>-114.94985418527452</c:v>
                </c:pt>
                <c:pt idx="208">
                  <c:v>-110.74338043004056</c:v>
                </c:pt>
                <c:pt idx="209">
                  <c:v>-105.33047873000457</c:v>
                </c:pt>
                <c:pt idx="210">
                  <c:v>-98.765233009686284</c:v>
                </c:pt>
                <c:pt idx="211">
                  <c:v>-91.113241034140913</c:v>
                </c:pt>
                <c:pt idx="212">
                  <c:v>-82.450958977776097</c:v>
                </c:pt>
                <c:pt idx="213">
                  <c:v>-72.864937499529631</c:v>
                </c:pt>
                <c:pt idx="214">
                  <c:v>-62.450956957294068</c:v>
                </c:pt>
                <c:pt idx="215">
                  <c:v>-51.313070402243461</c:v>
                </c:pt>
                <c:pt idx="216">
                  <c:v>-39.562563915140515</c:v>
                </c:pt>
                <c:pt idx="217">
                  <c:v>-27.316844672602492</c:v>
                </c:pt>
                <c:pt idx="218">
                  <c:v>-14.698267853405092</c:v>
                </c:pt>
                <c:pt idx="219">
                  <c:v>-1.8329141059779239</c:v>
                </c:pt>
                <c:pt idx="220">
                  <c:v>11.150670207754812</c:v>
                </c:pt>
                <c:pt idx="221">
                  <c:v>24.122757405132205</c:v>
                </c:pt>
                <c:pt idx="222">
                  <c:v>36.953734678880899</c:v>
                </c:pt>
                <c:pt idx="223">
                  <c:v>49.515399145438316</c:v>
                </c:pt>
                <c:pt idx="224">
                  <c:v>61.682238805788394</c:v>
                </c:pt>
                <c:pt idx="225">
                  <c:v>73.332686619868255</c:v>
                </c:pt>
                <c:pt idx="226">
                  <c:v>84.350335164244811</c:v>
                </c:pt>
                <c:pt idx="227">
                  <c:v>94.625099736613848</c:v>
                </c:pt>
                <c:pt idx="228">
                  <c:v>104.05431828575345</c:v>
                </c:pt>
                <c:pt idx="229">
                  <c:v>112.54377717680555</c:v>
                </c:pt>
                <c:pt idx="230">
                  <c:v>120.0086525427734</c:v>
                </c:pt>
                <c:pt idx="231">
                  <c:v>126.37435781655967</c:v>
                </c:pt>
                <c:pt idx="232">
                  <c:v>131.57728897529088</c:v>
                </c:pt>
                <c:pt idx="233">
                  <c:v>135.56546005068975</c:v>
                </c:pt>
                <c:pt idx="234">
                  <c:v>138.2990225556847</c:v>
                </c:pt>
                <c:pt idx="235">
                  <c:v>139.75066363732165</c:v>
                </c:pt>
                <c:pt idx="236">
                  <c:v>139.90587897776152</c:v>
                </c:pt>
                <c:pt idx="237">
                  <c:v>138.76311771663003</c:v>
                </c:pt>
                <c:pt idx="238">
                  <c:v>136.33379794670168</c:v>
                </c:pt>
                <c:pt idx="239">
                  <c:v>132.64219262809129</c:v>
                </c:pt>
                <c:pt idx="240">
                  <c:v>127.72518706086012</c:v>
                </c:pt>
                <c:pt idx="241">
                  <c:v>121.63191033928965</c:v>
                </c:pt>
                <c:pt idx="242">
                  <c:v>114.42324447021275</c:v>
                </c:pt>
                <c:pt idx="243">
                  <c:v>106.17121606012458</c:v>
                </c:pt>
                <c:pt idx="244">
                  <c:v>96.958276649141084</c:v>
                </c:pt>
                <c:pt idx="245">
                  <c:v>86.876478882464298</c:v>
                </c:pt>
                <c:pt idx="246">
                  <c:v>76.02655675077888</c:v>
                </c:pt>
                <c:pt idx="247">
                  <c:v>64.516919089517557</c:v>
                </c:pt>
                <c:pt idx="248">
                  <c:v>52.462566393611702</c:v>
                </c:pt>
                <c:pt idx="249">
                  <c:v>39.983941770558744</c:v>
                </c:pt>
                <c:pt idx="250">
                  <c:v>27.205727512708208</c:v>
                </c:pt>
                <c:pt idx="251">
                  <c:v>14.255599313008045</c:v>
                </c:pt>
                <c:pt idx="252">
                  <c:v>1.2629505716859573</c:v>
                </c:pt>
                <c:pt idx="253">
                  <c:v>-11.642400459832981</c:v>
                </c:pt>
                <c:pt idx="254">
                  <c:v>-24.331507779983255</c:v>
                </c:pt>
                <c:pt idx="255">
                  <c:v>-36.677586022884036</c:v>
                </c:pt>
                <c:pt idx="256">
                  <c:v>-48.557277255802262</c:v>
                </c:pt>
                <c:pt idx="257">
                  <c:v>-59.851883530843281</c:v>
                </c:pt>
                <c:pt idx="258">
                  <c:v>-70.448552875606921</c:v>
                </c:pt>
                <c:pt idx="259">
                  <c:v>-80.241406872793121</c:v>
                </c:pt>
                <c:pt idx="260">
                  <c:v>-89.132598562349855</c:v>
                </c:pt>
                <c:pt idx="261">
                  <c:v>-97.033290095951912</c:v>
                </c:pt>
                <c:pt idx="262">
                  <c:v>-103.86454037541672</c:v>
                </c:pt>
                <c:pt idx="263">
                  <c:v>-109.55809380606347</c:v>
                </c:pt>
                <c:pt idx="264">
                  <c:v>-114.0570622840513</c:v>
                </c:pt>
                <c:pt idx="265">
                  <c:v>-117.3164936035097</c:v>
                </c:pt>
                <c:pt idx="266">
                  <c:v>-119.30382060411921</c:v>
                </c:pt>
                <c:pt idx="267">
                  <c:v>-119.99918657141268</c:v>
                </c:pt>
                <c:pt idx="268">
                  <c:v>-119.39564363850246</c:v>
                </c:pt>
                <c:pt idx="269">
                  <c:v>-117.49922220686933</c:v>
                </c:pt>
                <c:pt idx="270">
                  <c:v>-114.32887069258472</c:v>
                </c:pt>
                <c:pt idx="271">
                  <c:v>-109.91626620000027</c:v>
                </c:pt>
                <c:pt idx="272">
                  <c:v>-104.30549801459306</c:v>
                </c:pt>
                <c:pt idx="273">
                  <c:v>-97.552627077397929</c:v>
                </c:pt>
                <c:pt idx="274">
                  <c:v>-89.725125842617146</c:v>
                </c:pt>
                <c:pt idx="275">
                  <c:v>-80.901204115161065</c:v>
                </c:pt>
                <c:pt idx="276">
                  <c:v>-71.16902760412907</c:v>
                </c:pt>
                <c:pt idx="277">
                  <c:v>-60.62583700018989</c:v>
                </c:pt>
                <c:pt idx="278">
                  <c:v>-49.376976378743016</c:v>
                </c:pt>
                <c:pt idx="279">
                  <c:v>-37.534840636738195</c:v>
                </c:pt>
                <c:pt idx="280">
                  <c:v>-25.217752480020756</c:v>
                </c:pt>
                <c:pt idx="281">
                  <c:v>-12.5487801819637</c:v>
                </c:pt>
                <c:pt idx="282">
                  <c:v>0.34549207403579452</c:v>
                </c:pt>
                <c:pt idx="283">
                  <c:v>13.336228981875042</c:v>
                </c:pt>
                <c:pt idx="284">
                  <c:v>26.293631392538536</c:v>
                </c:pt>
                <c:pt idx="285">
                  <c:v>39.088233224286242</c:v>
                </c:pt>
                <c:pt idx="286">
                  <c:v>51.59219504494795</c:v>
                </c:pt>
                <c:pt idx="287">
                  <c:v>63.68058140127274</c:v>
                </c:pt>
                <c:pt idx="288">
                  <c:v>75.232609132676629</c:v>
                </c:pt>
                <c:pt idx="289">
                  <c:v>86.132854196660929</c:v>
                </c:pt>
                <c:pt idx="290">
                  <c:v>96.272404947687846</c:v>
                </c:pt>
                <c:pt idx="291">
                  <c:v>105.54995034634267</c:v>
                </c:pt>
                <c:pt idx="292">
                  <c:v>113.87279222575145</c:v>
                </c:pt>
                <c:pt idx="293">
                  <c:v>121.15777150102058</c:v>
                </c:pt>
                <c:pt idx="294">
                  <c:v>127.3320990673253</c:v>
                </c:pt>
                <c:pt idx="295">
                  <c:v>132.3340830845849</c:v>
                </c:pt>
                <c:pt idx="296">
                  <c:v>136.11374538193468</c:v>
                </c:pt>
                <c:pt idx="297">
                  <c:v>138.63332082308997</c:v>
                </c:pt>
                <c:pt idx="298">
                  <c:v>139.86763464310354</c:v>
                </c:pt>
                <c:pt idx="299">
                  <c:v>139.80435398629575</c:v>
                </c:pt>
                <c:pt idx="300">
                  <c:v>138.44411113207161</c:v>
                </c:pt>
                <c:pt idx="301">
                  <c:v>135.80049717739399</c:v>
                </c:pt>
                <c:pt idx="302">
                  <c:v>131.89992623903558</c:v>
                </c:pt>
                <c:pt idx="303">
                  <c:v>126.7813715324549</c:v>
                </c:pt>
                <c:pt idx="304">
                  <c:v>120.4959759643112</c:v>
                </c:pt>
                <c:pt idx="305">
                  <c:v>113.10654112944538</c:v>
                </c:pt>
                <c:pt idx="306">
                  <c:v>104.68689981810525</c:v>
                </c:pt>
                <c:pt idx="307">
                  <c:v>95.321178303110656</c:v>
                </c:pt>
                <c:pt idx="308">
                  <c:v>85.102955777942867</c:v>
                </c:pt>
                <c:pt idx="309">
                  <c:v>74.134329344378358</c:v>
                </c:pt>
                <c:pt idx="310">
                  <c:v>62.524893891995916</c:v>
                </c:pt>
                <c:pt idx="311">
                  <c:v>50.390647062265764</c:v>
                </c:pt>
                <c:pt idx="312">
                  <c:v>37.852830238462694</c:v>
                </c:pt>
                <c:pt idx="313">
                  <c:v>25.03671714183805</c:v>
                </c:pt>
                <c:pt idx="314">
                  <c:v>12.070362138010001</c:v>
                </c:pt>
                <c:pt idx="315">
                  <c:v>-0.91667923992984868</c:v>
                </c:pt>
                <c:pt idx="316">
                  <c:v>-13.794644767479166</c:v>
                </c:pt>
                <c:pt idx="317">
                  <c:v>-26.434862069975644</c:v>
                </c:pt>
                <c:pt idx="318">
                  <c:v>-38.711034274432635</c:v>
                </c:pt>
                <c:pt idx="319">
                  <c:v>-50.500501926147074</c:v>
                </c:pt>
                <c:pt idx="320">
                  <c:v>-61.685468561422084</c:v>
                </c:pt>
                <c:pt idx="321">
                  <c:v>-72.1541776908972</c:v>
                </c:pt>
                <c:pt idx="322">
                  <c:v>-81.802029433445426</c:v>
                </c:pt>
                <c:pt idx="323">
                  <c:v>-90.532625643611027</c:v>
                </c:pt>
                <c:pt idx="324">
                  <c:v>-98.258733090012896</c:v>
                </c:pt>
                <c:pt idx="325">
                  <c:v>-104.90315506095928</c:v>
                </c:pt>
                <c:pt idx="326">
                  <c:v>-110.39950268846977</c:v>
                </c:pt>
                <c:pt idx="327">
                  <c:v>-114.69285828390123</c:v>
                </c:pt>
                <c:pt idx="328">
                  <c:v>-117.74032405733882</c:v>
                </c:pt>
                <c:pt idx="329">
                  <c:v>-119.5114507381326</c:v>
                </c:pt>
                <c:pt idx="330">
                  <c:v>-119.98854181394469</c:v>
                </c:pt>
                <c:pt idx="331">
                  <c:v>-119.16683034845104</c:v>
                </c:pt>
                <c:pt idx="332">
                  <c:v>-117.05452661099304</c:v>
                </c:pt>
                <c:pt idx="333">
                  <c:v>-113.6727360422806</c:v>
                </c:pt>
                <c:pt idx="334">
                  <c:v>-109.05524837580499</c:v>
                </c:pt>
                <c:pt idx="335">
                  <c:v>-103.24820002199155</c:v>
                </c:pt>
                <c:pt idx="336">
                  <c:v>-96.309613088435839</c:v>
                </c:pt>
                <c:pt idx="337">
                  <c:v>-88.30881564218636</c:v>
                </c:pt>
                <c:pt idx="338">
                  <c:v>-79.325749006614075</c:v>
                </c:pt>
                <c:pt idx="339">
                  <c:v>-69.450169014134573</c:v>
                </c:pt>
                <c:pt idx="340">
                  <c:v>-58.780749195600748</c:v>
                </c:pt>
                <c:pt idx="341">
                  <c:v>-47.424094866996612</c:v>
                </c:pt>
                <c:pt idx="342">
                  <c:v>-35.493677964363485</c:v>
                </c:pt>
                <c:pt idx="343">
                  <c:v>-23.108703269720991</c:v>
                </c:pt>
                <c:pt idx="344">
                  <c:v>-10.392917356289651</c:v>
                </c:pt>
                <c:pt idx="345">
                  <c:v>2.5266278463634952</c:v>
                </c:pt>
                <c:pt idx="346">
                  <c:v>15.520844513206466</c:v>
                </c:pt>
                <c:pt idx="347">
                  <c:v>28.459898726622963</c:v>
                </c:pt>
                <c:pt idx="348">
                  <c:v>41.214507733994267</c:v>
                </c:pt>
                <c:pt idx="349">
                  <c:v>53.657231698231932</c:v>
                </c:pt>
                <c:pt idx="350">
                  <c:v>65.663747034502961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D-1942-A747-AF9F7068714A}"/>
            </c:ext>
          </c:extLst>
        </c:ser>
        <c:ser>
          <c:idx val="2"/>
          <c:order val="2"/>
          <c:tx>
            <c:strRef>
              <c:f>'HYPERTENSION simulink'!$D$9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'HYPERTENSION simulink'!$A$10:$A$360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</c:numCache>
            </c:numRef>
          </c:cat>
          <c:val>
            <c:numRef>
              <c:f>'HYPERTENSION simulink'!$D$10:$D$360</c:f>
              <c:numCache>
                <c:formatCode>General</c:formatCode>
                <c:ptCount val="351"/>
                <c:pt idx="0">
                  <c:v>19</c:v>
                </c:pt>
                <c:pt idx="1">
                  <c:v>27.985007498214536</c:v>
                </c:pt>
                <c:pt idx="2">
                  <c:v>36.880239771555509</c:v>
                </c:pt>
                <c:pt idx="3">
                  <c:v>45.59681859952056</c:v>
                </c:pt>
                <c:pt idx="4">
                  <c:v>54.047650807778545</c:v>
                </c:pt>
                <c:pt idx="5">
                  <c:v>62.148298474378272</c:v>
                </c:pt>
                <c:pt idx="6">
                  <c:v>69.817822605553175</c:v>
                </c:pt>
                <c:pt idx="7">
                  <c:v>76.9795918513922</c:v>
                </c:pt>
                <c:pt idx="8">
                  <c:v>83.562048180957049</c:v>
                </c:pt>
                <c:pt idx="9">
                  <c:v>89.499421866473511</c:v>
                </c:pt>
                <c:pt idx="10">
                  <c:v>94.732388632710695</c:v>
                </c:pt>
                <c:pt idx="11">
                  <c:v>99.208662405529196</c:v>
                </c:pt>
                <c:pt idx="12">
                  <c:v>102.88351773705038</c:v>
                </c:pt>
                <c:pt idx="13">
                  <c:v>105.72023668754737</c:v>
                </c:pt>
                <c:pt idx="14">
                  <c:v>107.69047569896142</c:v>
                </c:pt>
                <c:pt idx="15">
                  <c:v>108.7745487943649</c:v>
                </c:pt>
                <c:pt idx="16">
                  <c:v>108.96162427373547</c:v>
                </c:pt>
                <c:pt idx="17">
                  <c:v>108.24983294072216</c:v>
                </c:pt>
                <c:pt idx="18">
                  <c:v>106.64628677903754</c:v>
                </c:pt>
                <c:pt idx="19">
                  <c:v>104.16700789186727</c:v>
                </c:pt>
                <c:pt idx="20">
                  <c:v>100.83676841431132</c:v>
                </c:pt>
                <c:pt idx="21">
                  <c:v>96.688842998398599</c:v>
                </c:pt>
                <c:pt idx="22">
                  <c:v>91.764676343763057</c:v>
                </c:pt>
                <c:pt idx="23">
                  <c:v>86.113469095904748</c:v>
                </c:pt>
                <c:pt idx="24">
                  <c:v>79.791686249603487</c:v>
                </c:pt>
                <c:pt idx="25">
                  <c:v>72.862492969355998</c:v>
                </c:pt>
                <c:pt idx="26">
                  <c:v>65.395123463931668</c:v>
                </c:pt>
                <c:pt idx="27">
                  <c:v>57.46418922104457</c:v>
                </c:pt>
                <c:pt idx="28">
                  <c:v>49.148933514031306</c:v>
                </c:pt>
                <c:pt idx="29">
                  <c:v>40.532439629258263</c:v>
                </c:pt>
                <c:pt idx="30">
                  <c:v>31.700800725387893</c:v>
                </c:pt>
                <c:pt idx="31">
                  <c:v>22.742259618995984</c:v>
                </c:pt>
                <c:pt idx="32">
                  <c:v>13.746327091517632</c:v>
                </c:pt>
                <c:pt idx="33">
                  <c:v>4.8028875271074636</c:v>
                </c:pt>
                <c:pt idx="34">
                  <c:v>-3.998699182415006</c:v>
                </c:pt>
                <c:pt idx="35">
                  <c:v>-12.570490492065975</c:v>
                </c:pt>
                <c:pt idx="36">
                  <c:v>-20.826839896536903</c:v>
                </c:pt>
                <c:pt idx="37">
                  <c:v>-28.685252681764574</c:v>
                </c:pt>
                <c:pt idx="38">
                  <c:v>-36.067210184844896</c:v>
                </c:pt>
                <c:pt idx="39">
                  <c:v>-42.898954326557806</c:v>
                </c:pt>
                <c:pt idx="40">
                  <c:v>-49.112224577713704</c:v>
                </c:pt>
                <c:pt idx="41">
                  <c:v>-54.644939995797117</c:v>
                </c:pt>
                <c:pt idx="42">
                  <c:v>-59.441819517223053</c:v>
                </c:pt>
                <c:pt idx="43">
                  <c:v>-63.454934307451069</c:v>
                </c:pt>
                <c:pt idx="44">
                  <c:v>-66.644186650056525</c:v>
                </c:pt>
                <c:pt idx="45">
                  <c:v>-68.977710589858802</c:v>
                </c:pt>
                <c:pt idx="46">
                  <c:v>-70.432190327011838</c:v>
                </c:pt>
                <c:pt idx="47">
                  <c:v>-70.99309318076908</c:v>
                </c:pt>
                <c:pt idx="48">
                  <c:v>-70.654814795225633</c:v>
                </c:pt>
                <c:pt idx="49">
                  <c:v>-69.420735136189862</c:v>
                </c:pt>
                <c:pt idx="50">
                  <c:v>-67.303184719682378</c:v>
                </c:pt>
                <c:pt idx="51">
                  <c:v>-64.323321409495776</c:v>
                </c:pt>
                <c:pt idx="52">
                  <c:v>-60.510919014813638</c:v>
                </c:pt>
                <c:pt idx="53">
                  <c:v>-55.904069800150893</c:v>
                </c:pt>
                <c:pt idx="54">
                  <c:v>-50.548803880038648</c:v>
                </c:pt>
                <c:pt idx="55">
                  <c:v>-44.498629301334987</c:v>
                </c:pt>
                <c:pt idx="56">
                  <c:v>-37.813997408508634</c:v>
                </c:pt>
                <c:pt idx="57">
                  <c:v>-30.561698833787055</c:v>
                </c:pt>
                <c:pt idx="58">
                  <c:v>-22.814196147237809</c:v>
                </c:pt>
                <c:pt idx="59">
                  <c:v>-14.648899834720872</c:v>
                </c:pt>
                <c:pt idx="60">
                  <c:v>-6.1473948379029437</c:v>
                </c:pt>
                <c:pt idx="61">
                  <c:v>2.6053746155118418</c:v>
                </c:pt>
                <c:pt idx="62">
                  <c:v>11.521953746425723</c:v>
                </c:pt>
                <c:pt idx="63">
                  <c:v>20.513251043591875</c:v>
                </c:pt>
                <c:pt idx="64">
                  <c:v>29.489428436544745</c:v>
                </c:pt>
                <c:pt idx="65">
                  <c:v>38.360798927903787</c:v>
                </c:pt>
                <c:pt idx="66">
                  <c:v>47.03872271620439</c:v>
                </c:pt>
                <c:pt idx="67">
                  <c:v>55.436492855494215</c:v>
                </c:pt>
                <c:pt idx="68">
                  <c:v>63.470201602475086</c:v>
                </c:pt>
                <c:pt idx="69">
                  <c:v>71.059578794938346</c:v>
                </c:pt>
                <c:pt idx="70">
                  <c:v>78.128793884691305</c:v>
                </c:pt>
                <c:pt idx="71">
                  <c:v>84.607213611329158</c:v>
                </c:pt>
                <c:pt idx="72">
                  <c:v>90.430107746424028</c:v>
                </c:pt>
                <c:pt idx="73">
                  <c:v>95.539295856571044</c:v>
                </c:pt>
                <c:pt idx="74">
                  <c:v>99.883728623046608</c:v>
                </c:pt>
                <c:pt idx="75">
                  <c:v>103.41999790972666</c:v>
                </c:pt>
                <c:pt idx="76">
                  <c:v>106.11277048283389</c:v>
                </c:pt>
                <c:pt idx="77">
                  <c:v>107.93514104893012</c:v>
                </c:pt>
                <c:pt idx="78">
                  <c:v>108.86890108371446</c:v>
                </c:pt>
                <c:pt idx="79">
                  <c:v>108.90472076557946</c:v>
                </c:pt>
                <c:pt idx="80">
                  <c:v>108.0422421961043</c:v>
                </c:pt>
                <c:pt idx="81">
                  <c:v>106.29008297605766</c:v>
                </c:pt>
                <c:pt idx="82">
                  <c:v>103.66575010117936</c:v>
                </c:pt>
                <c:pt idx="83">
                  <c:v>100.19546503806619</c:v>
                </c:pt>
                <c:pt idx="84">
                  <c:v>95.913901727945003</c:v>
                </c:pt>
                <c:pt idx="85">
                  <c:v>90.863840136113836</c:v>
                </c:pt>
                <c:pt idx="86">
                  <c:v>85.095738808669765</c:v>
                </c:pt>
                <c:pt idx="87">
                  <c:v>78.667230707396016</c:v>
                </c:pt>
                <c:pt idx="88">
                  <c:v>71.642547360258163</c:v>
                </c:pt>
                <c:pt idx="89">
                  <c:v>64.091877081209205</c:v>
                </c:pt>
                <c:pt idx="90">
                  <c:v>56.090663671757511</c:v>
                </c:pt>
                <c:pt idx="91">
                  <c:v>47.718852611441079</c:v>
                </c:pt>
                <c:pt idx="92">
                  <c:v>39.060092269021666</c:v>
                </c:pt>
                <c:pt idx="93">
                  <c:v>30.200898115635077</c:v>
                </c:pt>
                <c:pt idx="94">
                  <c:v>21.229788290801558</c:v>
                </c:pt>
                <c:pt idx="95">
                  <c:v>12.236399158436525</c:v>
                </c:pt>
                <c:pt idx="96">
                  <c:v>3.3105896899312022</c:v>
                </c:pt>
                <c:pt idx="97">
                  <c:v>-5.4584563769854348</c:v>
                </c:pt>
                <c:pt idx="98">
                  <c:v>-13.983121632674155</c:v>
                </c:pt>
                <c:pt idx="99">
                  <c:v>-22.17823043977949</c:v>
                </c:pt>
                <c:pt idx="100">
                  <c:v>-29.961899980043817</c:v>
                </c:pt>
                <c:pt idx="101">
                  <c:v>-37.256358400359886</c:v>
                </c:pt>
                <c:pt idx="102">
                  <c:v>-43.98872188341938</c:v>
                </c:pt>
                <c:pt idx="103">
                  <c:v>-50.091722878722834</c:v>
                </c:pt>
                <c:pt idx="104">
                  <c:v>-55.504382217709193</c:v>
                </c:pt>
                <c:pt idx="105">
                  <c:v>-60.17261839745062</c:v>
                </c:pt>
                <c:pt idx="106">
                  <c:v>-64.0497879451529</c:v>
                </c:pt>
                <c:pt idx="107">
                  <c:v>-67.097151464317136</c:v>
                </c:pt>
                <c:pt idx="108">
                  <c:v>-69.284260705984366</c:v>
                </c:pt>
                <c:pt idx="109">
                  <c:v>-70.589262797574023</c:v>
                </c:pt>
                <c:pt idx="110">
                  <c:v>-70.999118589563309</c:v>
                </c:pt>
                <c:pt idx="111">
                  <c:v>-70.509732938358951</c:v>
                </c:pt>
                <c:pt idx="112">
                  <c:v>-69.125995623618394</c:v>
                </c:pt>
                <c:pt idx="113">
                  <c:v>-66.861732491187823</c:v>
                </c:pt>
                <c:pt idx="114">
                  <c:v>-63.739567309820501</c:v>
                </c:pt>
                <c:pt idx="115">
                  <c:v>-59.790695721958187</c:v>
                </c:pt>
                <c:pt idx="116">
                  <c:v>-55.054573547183338</c:v>
                </c:pt>
                <c:pt idx="117">
                  <c:v>-49.578522552712485</c:v>
                </c:pt>
                <c:pt idx="118">
                  <c:v>-43.417257629940437</c:v>
                </c:pt>
                <c:pt idx="119">
                  <c:v>-36.632340101332368</c:v>
                </c:pt>
                <c:pt idx="120">
                  <c:v>-29.291562620038476</c:v>
                </c:pt>
                <c:pt idx="121">
                  <c:v>-21.468271808113421</c:v>
                </c:pt>
                <c:pt idx="122">
                  <c:v>-13.240635401313689</c:v>
                </c:pt>
                <c:pt idx="123">
                  <c:v>-4.6908612229213134</c:v>
                </c:pt>
                <c:pt idx="124">
                  <c:v>4.0956242096529429</c:v>
                </c:pt>
                <c:pt idx="125">
                  <c:v>13.031029238392735</c:v>
                </c:pt>
                <c:pt idx="126">
                  <c:v>22.0260742499031</c:v>
                </c:pt>
                <c:pt idx="127">
                  <c:v>30.990883727795591</c:v>
                </c:pt>
                <c:pt idx="128">
                  <c:v>39.835884259139128</c:v>
                </c:pt>
                <c:pt idx="129">
                  <c:v>48.472699522393128</c:v>
                </c:pt>
                <c:pt idx="130">
                  <c:v>56.815033314398406</c:v>
                </c:pt>
                <c:pt idx="131">
                  <c:v>64.779531793514323</c:v>
                </c:pt>
                <c:pt idx="132">
                  <c:v>72.286616323650719</c:v>
                </c:pt>
                <c:pt idx="133">
                  <c:v>79.261278597694798</c:v>
                </c:pt>
                <c:pt idx="134">
                  <c:v>85.63383009572091</c:v>
                </c:pt>
                <c:pt idx="135">
                  <c:v>91.34059838964636</c:v>
                </c:pt>
                <c:pt idx="136">
                  <c:v>96.324563337085024</c:v>
                </c:pt>
                <c:pt idx="137">
                  <c:v>100.53592680776198</c:v>
                </c:pt>
                <c:pt idx="138">
                  <c:v>103.9326102499697</c:v>
                </c:pt>
                <c:pt idx="139">
                  <c:v>106.48067512554802</c:v>
                </c:pt>
                <c:pt idx="140">
                  <c:v>108.15466201253844</c:v>
                </c:pt>
                <c:pt idx="141">
                  <c:v>108.93784498731263</c:v>
                </c:pt>
                <c:pt idx="142">
                  <c:v>108.82239874447249</c:v>
                </c:pt>
                <c:pt idx="143">
                  <c:v>107.80947678471507</c:v>
                </c:pt>
                <c:pt idx="144">
                  <c:v>105.90919988943477</c:v>
                </c:pt>
                <c:pt idx="145">
                  <c:v>103.14055499722113</c:v>
                </c:pt>
                <c:pt idx="146">
                  <c:v>99.531205492644943</c:v>
                </c:pt>
                <c:pt idx="147">
                  <c:v>95.117214802863572</c:v>
                </c:pt>
                <c:pt idx="148">
                  <c:v>89.94268606377797</c:v>
                </c:pt>
                <c:pt idx="149">
                  <c:v>84.059321456077186</c:v>
                </c:pt>
                <c:pt idx="150">
                  <c:v>77.525905614139788</c:v>
                </c:pt>
                <c:pt idx="151">
                  <c:v>70.407718269398188</c:v>
                </c:pt>
                <c:pt idx="152">
                  <c:v>62.775881996841136</c:v>
                </c:pt>
                <c:pt idx="153">
                  <c:v>54.706651581754208</c:v>
                </c:pt>
                <c:pt idx="154">
                  <c:v>46.280652107112289</c:v>
                </c:pt>
                <c:pt idx="155">
                  <c:v>37.58207337440075</c:v>
                </c:pt>
                <c:pt idx="156">
                  <c:v>28.697828706949011</c:v>
                </c:pt>
                <c:pt idx="157">
                  <c:v>19.716686540733242</c:v>
                </c:pt>
                <c:pt idx="158">
                  <c:v>10.728383479507697</c:v>
                </c:pt>
                <c:pt idx="159">
                  <c:v>1.8227276763220139</c:v>
                </c:pt>
                <c:pt idx="160">
                  <c:v>-6.9112984998567981</c:v>
                </c:pt>
                <c:pt idx="161">
                  <c:v>-15.386427546561713</c:v>
                </c:pt>
                <c:pt idx="162">
                  <c:v>-23.517978775862801</c:v>
                </c:pt>
                <c:pt idx="163">
                  <c:v>-31.224704415810933</c:v>
                </c:pt>
                <c:pt idx="164">
                  <c:v>-38.429601411316256</c:v>
                </c:pt>
                <c:pt idx="165">
                  <c:v>-45.060680813221751</c:v>
                </c:pt>
                <c:pt idx="166">
                  <c:v>-51.051687068087475</c:v>
                </c:pt>
                <c:pt idx="167">
                  <c:v>-56.342760021777906</c:v>
                </c:pt>
                <c:pt idx="168">
                  <c:v>-60.881033022335856</c:v>
                </c:pt>
                <c:pt idx="169">
                  <c:v>-64.621161146093627</c:v>
                </c:pt>
                <c:pt idx="170">
                  <c:v>-67.52577426916038</c:v>
                </c:pt>
                <c:pt idx="171">
                  <c:v>-69.565850457348077</c:v>
                </c:pt>
                <c:pt idx="172">
                  <c:v>-70.721005943743748</c:v>
                </c:pt>
                <c:pt idx="173">
                  <c:v>-70.979698796570986</c:v>
                </c:pt>
                <c:pt idx="174">
                  <c:v>-70.33934424235683</c:v>
                </c:pt>
                <c:pt idx="175">
                  <c:v>-68.806340492133899</c:v>
                </c:pt>
                <c:pt idx="176">
                  <c:v>-66.396004812630864</c:v>
                </c:pt>
                <c:pt idx="177">
                  <c:v>-63.132420481206083</c:v>
                </c:pt>
                <c:pt idx="178">
                  <c:v>-59.048196153701852</c:v>
                </c:pt>
                <c:pt idx="179">
                  <c:v>-54.184140049533212</c:v>
                </c:pt>
                <c:pt idx="180">
                  <c:v>-48.58885220945001</c:v>
                </c:pt>
                <c:pt idx="181">
                  <c:v>-42.318238899994299</c:v>
                </c:pt>
                <c:pt idx="182">
                  <c:v>-35.434954016564554</c:v>
                </c:pt>
                <c:pt idx="183">
                  <c:v>-28.007773066404752</c:v>
                </c:pt>
                <c:pt idx="184">
                  <c:v>-20.110905986469554</c:v>
                </c:pt>
                <c:pt idx="185">
                  <c:v>-11.823255662263929</c:v>
                </c:pt>
                <c:pt idx="186">
                  <c:v>-3.22762955629495</c:v>
                </c:pt>
                <c:pt idx="187">
                  <c:v>5.5900876767233729</c:v>
                </c:pt>
                <c:pt idx="188">
                  <c:v>14.541792320948209</c:v>
                </c:pt>
                <c:pt idx="189">
                  <c:v>23.538041902614289</c:v>
                </c:pt>
                <c:pt idx="190">
                  <c:v>32.488948869666977</c:v>
                </c:pt>
                <c:pt idx="191">
                  <c:v>41.305078718467627</c:v>
                </c:pt>
                <c:pt idx="192">
                  <c:v>49.898343593791786</c:v>
                </c:pt>
                <c:pt idx="193">
                  <c:v>58.182882433561545</c:v>
                </c:pt>
                <c:pt idx="194">
                  <c:v>66.075918864193767</c:v>
                </c:pt>
                <c:pt idx="195">
                  <c:v>73.498588274765112</c:v>
                </c:pt>
                <c:pt idx="196">
                  <c:v>80.376725806133123</c:v>
                </c:pt>
                <c:pt idx="197">
                  <c:v>86.6416073816942</c:v>
                </c:pt>
                <c:pt idx="198">
                  <c:v>92.230636375640216</c:v>
                </c:pt>
                <c:pt idx="199">
                  <c:v>97.087969057750854</c:v>
                </c:pt>
                <c:pt idx="200">
                  <c:v>101.16507256548701</c:v>
                </c:pt>
                <c:pt idx="201">
                  <c:v>104.42120982831092</c:v>
                </c:pt>
                <c:pt idx="202">
                  <c:v>106.82384659902807</c:v>
                </c:pt>
                <c:pt idx="203">
                  <c:v>108.34897652523179</c:v>
                </c:pt>
                <c:pt idx="204">
                  <c:v>108.98136101284025</c:v>
                </c:pt>
                <c:pt idx="205">
                  <c:v>108.71468148509183</c:v>
                </c:pt>
                <c:pt idx="206">
                  <c:v>107.55160251567523</c:v>
                </c:pt>
                <c:pt idx="207">
                  <c:v>105.50374520519004</c:v>
                </c:pt>
                <c:pt idx="208">
                  <c:v>102.59157106695116</c:v>
                </c:pt>
                <c:pt idx="209">
                  <c:v>98.844177582310863</c:v>
                </c:pt>
                <c:pt idx="210">
                  <c:v>94.299007468244341</c:v>
                </c:pt>
                <c:pt idx="211">
                  <c:v>89.001474562097556</c:v>
                </c:pt>
                <c:pt idx="212">
                  <c:v>83.004510061537289</c:v>
                </c:pt>
                <c:pt idx="213">
                  <c:v>76.368033653520513</c:v>
                </c:pt>
                <c:pt idx="214">
                  <c:v>69.158354816588201</c:v>
                </c:pt>
                <c:pt idx="215">
                  <c:v>61.447510278476244</c:v>
                </c:pt>
                <c:pt idx="216">
                  <c:v>53.312544248943432</c:v>
                </c:pt>
                <c:pt idx="217">
                  <c:v>44.834738619494033</c:v>
                </c:pt>
                <c:pt idx="218">
                  <c:v>36.098800821588142</c:v>
                </c:pt>
                <c:pt idx="219">
                  <c:v>27.192017457984718</c:v>
                </c:pt>
                <c:pt idx="220">
                  <c:v>18.203382163862052</c:v>
                </c:pt>
                <c:pt idx="221">
                  <c:v>9.2227064118315507</c:v>
                </c:pt>
                <c:pt idx="222">
                  <c:v>0.339722145390148</c:v>
                </c:pt>
                <c:pt idx="223">
                  <c:v>-8.3568147929957561</c:v>
                </c:pt>
                <c:pt idx="224">
                  <c:v>-16.780011480930426</c:v>
                </c:pt>
                <c:pt idx="225">
                  <c:v>-24.845706121447257</c:v>
                </c:pt>
                <c:pt idx="226">
                  <c:v>-32.473308959861797</c:v>
                </c:pt>
                <c:pt idx="227">
                  <c:v>-39.586607509963429</c:v>
                </c:pt>
                <c:pt idx="228">
                  <c:v>-46.114528043983157</c:v>
                </c:pt>
                <c:pt idx="229">
                  <c:v>-51.991845737788466</c:v>
                </c:pt>
                <c:pt idx="230">
                  <c:v>-57.159836375766204</c:v>
                </c:pt>
                <c:pt idx="231">
                  <c:v>-61.566863103772079</c:v>
                </c:pt>
                <c:pt idx="232">
                  <c:v>-65.168892367509073</c:v>
                </c:pt>
                <c:pt idx="233">
                  <c:v>-67.929933881246754</c:v>
                </c:pt>
                <c:pt idx="234">
                  <c:v>-69.822400230858648</c:v>
                </c:pt>
                <c:pt idx="235">
                  <c:v>-70.827382518145768</c:v>
                </c:pt>
                <c:pt idx="236">
                  <c:v>-70.934839292296431</c:v>
                </c:pt>
                <c:pt idx="237">
                  <c:v>-70.14369688074386</c:v>
                </c:pt>
                <c:pt idx="238">
                  <c:v>-68.461860116947321</c:v>
                </c:pt>
                <c:pt idx="239">
                  <c:v>-65.906133357909354</c:v>
                </c:pt>
                <c:pt idx="240">
                  <c:v>-62.502052580595475</c:v>
                </c:pt>
                <c:pt idx="241">
                  <c:v>-58.28363023489284</c:v>
                </c:pt>
                <c:pt idx="242">
                  <c:v>-53.293015402454984</c:v>
                </c:pt>
                <c:pt idx="243">
                  <c:v>-47.580072657009325</c:v>
                </c:pt>
                <c:pt idx="244">
                  <c:v>-41.201883834020755</c:v>
                </c:pt>
                <c:pt idx="245">
                  <c:v>-34.222177687859904</c:v>
                </c:pt>
                <c:pt idx="246">
                  <c:v>-26.710693135154607</c:v>
                </c:pt>
                <c:pt idx="247">
                  <c:v>-18.742482446589079</c:v>
                </c:pt>
                <c:pt idx="248">
                  <c:v>-10.397161349423488</c:v>
                </c:pt>
                <c:pt idx="249">
                  <c:v>-1.7581135334637423</c:v>
                </c:pt>
                <c:pt idx="250">
                  <c:v>7.0883424912020114</c:v>
                </c:pt>
                <c:pt idx="251">
                  <c:v>16.0538158602252</c:v>
                </c:pt>
                <c:pt idx="252">
                  <c:v>25.048726527294338</c:v>
                </c:pt>
                <c:pt idx="253">
                  <c:v>33.983200318345908</c:v>
                </c:pt>
                <c:pt idx="254">
                  <c:v>42.76796692460379</c:v>
                </c:pt>
                <c:pt idx="255">
                  <c:v>51.315251861996643</c:v>
                </c:pt>
                <c:pt idx="256">
                  <c:v>59.539653484786179</c:v>
                </c:pt>
                <c:pt idx="257">
                  <c:v>67.358996290583804</c:v>
                </c:pt>
                <c:pt idx="258">
                  <c:v>74.695151990804789</c:v>
                </c:pt>
                <c:pt idx="259">
                  <c:v>81.474820142702924</c:v>
                </c:pt>
                <c:pt idx="260">
                  <c:v>87.630260543165278</c:v>
                </c:pt>
                <c:pt idx="261">
                  <c:v>93.099970066428256</c:v>
                </c:pt>
                <c:pt idx="262">
                  <c:v>97.82929718298081</c:v>
                </c:pt>
                <c:pt idx="263">
                  <c:v>101.7709880195824</c:v>
                </c:pt>
                <c:pt idx="264">
                  <c:v>104.8856585043432</c:v>
                </c:pt>
                <c:pt idx="265">
                  <c:v>107.14218787935286</c:v>
                </c:pt>
                <c:pt idx="266">
                  <c:v>108.5180296490056</c:v>
                </c:pt>
                <c:pt idx="267">
                  <c:v>108.99943685713187</c:v>
                </c:pt>
                <c:pt idx="268">
                  <c:v>108.58159944204017</c:v>
                </c:pt>
                <c:pt idx="269">
                  <c:v>107.26869229706338</c:v>
                </c:pt>
                <c:pt idx="270">
                  <c:v>105.07383355640481</c:v>
                </c:pt>
                <c:pt idx="271">
                  <c:v>102.01895352307712</c:v>
                </c:pt>
                <c:pt idx="272">
                  <c:v>98.134575548564428</c:v>
                </c:pt>
                <c:pt idx="273">
                  <c:v>93.459511053583185</c:v>
                </c:pt>
                <c:pt idx="274">
                  <c:v>88.040471737196484</c:v>
                </c:pt>
                <c:pt idx="275">
                  <c:v>81.931602848957652</c:v>
                </c:pt>
                <c:pt idx="276">
                  <c:v>75.193942187473979</c:v>
                </c:pt>
                <c:pt idx="277">
                  <c:v>67.894810230900703</c:v>
                </c:pt>
                <c:pt idx="278">
                  <c:v>60.107137492975937</c:v>
                </c:pt>
                <c:pt idx="279">
                  <c:v>51.908735825434135</c:v>
                </c:pt>
                <c:pt idx="280">
                  <c:v>43.381520947706676</c:v>
                </c:pt>
                <c:pt idx="281">
                  <c:v>34.610693972128715</c:v>
                </c:pt>
                <c:pt idx="282">
                  <c:v>25.683890102590603</c:v>
                </c:pt>
                <c:pt idx="283">
                  <c:v>16.69030301254805</c:v>
                </c:pt>
                <c:pt idx="284">
                  <c:v>7.7197936513194758</c:v>
                </c:pt>
                <c:pt idx="285">
                  <c:v>-1.1380076168135496</c:v>
                </c:pt>
                <c:pt idx="286">
                  <c:v>-9.7945965695793475</c:v>
                </c:pt>
                <c:pt idx="287">
                  <c:v>-18.163479431650359</c:v>
                </c:pt>
                <c:pt idx="288">
                  <c:v>-26.161037091853053</c:v>
                </c:pt>
                <c:pt idx="289">
                  <c:v>-33.707360597688343</c:v>
                </c:pt>
                <c:pt idx="290">
                  <c:v>-40.727049579168508</c:v>
                </c:pt>
                <c:pt idx="291">
                  <c:v>-47.149965624391086</c:v>
                </c:pt>
                <c:pt idx="292">
                  <c:v>-52.911933079366392</c:v>
                </c:pt>
                <c:pt idx="293">
                  <c:v>-57.955380269937322</c:v>
                </c:pt>
                <c:pt idx="294">
                  <c:v>-62.229914738917515</c:v>
                </c:pt>
                <c:pt idx="295">
                  <c:v>-65.692826750866459</c:v>
                </c:pt>
                <c:pt idx="296">
                  <c:v>-68.309516033647071</c:v>
                </c:pt>
                <c:pt idx="297">
                  <c:v>-70.053837492908428</c:v>
                </c:pt>
                <c:pt idx="298">
                  <c:v>-70.908362445225535</c:v>
                </c:pt>
                <c:pt idx="299">
                  <c:v>-70.864552759743219</c:v>
                </c:pt>
                <c:pt idx="300">
                  <c:v>-69.922846168357268</c:v>
                </c:pt>
                <c:pt idx="301">
                  <c:v>-68.092651892041985</c:v>
                </c:pt>
                <c:pt idx="302">
                  <c:v>-65.392256627024636</c:v>
                </c:pt>
                <c:pt idx="303">
                  <c:v>-61.848641830161085</c:v>
                </c:pt>
                <c:pt idx="304">
                  <c:v>-57.497214129138513</c:v>
                </c:pt>
                <c:pt idx="305">
                  <c:v>-52.381451551154498</c:v>
                </c:pt>
                <c:pt idx="306">
                  <c:v>-46.552469104842089</c:v>
                </c:pt>
                <c:pt idx="307">
                  <c:v>-40.068508055999686</c:v>
                </c:pt>
                <c:pt idx="308">
                  <c:v>-32.994354000114285</c:v>
                </c:pt>
                <c:pt idx="309">
                  <c:v>-25.400689546108097</c:v>
                </c:pt>
                <c:pt idx="310">
                  <c:v>-17.363388079074092</c:v>
                </c:pt>
                <c:pt idx="311">
                  <c:v>-8.9627556584916803</c:v>
                </c:pt>
                <c:pt idx="312">
                  <c:v>-0.28272862662801757</c:v>
                </c:pt>
                <c:pt idx="313">
                  <c:v>8.5899650556505804</c:v>
                </c:pt>
                <c:pt idx="314">
                  <c:v>17.566672365993075</c:v>
                </c:pt>
                <c:pt idx="315">
                  <c:v>26.557701012259127</c:v>
                </c:pt>
                <c:pt idx="316">
                  <c:v>35.473215608254804</c:v>
                </c:pt>
                <c:pt idx="317">
                  <c:v>44.224135279213904</c:v>
                </c:pt>
                <c:pt idx="318">
                  <c:v>52.723023728453363</c:v>
                </c:pt>
                <c:pt idx="319">
                  <c:v>60.884962871947977</c:v>
                </c:pt>
                <c:pt idx="320">
                  <c:v>68.628401311753748</c:v>
                </c:pt>
                <c:pt idx="321">
                  <c:v>75.875969170621133</c:v>
                </c:pt>
                <c:pt idx="322">
                  <c:v>82.555251146231456</c:v>
                </c:pt>
                <c:pt idx="323">
                  <c:v>88.599510060961478</c:v>
                </c:pt>
                <c:pt idx="324">
                  <c:v>93.948353677701235</c:v>
                </c:pt>
                <c:pt idx="325">
                  <c:v>98.548338119125646</c:v>
                </c:pt>
                <c:pt idx="326">
                  <c:v>102.3535018612483</c:v>
                </c:pt>
                <c:pt idx="327">
                  <c:v>105.32582496577777</c:v>
                </c:pt>
                <c:pt idx="328">
                  <c:v>107.43560896277303</c:v>
                </c:pt>
                <c:pt idx="329">
                  <c:v>108.66177358793794</c:v>
                </c:pt>
                <c:pt idx="330">
                  <c:v>108.99206740965401</c:v>
                </c:pt>
                <c:pt idx="331">
                  <c:v>108.42319024123533</c:v>
                </c:pt>
                <c:pt idx="332">
                  <c:v>106.96082611530286</c:v>
                </c:pt>
                <c:pt idx="333">
                  <c:v>104.61958649080965</c:v>
                </c:pt>
                <c:pt idx="334">
                  <c:v>101.42286426017269</c:v>
                </c:pt>
                <c:pt idx="335">
                  <c:v>97.40260001522492</c:v>
                </c:pt>
                <c:pt idx="336">
                  <c:v>92.598962907378649</c:v>
                </c:pt>
                <c:pt idx="337">
                  <c:v>87.059949290744413</c:v>
                </c:pt>
                <c:pt idx="338">
                  <c:v>80.840903158425135</c:v>
                </c:pt>
                <c:pt idx="339">
                  <c:v>74.003963163631624</c:v>
                </c:pt>
                <c:pt idx="340">
                  <c:v>66.617441750800509</c:v>
                </c:pt>
                <c:pt idx="341">
                  <c:v>58.755142600228424</c:v>
                </c:pt>
                <c:pt idx="342">
                  <c:v>50.495623206097797</c:v>
                </c:pt>
                <c:pt idx="343">
                  <c:v>41.921409955960684</c:v>
                </c:pt>
                <c:pt idx="344">
                  <c:v>33.118173554354371</c:v>
                </c:pt>
                <c:pt idx="345">
                  <c:v>24.173873029440657</c:v>
                </c:pt>
                <c:pt idx="346">
                  <c:v>15.177876875472446</c:v>
                </c:pt>
                <c:pt idx="347">
                  <c:v>6.2200701123379485</c:v>
                </c:pt>
                <c:pt idx="348">
                  <c:v>-2.6100438158421859</c:v>
                </c:pt>
                <c:pt idx="349">
                  <c:v>-11.224237329545183</c:v>
                </c:pt>
                <c:pt idx="350">
                  <c:v>-19.536440254655901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D-1942-A747-AF9F7068714A}"/>
            </c:ext>
          </c:extLst>
        </c:ser>
        <c:ser>
          <c:idx val="3"/>
          <c:order val="3"/>
          <c:tx>
            <c:strRef>
              <c:f>'HYPERTENSION simulink'!$E$9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'HYPERTENSION simulink'!$A$10:$A$360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</c:numCache>
            </c:numRef>
          </c:cat>
          <c:val>
            <c:numRef>
              <c:f>'HYPERTENSION simulink'!$E$10:$E$360</c:f>
              <c:numCache>
                <c:formatCode>General</c:formatCode>
                <c:ptCount val="351"/>
                <c:pt idx="0">
                  <c:v>98.9999999994603</c:v>
                </c:pt>
                <c:pt idx="1">
                  <c:v>98.600303885015819</c:v>
                </c:pt>
                <c:pt idx="2">
                  <c:v>97.40526784651442</c:v>
                </c:pt>
                <c:pt idx="3">
                  <c:v>95.426832289026393</c:v>
                </c:pt>
                <c:pt idx="4">
                  <c:v>92.684765086658331</c:v>
                </c:pt>
                <c:pt idx="5">
                  <c:v>89.206464068489367</c:v>
                </c:pt>
                <c:pt idx="6">
                  <c:v>85.026683268519662</c:v>
                </c:pt>
                <c:pt idx="7">
                  <c:v>80.187185674850582</c:v>
                </c:pt>
                <c:pt idx="8">
                  <c:v>74.736325947712899</c:v>
                </c:pt>
                <c:pt idx="9">
                  <c:v>68.728567275685506</c:v>
                </c:pt>
                <c:pt idx="10">
                  <c:v>62.223937197518303</c:v>
                </c:pt>
                <c:pt idx="11">
                  <c:v>55.287427826807516</c:v>
                </c:pt>
                <c:pt idx="12">
                  <c:v>47.988346472280128</c:v>
                </c:pt>
                <c:pt idx="13">
                  <c:v>40.399623142075065</c:v>
                </c:pt>
                <c:pt idx="14">
                  <c:v>32.597081851209317</c:v>
                </c:pt>
                <c:pt idx="15">
                  <c:v>24.658683013083973</c:v>
                </c:pt>
                <c:pt idx="16">
                  <c:v>16.663744484803811</c:v>
                </c:pt>
                <c:pt idx="17">
                  <c:v>8.6921490493680906</c:v>
                </c:pt>
                <c:pt idx="18">
                  <c:v>0.82354625330857445</c:v>
                </c:pt>
                <c:pt idx="19">
                  <c:v>-6.8634434252507859</c:v>
                </c:pt>
                <c:pt idx="20">
                  <c:v>-14.292014126422771</c:v>
                </c:pt>
                <c:pt idx="21">
                  <c:v>-21.38794202732025</c:v>
                </c:pt>
                <c:pt idx="22">
                  <c:v>-28.080326961959457</c:v>
                </c:pt>
                <c:pt idx="23">
                  <c:v>-34.302300832281674</c:v>
                </c:pt>
                <c:pt idx="24">
                  <c:v>-39.991695732085901</c:v>
                </c:pt>
                <c:pt idx="25">
                  <c:v>-45.091665108197091</c:v>
                </c:pt>
                <c:pt idx="26">
                  <c:v>-49.551251752434965</c:v>
                </c:pt>
                <c:pt idx="27">
                  <c:v>-53.325896949193577</c:v>
                </c:pt>
                <c:pt idx="28">
                  <c:v>-56.377885691398802</c:v>
                </c:pt>
                <c:pt idx="29">
                  <c:v>-58.676723516391803</c:v>
                </c:pt>
                <c:pt idx="30">
                  <c:v>-60.19944119652007</c:v>
                </c:pt>
                <c:pt idx="31">
                  <c:v>-60.930824240067253</c:v>
                </c:pt>
                <c:pt idx="32">
                  <c:v>-60.863564909425335</c:v>
                </c:pt>
                <c:pt idx="33">
                  <c:v>-59.998335237593125</c:v>
                </c:pt>
                <c:pt idx="34">
                  <c:v>-58.343780313444654</c:v>
                </c:pt>
                <c:pt idx="35">
                  <c:v>-55.916431902858875</c:v>
                </c:pt>
                <c:pt idx="36">
                  <c:v>-52.740543268779632</c:v>
                </c:pt>
                <c:pt idx="37">
                  <c:v>-48.847846840629501</c:v>
                </c:pt>
                <c:pt idx="38">
                  <c:v>-44.277237154364123</c:v>
                </c:pt>
                <c:pt idx="39">
                  <c:v>-39.074382231126037</c:v>
                </c:pt>
                <c:pt idx="40">
                  <c:v>-33.291267277472969</c:v>
                </c:pt>
                <c:pt idx="41">
                  <c:v>-26.98567526637823</c:v>
                </c:pt>
                <c:pt idx="42">
                  <c:v>-20.220609588865145</c:v>
                </c:pt>
                <c:pt idx="43">
                  <c:v>-13.063664544949901</c:v>
                </c:pt>
                <c:pt idx="44">
                  <c:v>-5.5863499637399272</c:v>
                </c:pt>
                <c:pt idx="45">
                  <c:v>2.1366232991410357</c:v>
                </c:pt>
                <c:pt idx="46">
                  <c:v>10.028089847725695</c:v>
                </c:pt>
                <c:pt idx="47">
                  <c:v>18.009200756832755</c:v>
                </c:pt>
                <c:pt idx="48">
                  <c:v>26.000211404462785</c:v>
                </c:pt>
                <c:pt idx="49">
                  <c:v>33.921278253701736</c:v>
                </c:pt>
                <c:pt idx="50">
                  <c:v>41.693256622948454</c:v>
                </c:pt>
                <c:pt idx="51">
                  <c:v>49.23849147341204</c:v>
                </c:pt>
                <c:pt idx="52">
                  <c:v>56.481593312589574</c:v>
                </c:pt>
                <c:pt idx="53">
                  <c:v>63.350191461155276</c:v>
                </c:pt>
                <c:pt idx="54">
                  <c:v>69.775657156865208</c:v>
                </c:pt>
                <c:pt idx="55">
                  <c:v>75.693789270464549</c:v>
                </c:pt>
                <c:pt idx="56">
                  <c:v>81.045455782148494</c:v>
                </c:pt>
                <c:pt idx="57">
                  <c:v>85.777184609158127</c:v>
                </c:pt>
                <c:pt idx="58">
                  <c:v>89.841697881155483</c:v>
                </c:pt>
                <c:pt idx="59">
                  <c:v>93.198384325076304</c:v>
                </c:pt>
                <c:pt idx="60">
                  <c:v>95.813705039545908</c:v>
                </c:pt>
                <c:pt idx="61">
                  <c:v>97.661528604495402</c:v>
                </c:pt>
                <c:pt idx="62">
                  <c:v>98.723392177673077</c:v>
                </c:pt>
                <c:pt idx="63">
                  <c:v>98.988685969261184</c:v>
                </c:pt>
                <c:pt idx="64">
                  <c:v>98.454759251388637</c:v>
                </c:pt>
                <c:pt idx="65">
                  <c:v>97.126946843327701</c:v>
                </c:pt>
                <c:pt idx="66">
                  <c:v>95.018515807743327</c:v>
                </c:pt>
                <c:pt idx="67">
                  <c:v>92.150532890588352</c:v>
                </c:pt>
                <c:pt idx="68">
                  <c:v>88.551654029141986</c:v>
                </c:pt>
                <c:pt idx="69">
                  <c:v>84.25783803135657</c:v>
                </c:pt>
                <c:pt idx="70">
                  <c:v>79.311987287335114</c:v>
                </c:pt>
                <c:pt idx="71">
                  <c:v>73.763519102830884</c:v>
                </c:pt>
                <c:pt idx="72">
                  <c:v>67.667871937863907</c:v>
                </c:pt>
                <c:pt idx="73">
                  <c:v>61.085951483953394</c:v>
                </c:pt>
                <c:pt idx="74">
                  <c:v>54.083522114581157</c:v>
                </c:pt>
                <c:pt idx="75">
                  <c:v>46.730549789310437</c:v>
                </c:pt>
                <c:pt idx="76">
                  <c:v>39.100502977046105</c:v>
                </c:pt>
                <c:pt idx="77">
                  <c:v>31.269618583378033</c:v>
                </c:pt>
                <c:pt idx="78">
                  <c:v>23.316140216621516</c:v>
                </c:pt>
                <c:pt idx="79">
                  <c:v>15.319536403546644</c:v>
                </c:pt>
                <c:pt idx="80">
                  <c:v>7.3597065661281622</c:v>
                </c:pt>
                <c:pt idx="81">
                  <c:v>-0.48381730706850945</c:v>
                </c:pt>
                <c:pt idx="82">
                  <c:v>-8.1326653182268061</c:v>
                </c:pt>
                <c:pt idx="83">
                  <c:v>-15.510412706391961</c:v>
                </c:pt>
                <c:pt idx="84">
                  <c:v>-22.543343458420608</c:v>
                </c:pt>
                <c:pt idx="85">
                  <c:v>-29.161186855016297</c:v>
                </c:pt>
                <c:pt idx="86">
                  <c:v>-35.297819592528541</c:v>
                </c:pt>
                <c:pt idx="87">
                  <c:v>-40.891926465144991</c:v>
                </c:pt>
                <c:pt idx="88">
                  <c:v>-45.887613006160436</c:v>
                </c:pt>
                <c:pt idx="89">
                  <c:v>-50.234963967011481</c:v>
                </c:pt>
                <c:pt idx="90">
                  <c:v>-53.890542053940521</c:v>
                </c:pt>
                <c:pt idx="91">
                  <c:v>-56.817821939076296</c:v>
                </c:pt>
                <c:pt idx="92">
                  <c:v>-58.987555209436692</c:v>
                </c:pt>
                <c:pt idx="93">
                  <c:v>-60.378062607402725</c:v>
                </c:pt>
                <c:pt idx="94">
                  <c:v>-60.97545064269454</c:v>
                </c:pt>
                <c:pt idx="95">
                  <c:v>-60.773750411533726</c:v>
                </c:pt>
                <c:pt idx="96">
                  <c:v>-59.774977235956825</c:v>
                </c:pt>
                <c:pt idx="97">
                  <c:v>-57.989110527383687</c:v>
                </c:pt>
                <c:pt idx="98">
                  <c:v>-55.433994075637273</c:v>
                </c:pt>
                <c:pt idx="99">
                  <c:v>-52.135157759694309</c:v>
                </c:pt>
                <c:pt idx="100">
                  <c:v>-48.125562461573367</c:v>
                </c:pt>
                <c:pt idx="101">
                  <c:v>-43.445270732097271</c:v>
                </c:pt>
                <c:pt idx="102">
                  <c:v>-38.141046499128088</c:v>
                </c:pt>
                <c:pt idx="103">
                  <c:v>-32.26588781785842</c:v>
                </c:pt>
                <c:pt idx="104">
                  <c:v>-25.878497331762183</c:v>
                </c:pt>
                <c:pt idx="105">
                  <c:v>-19.042695735185845</c:v>
                </c:pt>
                <c:pt idx="106">
                  <c:v>-11.8267840980667</c:v>
                </c:pt>
                <c:pt idx="107">
                  <c:v>-4.3028614242198309</c:v>
                </c:pt>
                <c:pt idx="108">
                  <c:v>3.4538957380759765</c:v>
                </c:pt>
                <c:pt idx="109">
                  <c:v>11.36598443529809</c:v>
                </c:pt>
                <c:pt idx="110">
                  <c:v>19.354349692572804</c:v>
                </c:pt>
                <c:pt idx="111">
                  <c:v>27.339174404851622</c:v>
                </c:pt>
                <c:pt idx="112">
                  <c:v>35.240676843041726</c:v>
                </c:pt>
                <c:pt idx="113">
                  <c:v>42.97990780667017</c:v>
                </c:pt>
                <c:pt idx="114">
                  <c:v>50.479539458198147</c:v>
                </c:pt>
                <c:pt idx="115">
                  <c:v>57.664637957211937</c:v>
                </c:pt>
                <c:pt idx="116">
                  <c:v>64.463412174587319</c:v>
                </c:pt>
                <c:pt idx="117">
                  <c:v>70.807931005720249</c:v>
                </c:pt>
                <c:pt idx="118">
                  <c:v>76.634802115669245</c:v>
                </c:pt>
                <c:pt idx="119">
                  <c:v>81.885805334410975</c:v>
                </c:pt>
                <c:pt idx="120">
                  <c:v>86.508474373534796</c:v>
                </c:pt>
                <c:pt idx="121">
                  <c:v>90.456621052052981</c:v>
                </c:pt>
                <c:pt idx="122">
                  <c:v>93.690796793437627</c:v>
                </c:pt>
                <c:pt idx="123">
                  <c:v>96.178686782757055</c:v>
                </c:pt>
                <c:pt idx="124">
                  <c:v>97.895432845625152</c:v>
                </c:pt>
                <c:pt idx="125">
                  <c:v>98.823881822862546</c:v>
                </c:pt>
                <c:pt idx="126">
                  <c:v>98.954756959193077</c:v>
                </c:pt>
                <c:pt idx="127">
                  <c:v>98.286750593516118</c:v>
                </c:pt>
                <c:pt idx="128">
                  <c:v>96.826537224623976</c:v>
                </c:pt>
                <c:pt idx="129">
                  <c:v>94.588706821816189</c:v>
                </c:pt>
                <c:pt idx="130">
                  <c:v>91.595619046749334</c:v>
                </c:pt>
                <c:pt idx="131">
                  <c:v>87.877179843088541</c:v>
                </c:pt>
                <c:pt idx="132">
                  <c:v>83.470542626204235</c:v>
                </c:pt>
                <c:pt idx="133">
                  <c:v>78.419737058526806</c:v>
                </c:pt>
                <c:pt idx="134">
                  <c:v>72.775229119714339</c:v>
                </c:pt>
                <c:pt idx="135">
                  <c:v>66.593416867265091</c:v>
                </c:pt>
                <c:pt idx="136">
                  <c:v>59.936066925770092</c:v>
                </c:pt>
                <c:pt idx="137">
                  <c:v>52.869697335217325</c:v>
                </c:pt>
                <c:pt idx="138">
                  <c:v>45.464912924724615</c:v>
                </c:pt>
                <c:pt idx="139">
                  <c:v>37.795699852425166</c:v>
                </c:pt>
                <c:pt idx="140">
                  <c:v>29.938686360232623</c:v>
                </c:pt>
                <c:pt idx="141">
                  <c:v>21.972377129777463</c:v>
                </c:pt>
                <c:pt idx="142">
                  <c:v>13.976368889578957</c:v>
                </c:pt>
                <c:pt idx="143">
                  <c:v>6.0305551108441122</c:v>
                </c:pt>
                <c:pt idx="144">
                  <c:v>-1.7856722616867806</c:v>
                </c:pt>
                <c:pt idx="145">
                  <c:v>-9.3942160678086495</c:v>
                </c:pt>
                <c:pt idx="146">
                  <c:v>-16.719054252861056</c:v>
                </c:pt>
                <c:pt idx="147">
                  <c:v>-23.686999454968166</c:v>
                </c:pt>
                <c:pt idx="148">
                  <c:v>-30.228430268967458</c:v>
                </c:pt>
                <c:pt idx="149">
                  <c:v>-36.277986880474757</c:v>
                </c:pt>
                <c:pt idx="150">
                  <c:v>-41.775224119545221</c:v>
                </c:pt>
                <c:pt idx="151">
                  <c:v>-46.6652154088315</c:v>
                </c:pt>
                <c:pt idx="152">
                  <c:v>-50.8991015717869</c:v>
                </c:pt>
                <c:pt idx="153">
                  <c:v>-54.434579017408183</c:v>
                </c:pt>
                <c:pt idx="154">
                  <c:v>-57.236322423731977</c:v>
                </c:pt>
                <c:pt idx="155">
                  <c:v>-59.276337696775485</c:v>
                </c:pt>
                <c:pt idx="156">
                  <c:v>-60.534241678269993</c:v>
                </c:pt>
                <c:pt idx="157">
                  <c:v>-60.997465807440108</c:v>
                </c:pt>
                <c:pt idx="158">
                  <c:v>-60.661381701908709</c:v>
                </c:pt>
                <c:pt idx="159">
                  <c:v>-59.529347402963595</c:v>
                </c:pt>
                <c:pt idx="160">
                  <c:v>-57.612673823119152</c:v>
                </c:pt>
                <c:pt idx="161">
                  <c:v>-54.930511731216981</c:v>
                </c:pt>
                <c:pt idx="162">
                  <c:v>-51.509660404274655</c:v>
                </c:pt>
                <c:pt idx="163">
                  <c:v>-47.384299857967605</c:v>
                </c:pt>
                <c:pt idx="164">
                  <c:v>-42.595649331211789</c:v>
                </c:pt>
                <c:pt idx="165">
                  <c:v>-37.191555437153312</c:v>
                </c:pt>
                <c:pt idx="166">
                  <c:v>-31.226014095625303</c:v>
                </c:pt>
                <c:pt idx="167">
                  <c:v>-24.758631023766696</c:v>
                </c:pt>
                <c:pt idx="168">
                  <c:v>-17.854026175399142</c:v>
                </c:pt>
                <c:pt idx="169">
                  <c:v>-10.581188079808129</c:v>
                </c:pt>
                <c:pt idx="170">
                  <c:v>-3.0127845311646695</c:v>
                </c:pt>
                <c:pt idx="171">
                  <c:v>4.7755634840553238</c:v>
                </c:pt>
                <c:pt idx="172">
                  <c:v>12.706037366969069</c:v>
                </c:pt>
                <c:pt idx="173">
                  <c:v>20.699398444004341</c:v>
                </c:pt>
                <c:pt idx="174">
                  <c:v>28.67577969353384</c:v>
                </c:pt>
                <c:pt idx="175">
                  <c:v>36.555483750753083</c:v>
                </c:pt>
                <c:pt idx="176">
                  <c:v>44.259779217405914</c:v>
                </c:pt>
                <c:pt idx="177">
                  <c:v>51.711687319891574</c:v>
                </c:pt>
                <c:pt idx="178">
                  <c:v>58.836751055722829</c:v>
                </c:pt>
                <c:pt idx="179">
                  <c:v>65.563779143284677</c:v>
                </c:pt>
                <c:pt idx="180">
                  <c:v>71.825557341585792</c:v>
                </c:pt>
                <c:pt idx="181">
                  <c:v>77.559520032737225</c:v>
                </c:pt>
                <c:pt idx="182">
                  <c:v>82.708375356925472</c:v>
                </c:pt>
                <c:pt idx="183">
                  <c:v>87.220677653736303</c:v>
                </c:pt>
                <c:pt idx="184">
                  <c:v>91.051341490188705</c:v>
                </c:pt>
                <c:pt idx="185">
                  <c:v>94.162092139478204</c:v>
                </c:pt>
                <c:pt idx="186">
                  <c:v>96.521848009394361</c:v>
                </c:pt>
                <c:pt idx="187">
                  <c:v>98.107031199316708</c:v>
                </c:pt>
                <c:pt idx="188">
                  <c:v>98.90180308280334</c:v>
                </c:pt>
                <c:pt idx="189">
                  <c:v>98.898222561911126</c:v>
                </c:pt>
                <c:pt idx="190">
                  <c:v>98.096325412021272</c:v>
                </c:pt>
                <c:pt idx="191">
                  <c:v>96.504123924383492</c:v>
                </c:pt>
                <c:pt idx="192">
                  <c:v>94.137526849950532</c:v>
                </c:pt>
                <c:pt idx="193">
                  <c:v>91.020180444396971</c:v>
                </c:pt>
                <c:pt idx="194">
                  <c:v>87.183232202549604</c:v>
                </c:pt>
                <c:pt idx="195">
                  <c:v>82.665019642914231</c:v>
                </c:pt>
                <c:pt idx="196">
                  <c:v>77.510687251864368</c:v>
                </c:pt>
                <c:pt idx="197">
                  <c:v>71.771735414855812</c:v>
                </c:pt>
                <c:pt idx="198">
                  <c:v>65.505505841598293</c:v>
                </c:pt>
                <c:pt idx="199">
                  <c:v>58.774608626647904</c:v>
                </c:pt>
                <c:pt idx="200">
                  <c:v>51.64629667003787</c:v>
                </c:pt>
                <c:pt idx="201">
                  <c:v>44.191793708531492</c:v>
                </c:pt>
                <c:pt idx="202">
                  <c:v>36.485582671589597</c:v>
                </c:pt>
                <c:pt idx="203">
                  <c:v>28.604661472558067</c:v>
                </c:pt>
                <c:pt idx="204">
                  <c:v>20.627773670971713</c:v>
                </c:pt>
                <c:pt idx="205">
                  <c:v>12.634621692935724</c:v>
                </c:pt>
                <c:pt idx="206">
                  <c:v>4.7050704708293232</c:v>
                </c:pt>
                <c:pt idx="207">
                  <c:v>-3.081650540697062</c:v>
                </c:pt>
                <c:pt idx="208">
                  <c:v>-10.647738999243749</c:v>
                </c:pt>
                <c:pt idx="209">
                  <c:v>-17.917597049949798</c:v>
                </c:pt>
                <c:pt idx="210">
                  <c:v>-24.818586674267614</c:v>
                </c:pt>
                <c:pt idx="211">
                  <c:v>-31.281755465035374</c:v>
                </c:pt>
                <c:pt idx="212">
                  <c:v>-37.242525576135037</c:v>
                </c:pt>
                <c:pt idx="213">
                  <c:v>-42.641338962984953</c:v>
                </c:pt>
                <c:pt idx="214">
                  <c:v>-47.424252466834531</c:v>
                </c:pt>
                <c:pt idx="215">
                  <c:v>-51.54347679697409</c:v>
                </c:pt>
                <c:pt idx="216">
                  <c:v>-54.957854025531319</c:v>
                </c:pt>
                <c:pt idx="217">
                  <c:v>-57.63326882388175</c:v>
                </c:pt>
                <c:pt idx="218">
                  <c:v>-59.542989331734631</c:v>
                </c:pt>
                <c:pt idx="219">
                  <c:v>-60.667934253045317</c:v>
                </c:pt>
                <c:pt idx="220">
                  <c:v>-60.99686351001732</c:v>
                </c:pt>
                <c:pt idx="221">
                  <c:v>-60.526490550244588</c:v>
                </c:pt>
                <c:pt idx="222">
                  <c:v>-59.261515184856492</c:v>
                </c:pt>
                <c:pt idx="223">
                  <c:v>-57.214576629558735</c:v>
                </c:pt>
                <c:pt idx="224">
                  <c:v>-54.406127217768045</c:v>
                </c:pt>
                <c:pt idx="225">
                  <c:v>-50.864228047656866</c:v>
                </c:pt>
                <c:pt idx="226">
                  <c:v>-46.624268604937015</c:v>
                </c:pt>
                <c:pt idx="227">
                  <c:v>-41.728613162815599</c:v>
                </c:pt>
                <c:pt idx="228">
                  <c:v>-36.226177492181883</c:v>
                </c:pt>
                <c:pt idx="229">
                  <c:v>-30.171940111393667</c:v>
                </c:pt>
                <c:pt idx="230">
                  <c:v>-23.626392959094559</c:v>
                </c:pt>
                <c:pt idx="231">
                  <c:v>-16.654936978760318</c:v>
                </c:pt>
                <c:pt idx="232">
                  <c:v>-9.327228654089744</c:v>
                </c:pt>
                <c:pt idx="233">
                  <c:v>-1.716484024444096</c:v>
                </c:pt>
                <c:pt idx="234">
                  <c:v>6.101252865614363</c:v>
                </c:pt>
                <c:pt idx="235">
                  <c:v>14.047869773280958</c:v>
                </c:pt>
                <c:pt idx="236">
                  <c:v>22.043966729216319</c:v>
                </c:pt>
                <c:pt idx="237">
                  <c:v>30.009649375794691</c:v>
                </c:pt>
                <c:pt idx="238">
                  <c:v>37.865327245116625</c:v>
                </c:pt>
                <c:pt idx="239">
                  <c:v>45.532509000653441</c:v>
                </c:pt>
                <c:pt idx="240">
                  <c:v>52.934586696736872</c:v>
                </c:pt>
                <c:pt idx="241">
                  <c:v>59.997601219829747</c:v>
                </c:pt>
                <c:pt idx="242">
                  <c:v>66.650981263539038</c:v>
                </c:pt>
                <c:pt idx="243">
                  <c:v>72.828248453783488</c:v>
                </c:pt>
                <c:pt idx="244">
                  <c:v>78.467681578730989</c:v>
                </c:pt>
                <c:pt idx="245">
                  <c:v>83.51293328674565</c:v>
                </c:pt>
                <c:pt idx="246">
                  <c:v>87.913593090499802</c:v>
                </c:pt>
                <c:pt idx="247">
                  <c:v>91.625691051898912</c:v>
                </c:pt>
                <c:pt idx="248">
                  <c:v>94.612137115168991</c:v>
                </c:pt>
                <c:pt idx="249">
                  <c:v>96.843091698433895</c:v>
                </c:pt>
                <c:pt idx="250">
                  <c:v>98.296263840953017</c:v>
                </c:pt>
                <c:pt idx="251">
                  <c:v>98.957133927033254</c:v>
                </c:pt>
                <c:pt idx="252">
                  <c:v>98.819098761229071</c:v>
                </c:pt>
                <c:pt idx="253">
                  <c:v>97.883537545288789</c:v>
                </c:pt>
                <c:pt idx="254">
                  <c:v>96.159798097626734</c:v>
                </c:pt>
                <c:pt idx="255">
                  <c:v>93.665103453011312</c:v>
                </c:pt>
                <c:pt idx="256">
                  <c:v>90.4243797756953</c:v>
                </c:pt>
                <c:pt idx="257">
                  <c:v>86.470007305421376</c:v>
                </c:pt>
                <c:pt idx="258">
                  <c:v>81.841496824770886</c:v>
                </c:pt>
                <c:pt idx="259">
                  <c:v>76.585094880484519</c:v>
                </c:pt>
                <c:pt idx="260">
                  <c:v>70.753321703253746</c:v>
                </c:pt>
                <c:pt idx="261">
                  <c:v>64.404446442937726</c:v>
                </c:pt>
                <c:pt idx="262">
                  <c:v>57.601904962478649</c:v>
                </c:pt>
                <c:pt idx="263">
                  <c:v>50.413666007727521</c:v>
                </c:pt>
                <c:pt idx="264">
                  <c:v>42.911552086204843</c:v>
                </c:pt>
                <c:pt idx="265">
                  <c:v>35.170521840344783</c:v>
                </c:pt>
                <c:pt idx="266">
                  <c:v>27.267921085519845</c:v>
                </c:pt>
                <c:pt idx="267">
                  <c:v>19.282709996220024</c:v>
                </c:pt>
                <c:pt idx="268">
                  <c:v>11.294674162089187</c:v>
                </c:pt>
                <c:pt idx="269">
                  <c:v>3.3836273966886736</c:v>
                </c:pt>
                <c:pt idx="270">
                  <c:v>-4.3713857357457435</c:v>
                </c:pt>
                <c:pt idx="271">
                  <c:v>-11.892879707461848</c:v>
                </c:pt>
                <c:pt idx="272">
                  <c:v>-19.105702236969073</c:v>
                </c:pt>
                <c:pt idx="273">
                  <c:v>-25.937785185795235</c:v>
                </c:pt>
                <c:pt idx="274">
                  <c:v>-32.320864639501735</c:v>
                </c:pt>
                <c:pt idx="275">
                  <c:v>-38.191162978152512</c:v>
                </c:pt>
                <c:pt idx="276">
                  <c:v>-43.490026121210803</c:v>
                </c:pt>
                <c:pt idx="277">
                  <c:v>-48.164509579722235</c:v>
                </c:pt>
                <c:pt idx="278">
                  <c:v>-52.167907460148015</c:v>
                </c:pt>
                <c:pt idx="279">
                  <c:v>-55.460219134214626</c:v>
                </c:pt>
                <c:pt idx="280">
                  <c:v>-58.008548911968091</c:v>
                </c:pt>
                <c:pt idx="281">
                  <c:v>-59.787434724635133</c:v>
                </c:pt>
                <c:pt idx="282">
                  <c:v>-60.779102533196905</c:v>
                </c:pt>
                <c:pt idx="283">
                  <c:v>-60.973643920712107</c:v>
                </c:pt>
                <c:pt idx="284">
                  <c:v>-60.369115093943506</c:v>
                </c:pt>
                <c:pt idx="285">
                  <c:v>-58.971556305097494</c:v>
                </c:pt>
                <c:pt idx="286">
                  <c:v>-56.794931499620802</c:v>
                </c:pt>
                <c:pt idx="287">
                  <c:v>-53.860988793073105</c:v>
                </c:pt>
                <c:pt idx="288">
                  <c:v>-50.199043171145902</c:v>
                </c:pt>
                <c:pt idx="289">
                  <c:v>-45.845683584014949</c:v>
                </c:pt>
                <c:pt idx="290">
                  <c:v>-40.844407361645636</c:v>
                </c:pt>
                <c:pt idx="291">
                  <c:v>-35.245185602849951</c:v>
                </c:pt>
                <c:pt idx="292">
                  <c:v>-29.10396388058475</c:v>
                </c:pt>
                <c:pt idx="293">
                  <c:v>-22.4821032522811</c:v>
                </c:pt>
                <c:pt idx="294">
                  <c:v>-15.445767160441157</c:v>
                </c:pt>
                <c:pt idx="295">
                  <c:v>-8.0652603493906199</c:v>
                </c:pt>
                <c:pt idx="296">
                  <c:v>-0.41432640351483485</c:v>
                </c:pt>
                <c:pt idx="297">
                  <c:v>7.4305890742620644</c:v>
                </c:pt>
                <c:pt idx="298">
                  <c:v>15.391102281670147</c:v>
                </c:pt>
                <c:pt idx="299">
                  <c:v>23.387674402136518</c:v>
                </c:pt>
                <c:pt idx="300">
                  <c:v>31.340406330349346</c:v>
                </c:pt>
                <c:pt idx="301">
                  <c:v>39.169836997705318</c:v>
                </c:pt>
                <c:pt idx="302">
                  <c:v>46.797737321041616</c:v>
                </c:pt>
                <c:pt idx="303">
                  <c:v>54.147891841776627</c:v>
                </c:pt>
                <c:pt idx="304">
                  <c:v>61.146860245576704</c:v>
                </c:pt>
                <c:pt idx="305">
                  <c:v>67.724711153702927</c:v>
                </c:pt>
                <c:pt idx="306">
                  <c:v>73.815720854229468</c:v>
                </c:pt>
                <c:pt idx="307">
                  <c:v>79.359029991648782</c:v>
                </c:pt>
                <c:pt idx="308">
                  <c:v>84.299251653434155</c:v>
                </c:pt>
                <c:pt idx="309">
                  <c:v>88.587024777761172</c:v>
                </c:pt>
                <c:pt idx="310">
                  <c:v>92.179507352920709</c:v>
                </c:pt>
                <c:pt idx="311">
                  <c:v>95.040804480539137</c:v>
                </c:pt>
                <c:pt idx="312">
                  <c:v>97.142327025536076</c:v>
                </c:pt>
                <c:pt idx="313">
                  <c:v>98.463077269312905</c:v>
                </c:pt>
                <c:pt idx="314">
                  <c:v>98.989858712015817</c:v>
                </c:pt>
                <c:pt idx="315">
                  <c:v>98.717407927600135</c:v>
                </c:pt>
                <c:pt idx="316">
                  <c:v>97.64844715424347</c:v>
                </c:pt>
                <c:pt idx="317">
                  <c:v>95.793657094641731</c:v>
                </c:pt>
                <c:pt idx="318">
                  <c:v>93.171570197958388</c:v>
                </c:pt>
                <c:pt idx="319">
                  <c:v>89.80838548971839</c:v>
                </c:pt>
                <c:pt idx="320">
                  <c:v>85.73770679980575</c:v>
                </c:pt>
                <c:pt idx="321">
                  <c:v>81.000207004102009</c:v>
                </c:pt>
                <c:pt idx="322">
                  <c:v>75.643221634556909</c:v>
                </c:pt>
                <c:pt idx="323">
                  <c:v>69.720275918198965</c:v>
                </c:pt>
                <c:pt idx="324">
                  <c:v>63.290549970760978</c:v>
                </c:pt>
                <c:pt idx="325">
                  <c:v>56.418287488524022</c:v>
                </c:pt>
                <c:pt idx="326">
                  <c:v>49.172153846543083</c:v>
                </c:pt>
                <c:pt idx="327">
                  <c:v>41.624550016915528</c:v>
                </c:pt>
                <c:pt idx="328">
                  <c:v>33.850889162200858</c:v>
                </c:pt>
                <c:pt idx="329">
                  <c:v>25.928843132028764</c:v>
                </c:pt>
                <c:pt idx="330">
                  <c:v>17.937566391653032</c:v>
                </c:pt>
                <c:pt idx="331">
                  <c:v>9.9569051366974755</c:v>
                </c:pt>
                <c:pt idx="332">
                  <c:v>2.0665994963663081</c:v>
                </c:pt>
                <c:pt idx="333">
                  <c:v>-5.6545132035705521</c:v>
                </c:pt>
                <c:pt idx="334">
                  <c:v>-13.129286157275871</c:v>
                </c:pt>
                <c:pt idx="335">
                  <c:v>-20.283033904227153</c:v>
                </c:pt>
                <c:pt idx="336">
                  <c:v>-27.044278561652483</c:v>
                </c:pt>
                <c:pt idx="337">
                  <c:v>-33.345464007904695</c:v>
                </c:pt>
                <c:pt idx="338">
                  <c:v>-39.123630880899796</c:v>
                </c:pt>
                <c:pt idx="339">
                  <c:v>-44.321045647250855</c:v>
                </c:pt>
                <c:pt idx="340">
                  <c:v>-48.885777456649109</c:v>
                </c:pt>
                <c:pt idx="341">
                  <c:v>-52.772217017755381</c:v>
                </c:pt>
                <c:pt idx="342">
                  <c:v>-55.941532311160898</c:v>
                </c:pt>
                <c:pt idx="343">
                  <c:v>-58.36205658609029</c:v>
                </c:pt>
                <c:pt idx="344">
                  <c:v>-60.009604764107422</c:v>
                </c:pt>
                <c:pt idx="345">
                  <c:v>-60.867715088424532</c:v>
                </c:pt>
                <c:pt idx="346">
                  <c:v>-60.927813604334659</c:v>
                </c:pt>
                <c:pt idx="347">
                  <c:v>-60.189299827332761</c:v>
                </c:pt>
                <c:pt idx="348">
                  <c:v>-58.659552742958411</c:v>
                </c:pt>
                <c:pt idx="349">
                  <c:v>-56.353857078411508</c:v>
                </c:pt>
                <c:pt idx="350">
                  <c:v>-53.295250582610564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D-1942-A747-AF9F70687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8416"/>
        <c:axId val="55635872"/>
      </c:lineChart>
      <c:catAx>
        <c:axId val="5642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6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635872"/>
        <c:crosses val="autoZero"/>
        <c:auto val="1"/>
        <c:lblAlgn val="ctr"/>
        <c:lblOffset val="100"/>
        <c:tickLblSkip val="100"/>
        <c:tickMarkSkip val="1"/>
        <c:noMultiLvlLbl val="0"/>
      </c:catAx>
      <c:valAx>
        <c:axId val="556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4000"/>
              <a:t>Hypertension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HYPERTENSION!$A$10:$A$360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HYPERTENSION!$F$10:$F$360</c:f>
              <c:numCache>
                <c:formatCode>0.00</c:formatCode>
                <c:ptCount val="351"/>
                <c:pt idx="0">
                  <c:v>138</c:v>
                </c:pt>
                <c:pt idx="1">
                  <c:v>136.65685296398794</c:v>
                </c:pt>
                <c:pt idx="2">
                  <c:v>138.03116348387476</c:v>
                </c:pt>
                <c:pt idx="3">
                  <c:v>139.12930937373829</c:v>
                </c:pt>
                <c:pt idx="4">
                  <c:v>139.95864195152569</c:v>
                </c:pt>
                <c:pt idx="5">
                  <c:v>140.52744940989879</c:v>
                </c:pt>
                <c:pt idx="6">
                  <c:v>140.84491684284657</c:v>
                </c:pt>
                <c:pt idx="7">
                  <c:v>140.9210830810558</c:v>
                </c:pt>
                <c:pt idx="8">
                  <c:v>140.76679450048226</c:v>
                </c:pt>
                <c:pt idx="9">
                  <c:v>140.39365597941776</c:v>
                </c:pt>
                <c:pt idx="10">
                  <c:v>139.81397918956037</c:v>
                </c:pt>
                <c:pt idx="11">
                  <c:v>139.04072841613345</c:v>
                </c:pt>
                <c:pt idx="12">
                  <c:v>138.08746411092528</c:v>
                </c:pt>
                <c:pt idx="13">
                  <c:v>136.9682843902084</c:v>
                </c:pt>
                <c:pt idx="14">
                  <c:v>135.69776469681011</c:v>
                </c:pt>
                <c:pt idx="15">
                  <c:v>134.29089585212606</c:v>
                </c:pt>
                <c:pt idx="16">
                  <c:v>132.7630207295642</c:v>
                </c:pt>
                <c:pt idx="17">
                  <c:v>131.12976978576449</c:v>
                </c:pt>
                <c:pt idx="18">
                  <c:v>129.40699568993713</c:v>
                </c:pt>
                <c:pt idx="19">
                  <c:v>127.61070729478901</c:v>
                </c:pt>
                <c:pt idx="20">
                  <c:v>125.75700319474979</c:v>
                </c:pt>
                <c:pt idx="21">
                  <c:v>123.86200511856025</c:v>
                </c:pt>
                <c:pt idx="22">
                  <c:v>121.94179140373994</c:v>
                </c:pt>
                <c:pt idx="23">
                  <c:v>120.01233080000785</c:v>
                </c:pt>
                <c:pt idx="24">
                  <c:v>118.08941684739042</c:v>
                </c:pt>
                <c:pt idx="25">
                  <c:v>116.18860307252081</c:v>
                </c:pt>
                <c:pt idx="26">
                  <c:v>114.32513924352016</c:v>
                </c:pt>
                <c:pt idx="27">
                  <c:v>112.51390891986533</c:v>
                </c:pt>
                <c:pt idx="28">
                  <c:v>110.76936852880758</c:v>
                </c:pt>
                <c:pt idx="29">
                  <c:v>109.10548819422239</c:v>
                </c:pt>
                <c:pt idx="30">
                  <c:v>107.53569453727287</c:v>
                </c:pt>
                <c:pt idx="31">
                  <c:v>106.07281566097056</c:v>
                </c:pt>
                <c:pt idx="32">
                  <c:v>104.72902852265489</c:v>
                </c:pt>
                <c:pt idx="33">
                  <c:v>103.51580888960719</c:v>
                </c:pt>
                <c:pt idx="34">
                  <c:v>102.44388406350265</c:v>
                </c:pt>
                <c:pt idx="35">
                  <c:v>101.52318854921879</c:v>
                </c:pt>
                <c:pt idx="36">
                  <c:v>100.76282283269632</c:v>
                </c:pt>
                <c:pt idx="37">
                  <c:v>100.17101542112884</c:v>
                </c:pt>
                <c:pt idx="38">
                  <c:v>99.755088286783121</c:v>
                </c:pt>
                <c:pt idx="39">
                  <c:v>99.521425843261795</c:v>
                </c:pt>
                <c:pt idx="40">
                  <c:v>99.475447570066024</c:v>
                </c:pt>
                <c:pt idx="41">
                  <c:v>99.621584387938512</c:v>
                </c:pt>
                <c:pt idx="42">
                  <c:v>99.963258873717734</c:v>
                </c:pt>
                <c:pt idx="43">
                  <c:v>100.5028693893633</c:v>
                </c:pt>
                <c:pt idx="44">
                  <c:v>101.2417781854687</c:v>
                </c:pt>
                <c:pt idx="45">
                  <c:v>102.1803035250142</c:v>
                </c:pt>
                <c:pt idx="46">
                  <c:v>103.31771585838156</c:v>
                </c:pt>
                <c:pt idx="47">
                  <c:v>104.65223806580838</c:v>
                </c:pt>
                <c:pt idx="48">
                  <c:v>106.18104976855376</c:v>
                </c:pt>
                <c:pt idx="49">
                  <c:v>107.90029569513581</c:v>
                </c:pt>
                <c:pt idx="50">
                  <c:v>109.80509807413733</c:v>
                </c:pt>
                <c:pt idx="51">
                  <c:v>111.88957301031222</c:v>
                </c:pt>
                <c:pt idx="52">
                  <c:v>114.14685078611724</c:v>
                </c:pt>
                <c:pt idx="53">
                  <c:v>116.56910001639253</c:v>
                </c:pt>
                <c:pt idx="54">
                  <c:v>119.14755556977133</c:v>
                </c:pt>
                <c:pt idx="55">
                  <c:v>121.87255015656947</c:v>
                </c:pt>
                <c:pt idx="56">
                  <c:v>124.7335494694331</c:v>
                </c:pt>
                <c:pt idx="57">
                  <c:v>127.71919074996327</c:v>
                </c:pt>
                <c:pt idx="58">
                  <c:v>130.81732464192891</c:v>
                </c:pt>
                <c:pt idx="59">
                  <c:v>134.01506017957939</c:v>
                </c:pt>
                <c:pt idx="60">
                  <c:v>137.29881274800977</c:v>
                </c:pt>
                <c:pt idx="61">
                  <c:v>140.65435484156234</c:v>
                </c:pt>
                <c:pt idx="62">
                  <c:v>144.06686943590918</c:v>
                </c:pt>
                <c:pt idx="63">
                  <c:v>147.5210057797805</c:v>
                </c:pt>
                <c:pt idx="64">
                  <c:v>151.00093740333099</c:v>
                </c:pt>
                <c:pt idx="65">
                  <c:v>154.49042213188955</c:v>
                </c:pt>
                <c:pt idx="66">
                  <c:v>157.9728638863586</c:v>
                </c:pt>
                <c:pt idx="67">
                  <c:v>161.4313760448365</c:v>
                </c:pt>
                <c:pt idx="68">
                  <c:v>164.84884613416034</c:v>
                </c:pt>
                <c:pt idx="69">
                  <c:v>168.20800161502302</c:v>
                </c:pt>
                <c:pt idx="70">
                  <c:v>171.49147652013005</c:v>
                </c:pt>
                <c:pt idx="71">
                  <c:v>174.68187870154478</c:v>
                </c:pt>
                <c:pt idx="72">
                  <c:v>177.76185744092882</c:v>
                </c:pt>
                <c:pt idx="73">
                  <c:v>180.71417117483944</c:v>
                </c:pt>
                <c:pt idx="74">
                  <c:v>183.52175508659295</c:v>
                </c:pt>
                <c:pt idx="75">
                  <c:v>186.16778831645058</c:v>
                </c:pt>
                <c:pt idx="76">
                  <c:v>188.63576054302598</c:v>
                </c:pt>
                <c:pt idx="77">
                  <c:v>190.9095376908549</c:v>
                </c:pt>
                <c:pt idx="78">
                  <c:v>192.97342652199117</c:v>
                </c:pt>
                <c:pt idx="79">
                  <c:v>194.81223787329571</c:v>
                </c:pt>
                <c:pt idx="80">
                  <c:v>196.41134830575055</c:v>
                </c:pt>
                <c:pt idx="81">
                  <c:v>197.75675993764099</c:v>
                </c:pt>
                <c:pt idx="82">
                  <c:v>198.83515823978718</c:v>
                </c:pt>
                <c:pt idx="83">
                  <c:v>199.63396757814976</c:v>
                </c:pt>
                <c:pt idx="84">
                  <c:v>200.14140429705355</c:v>
                </c:pt>
                <c:pt idx="85">
                  <c:v>200.34652714494609</c:v>
                </c:pt>
                <c:pt idx="86">
                  <c:v>200.23928485399728</c:v>
                </c:pt>
                <c:pt idx="87">
                  <c:v>199.81056069492357</c:v>
                </c:pt>
                <c:pt idx="88">
                  <c:v>199.05221383914392</c:v>
                </c:pt>
                <c:pt idx="89">
                  <c:v>197.95711737171348</c:v>
                </c:pt>
                <c:pt idx="90">
                  <c:v>196.5191928103863</c:v>
                </c:pt>
                <c:pt idx="91">
                  <c:v>194.73344099859344</c:v>
                </c:pt>
                <c:pt idx="92">
                  <c:v>192.59596925304004</c:v>
                </c:pt>
                <c:pt idx="93">
                  <c:v>190.10401465998086</c:v>
                </c:pt>
                <c:pt idx="94">
                  <c:v>187.25596342797348</c:v>
                </c:pt>
                <c:pt idx="95">
                  <c:v>184.0513662189943</c:v>
                </c:pt>
                <c:pt idx="96">
                  <c:v>180.49094939416966</c:v>
                </c:pt>
                <c:pt idx="97">
                  <c:v>176.57662212498656</c:v>
                </c:pt>
                <c:pt idx="98">
                  <c:v>172.31147933563682</c:v>
                </c:pt>
                <c:pt idx="99">
                  <c:v>167.69980045707445</c:v>
                </c:pt>
                <c:pt idx="100">
                  <c:v>162.74704398836741</c:v>
                </c:pt>
                <c:pt idx="101">
                  <c:v>157.45983787595239</c:v>
                </c:pt>
                <c:pt idx="102">
                  <c:v>151.84596573639479</c:v>
                </c:pt>
                <c:pt idx="103">
                  <c:v>145.91434896316974</c:v>
                </c:pt>
                <c:pt idx="104">
                  <c:v>139.67502477275343</c:v>
                </c:pt>
                <c:pt idx="105">
                  <c:v>135.49314952270015</c:v>
                </c:pt>
                <c:pt idx="106">
                  <c:v>137.07023580776939</c:v>
                </c:pt>
                <c:pt idx="107">
                  <c:v>138.36646683483548</c:v>
                </c:pt>
                <c:pt idx="108">
                  <c:v>139.38849673263087</c:v>
                </c:pt>
                <c:pt idx="109">
                  <c:v>140.14394321428136</c:v>
                </c:pt>
                <c:pt idx="110">
                  <c:v>140.64134999620205</c:v>
                </c:pt>
                <c:pt idx="111">
                  <c:v>140.89014591444717</c:v>
                </c:pt>
                <c:pt idx="112">
                  <c:v>140.90060089477288</c:v>
                </c:pt>
                <c:pt idx="113">
                  <c:v>140.6837789439578</c:v>
                </c:pt>
                <c:pt idx="114">
                  <c:v>140.25148834060587</c:v>
                </c:pt>
                <c:pt idx="115">
                  <c:v>139.61622921368058</c:v>
                </c:pt>
                <c:pt idx="116">
                  <c:v>138.79113870636348</c:v>
                </c:pt>
                <c:pt idx="117">
                  <c:v>137.78993393145063</c:v>
                </c:pt>
                <c:pt idx="118">
                  <c:v>136.62685293237482</c:v>
                </c:pt>
                <c:pt idx="119">
                  <c:v>135.31659387103343</c:v>
                </c:pt>
                <c:pt idx="120">
                  <c:v>133.87425266989345</c:v>
                </c:pt>
                <c:pt idx="121">
                  <c:v>132.31525934130909</c:v>
                </c:pt>
                <c:pt idx="122">
                  <c:v>130.65531324160287</c:v>
                </c:pt>
                <c:pt idx="123">
                  <c:v>128.91031749122016</c:v>
                </c:pt>
                <c:pt idx="124">
                  <c:v>127.0963128051423</c:v>
                </c:pt>
                <c:pt idx="125">
                  <c:v>125.22941097974046</c:v>
                </c:pt>
                <c:pt idx="126">
                  <c:v>123.32572828334965</c:v>
                </c:pt>
                <c:pt idx="127">
                  <c:v>121.40131899804643</c:v>
                </c:pt>
                <c:pt idx="128">
                  <c:v>119.47210935941915</c:v>
                </c:pt>
                <c:pt idx="129">
                  <c:v>117.55383213952922</c:v>
                </c:pt>
                <c:pt idx="130">
                  <c:v>115.66196211578392</c:v>
                </c:pt>
                <c:pt idx="131">
                  <c:v>113.81165266508117</c:v>
                </c:pt>
                <c:pt idx="132">
                  <c:v>112.01767371836044</c:v>
                </c:pt>
                <c:pt idx="133">
                  <c:v>110.29435130561515</c:v>
                </c:pt>
                <c:pt idx="134">
                  <c:v>108.65550891550735</c:v>
                </c:pt>
                <c:pt idx="135">
                  <c:v>107.11441088700042</c:v>
                </c:pt>
                <c:pt idx="136">
                  <c:v>105.68370804291126</c:v>
                </c:pt>
                <c:pt idx="137">
                  <c:v>104.37538576700837</c:v>
                </c:pt>
                <c:pt idx="138">
                  <c:v>103.20071471727567</c:v>
                </c:pt>
                <c:pt idx="139">
                  <c:v>102.17020435825805</c:v>
                </c:pt>
                <c:pt idx="140">
                  <c:v>101.2935594850362</c:v>
                </c:pt>
                <c:pt idx="141">
                  <c:v>100.57963990038559</c:v>
                </c:pt>
                <c:pt idx="142">
                  <c:v>100.03642339509369</c:v>
                </c:pt>
                <c:pt idx="143">
                  <c:v>99.670972169287396</c:v>
                </c:pt>
                <c:pt idx="144">
                  <c:v>99.489402819996513</c:v>
                </c:pt>
                <c:pt idx="145">
                  <c:v>99.496860007103649</c:v>
                </c:pt>
                <c:pt idx="146">
                  <c:v>99.697493896341228</c:v>
                </c:pt>
                <c:pt idx="147">
                  <c:v>100.09444146415555</c:v>
                </c:pt>
                <c:pt idx="148">
                  <c:v>100.68981173510167</c:v>
                </c:pt>
                <c:pt idx="149">
                  <c:v>101.48467500802542</c:v>
                </c:pt>
                <c:pt idx="150">
                  <c:v>102.4790561126693</c:v>
                </c:pt>
                <c:pt idx="151">
                  <c:v>103.67193172357653</c:v>
                </c:pt>
                <c:pt idx="152">
                  <c:v>105.06123174329437</c:v>
                </c:pt>
                <c:pt idx="153">
                  <c:v>106.64384475196955</c:v>
                </c:pt>
                <c:pt idx="154">
                  <c:v>108.4156275055233</c:v>
                </c:pt>
                <c:pt idx="155">
                  <c:v>110.37141844975261</c:v>
                </c:pt>
                <c:pt idx="156">
                  <c:v>112.50505520297774</c:v>
                </c:pt>
                <c:pt idx="157">
                  <c:v>114.80939594530302</c:v>
                </c:pt>
                <c:pt idx="158">
                  <c:v>117.27634463822035</c:v>
                </c:pt>
                <c:pt idx="159">
                  <c:v>119.89687998422903</c:v>
                </c:pt>
                <c:pt idx="160">
                  <c:v>122.66108802240701</c:v>
                </c:pt>
                <c:pt idx="161">
                  <c:v>125.55819824250861</c:v>
                </c:pt>
                <c:pt idx="162">
                  <c:v>128.57662308722695</c:v>
                </c:pt>
                <c:pt idx="163">
                  <c:v>131.70400069978899</c:v>
                </c:pt>
                <c:pt idx="164">
                  <c:v>134.92724076209748</c:v>
                </c:pt>
                <c:pt idx="165">
                  <c:v>138.2325732572393</c:v>
                </c:pt>
                <c:pt idx="166">
                  <c:v>141.60559997937929</c:v>
                </c:pt>
                <c:pt idx="167">
                  <c:v>145.0313486039048</c:v>
                </c:pt>
                <c:pt idx="168">
                  <c:v>148.49432912119909</c:v>
                </c:pt>
                <c:pt idx="169">
                  <c:v>151.97859242864723</c:v>
                </c:pt>
                <c:pt idx="170">
                  <c:v>155.46779086744874</c:v>
                </c:pt>
                <c:pt idx="171">
                  <c:v>158.94524048354489</c:v>
                </c:pt>
                <c:pt idx="172">
                  <c:v>162.39398478550493</c:v>
                </c:pt>
                <c:pt idx="173">
                  <c:v>165.79685976657041</c:v>
                </c:pt>
                <c:pt idx="174">
                  <c:v>169.13655995324942</c:v>
                </c:pt>
                <c:pt idx="175">
                  <c:v>172.39570523891064</c:v>
                </c:pt>
                <c:pt idx="176">
                  <c:v>175.55690825775091</c:v>
                </c:pt>
                <c:pt idx="177">
                  <c:v>178.60284205231906</c:v>
                </c:pt>
                <c:pt idx="178">
                  <c:v>181.51630778648735</c:v>
                </c:pt>
                <c:pt idx="179">
                  <c:v>184.28030225535494</c:v>
                </c:pt>
                <c:pt idx="180">
                  <c:v>186.87808494407136</c:v>
                </c:pt>
                <c:pt idx="181">
                  <c:v>189.29324438896177</c:v>
                </c:pt>
                <c:pt idx="182">
                  <c:v>191.5097635966228</c:v>
                </c:pt>
                <c:pt idx="183">
                  <c:v>193.51208427983329</c:v>
                </c:pt>
                <c:pt idx="184">
                  <c:v>195.28516967316588</c:v>
                </c:pt>
                <c:pt idx="185">
                  <c:v>196.81456569609219</c:v>
                </c:pt>
                <c:pt idx="186">
                  <c:v>198.08646023711842</c:v>
                </c:pt>
                <c:pt idx="187">
                  <c:v>199.08774033905405</c:v>
                </c:pt>
                <c:pt idx="188">
                  <c:v>199.80604707288083</c:v>
                </c:pt>
                <c:pt idx="189">
                  <c:v>200.22982789582176</c:v>
                </c:pt>
                <c:pt idx="190">
                  <c:v>200.34838629808758</c:v>
                </c:pt>
                <c:pt idx="191">
                  <c:v>200.15192855236262</c:v>
                </c:pt>
                <c:pt idx="192">
                  <c:v>199.63160739035587</c:v>
                </c:pt>
                <c:pt idx="193">
                  <c:v>198.77956244164125</c:v>
                </c:pt>
                <c:pt idx="194">
                  <c:v>197.58895728151464</c:v>
                </c:pt>
                <c:pt idx="195">
                  <c:v>196.05401294665143</c:v>
                </c:pt>
                <c:pt idx="196">
                  <c:v>194.17003778992557</c:v>
                </c:pt>
                <c:pt idx="197">
                  <c:v>191.93345355879313</c:v>
                </c:pt>
                <c:pt idx="198">
                  <c:v>189.34181759511432</c:v>
                </c:pt>
                <c:pt idx="199">
                  <c:v>186.39384106812861</c:v>
                </c:pt>
                <c:pt idx="200">
                  <c:v>183.08940316646596</c:v>
                </c:pt>
                <c:pt idx="201">
                  <c:v>179.4295611895227</c:v>
                </c:pt>
                <c:pt idx="202">
                  <c:v>175.41655649319148</c:v>
                </c:pt>
                <c:pt idx="203">
                  <c:v>171.05381625977384</c:v>
                </c:pt>
                <c:pt idx="204">
                  <c:v>166.34595107685192</c:v>
                </c:pt>
                <c:pt idx="205">
                  <c:v>161.29874832491316</c:v>
                </c:pt>
                <c:pt idx="206">
                  <c:v>155.91916138854222</c:v>
                </c:pt>
                <c:pt idx="207">
                  <c:v>150.21529472097416</c:v>
                </c:pt>
                <c:pt idx="208">
                  <c:v>144.19638480668004</c:v>
                </c:pt>
                <c:pt idx="209">
                  <c:v>137.87277708138356</c:v>
                </c:pt>
                <c:pt idx="210">
                  <c:v>135.96379101904373</c:v>
                </c:pt>
                <c:pt idx="211">
                  <c:v>137.46155504813709</c:v>
                </c:pt>
                <c:pt idx="212">
                  <c:v>138.68022938493371</c:v>
                </c:pt>
                <c:pt idx="213">
                  <c:v>139.62674179122317</c:v>
                </c:pt>
                <c:pt idx="214">
                  <c:v>140.30897342292417</c:v>
                </c:pt>
                <c:pt idx="215">
                  <c:v>140.73572030837508</c:v>
                </c:pt>
                <c:pt idx="216">
                  <c:v>140.916651566697</c:v>
                </c:pt>
                <c:pt idx="217">
                  <c:v>140.86226452571026</c:v>
                </c:pt>
                <c:pt idx="218">
                  <c:v>140.583836910006</c:v>
                </c:pt>
                <c:pt idx="219">
                  <c:v>140.0933762802733</c:v>
                </c:pt>
                <c:pt idx="220">
                  <c:v>139.40356691482026</c:v>
                </c:pt>
                <c:pt idx="221">
                  <c:v>138.52771433337185</c:v>
                </c:pt>
                <c:pt idx="222">
                  <c:v>137.47968767164181</c:v>
                </c:pt>
                <c:pt idx="223">
                  <c:v>136.27386012283338</c:v>
                </c:pt>
                <c:pt idx="224">
                  <c:v>134.92504766909445</c:v>
                </c:pt>
                <c:pt idx="225">
                  <c:v>133.44844633201365</c:v>
                </c:pt>
                <c:pt idx="226">
                  <c:v>131.85956817647244</c:v>
                </c:pt>
                <c:pt idx="227">
                  <c:v>130.17417630654592</c:v>
                </c:pt>
                <c:pt idx="228">
                  <c:v>128.40821909565531</c:v>
                </c:pt>
                <c:pt idx="229">
                  <c:v>126.57776389580883</c:v>
                </c:pt>
                <c:pt idx="230">
                  <c:v>124.69893047250859</c:v>
                </c:pt>
                <c:pt idx="231">
                  <c:v>122.78782441275254</c:v>
                </c:pt>
                <c:pt idx="232">
                  <c:v>120.86047075350973</c:v>
                </c:pt>
                <c:pt idx="233">
                  <c:v>118.93274807710284</c:v>
                </c:pt>
                <c:pt idx="234">
                  <c:v>117.0203233180905</c:v>
                </c:pt>
                <c:pt idx="235">
                  <c:v>115.13858752351749</c:v>
                </c:pt>
                <c:pt idx="236">
                  <c:v>113.30259280479495</c:v>
                </c:pt>
                <c:pt idx="237">
                  <c:v>111.5269907150077</c:v>
                </c:pt>
                <c:pt idx="238">
                  <c:v>109.82597228012824</c:v>
                </c:pt>
                <c:pt idx="239">
                  <c:v>108.21320990647635</c:v>
                </c:pt>
                <c:pt idx="240">
                  <c:v>106.70180137981097</c:v>
                </c:pt>
                <c:pt idx="241">
                  <c:v>105.30421616371325</c:v>
                </c:pt>
                <c:pt idx="242">
                  <c:v>104.03224419643522</c:v>
                </c:pt>
                <c:pt idx="243">
                  <c:v>102.89694737618311</c:v>
                </c:pt>
                <c:pt idx="244">
                  <c:v>101.90861391491171</c:v>
                </c:pt>
                <c:pt idx="245">
                  <c:v>101.07671573015735</c:v>
                </c:pt>
                <c:pt idx="246">
                  <c:v>100.40986903327651</c:v>
                </c:pt>
                <c:pt idx="247">
                  <c:v>99.915798260720294</c:v>
                </c:pt>
                <c:pt idx="248">
                  <c:v>99.601303482706498</c:v>
                </c:pt>
                <c:pt idx="249">
                  <c:v>99.47223141089458</c:v>
                </c:pt>
                <c:pt idx="250">
                  <c:v>99.533450113472895</c:v>
                </c:pt>
                <c:pt idx="251">
                  <c:v>99.788827532473888</c:v>
                </c:pt>
                <c:pt idx="252">
                  <c:v>100.24121388419859</c:v>
                </c:pt>
                <c:pt idx="253">
                  <c:v>100.8924280094011</c:v>
                </c:pt>
                <c:pt idx="254">
                  <c:v>101.74324772540977</c:v>
                </c:pt>
                <c:pt idx="255">
                  <c:v>102.79340421769884</c:v>
                </c:pt>
                <c:pt idx="256">
                  <c:v>104.04158049362339</c:v>
                </c:pt>
                <c:pt idx="257">
                  <c:v>105.48541390614363</c:v>
                </c:pt>
                <c:pt idx="258">
                  <c:v>107.12150274045091</c:v>
                </c:pt>
                <c:pt idx="259">
                  <c:v>108.94541684151521</c:v>
                </c:pt>
                <c:pt idx="260">
                  <c:v>110.95171224575928</c:v>
                </c:pt>
                <c:pt idx="261">
                  <c:v>113.13394976538274</c:v>
                </c:pt>
                <c:pt idx="262">
                  <c:v>115.48471745935886</c:v>
                </c:pt>
                <c:pt idx="263">
                  <c:v>117.99565691086674</c:v>
                </c:pt>
                <c:pt idx="264">
                  <c:v>120.65749321694501</c:v>
                </c:pt>
                <c:pt idx="265">
                  <c:v>123.46006858251994</c:v>
                </c:pt>
                <c:pt idx="266">
                  <c:v>126.39237939771256</c:v>
                </c:pt>
                <c:pt idx="267">
                  <c:v>129.4426166645182</c:v>
                </c:pt>
                <c:pt idx="268">
                  <c:v>132.59820962662354</c:v>
                </c:pt>
                <c:pt idx="269">
                  <c:v>135.84587244432331</c:v>
                </c:pt>
                <c:pt idx="270">
                  <c:v>139.17165374526741</c:v>
                </c:pt>
                <c:pt idx="271">
                  <c:v>142.56098887114695</c:v>
                </c:pt>
                <c:pt idx="272">
                  <c:v>145.99875463045447</c:v>
                </c:pt>
                <c:pt idx="273">
                  <c:v>149.46932635816506</c:v>
                </c:pt>
                <c:pt idx="274">
                  <c:v>152.95663707461725</c:v>
                </c:pt>
                <c:pt idx="275">
                  <c:v>156.44423852805033</c:v>
                </c:pt>
                <c:pt idx="276">
                  <c:v>159.91536389821445</c:v>
                </c:pt>
                <c:pt idx="277">
                  <c:v>163.35299193223244</c:v>
                </c:pt>
                <c:pt idx="278">
                  <c:v>166.73991227847847</c:v>
                </c:pt>
                <c:pt idx="279">
                  <c:v>170.05879177967492</c:v>
                </c:pt>
                <c:pt idx="280">
                  <c:v>173.29224148270532</c:v>
                </c:pt>
                <c:pt idx="281">
                  <c:v>176.42288411981386</c:v>
                </c:pt>
                <c:pt idx="282">
                  <c:v>179.43342181392313</c:v>
                </c:pt>
                <c:pt idx="283">
                  <c:v>182.30670375975501</c:v>
                </c:pt>
                <c:pt idx="284">
                  <c:v>185.02579363229125</c:v>
                </c:pt>
                <c:pt idx="285">
                  <c:v>187.57403647486049</c:v>
                </c:pt>
                <c:pt idx="286">
                  <c:v>189.93512482078637</c:v>
                </c:pt>
                <c:pt idx="287">
                  <c:v>192.09316380506539</c:v>
                </c:pt>
                <c:pt idx="288">
                  <c:v>194.03273502596412</c:v>
                </c:pt>
                <c:pt idx="289">
                  <c:v>195.73895892071198</c:v>
                </c:pt>
                <c:pt idx="290">
                  <c:v>197.19755542460655</c:v>
                </c:pt>
                <c:pt idx="291">
                  <c:v>198.39490268882776</c:v>
                </c:pt>
                <c:pt idx="292">
                  <c:v>199.31809363904716</c:v>
                </c:pt>
                <c:pt idx="293">
                  <c:v>199.95499016450327</c:v>
                </c:pt>
                <c:pt idx="294">
                  <c:v>200.29427473555532</c:v>
                </c:pt>
                <c:pt idx="295">
                  <c:v>200.32549925681036</c:v>
                </c:pt>
                <c:pt idx="296">
                  <c:v>200.03913097269532</c:v>
                </c:pt>
                <c:pt idx="297">
                  <c:v>199.4265952527893</c:v>
                </c:pt>
                <c:pt idx="298">
                  <c:v>198.48031509530813</c:v>
                </c:pt>
                <c:pt idx="299">
                  <c:v>197.19374719879005</c:v>
                </c:pt>
                <c:pt idx="300">
                  <c:v>195.56141446424303</c:v>
                </c:pt>
                <c:pt idx="301">
                  <c:v>193.57893480272307</c:v>
                </c:pt>
                <c:pt idx="302">
                  <c:v>191.24304613648158</c:v>
                </c:pt>
                <c:pt idx="303">
                  <c:v>188.55162749539835</c:v>
                </c:pt>
                <c:pt idx="304">
                  <c:v>185.50371612435498</c:v>
                </c:pt>
                <c:pt idx="305">
                  <c:v>182.09952053145531</c:v>
                </c:pt>
                <c:pt idx="306">
                  <c:v>178.34042942150847</c:v>
                </c:pt>
                <c:pt idx="307">
                  <c:v>174.22901647390864</c:v>
                </c:pt>
                <c:pt idx="308">
                  <c:v>169.7690409389196</c:v>
                </c:pt>
                <c:pt idx="309">
                  <c:v>164.96544404134511</c:v>
                </c:pt>
                <c:pt idx="310">
                  <c:v>159.8243411955894</c:v>
                </c:pt>
                <c:pt idx="311">
                  <c:v>154.35301005112754</c:v>
                </c:pt>
                <c:pt idx="312">
                  <c:v>148.55987440236078</c:v>
                </c:pt>
                <c:pt idx="313">
                  <c:v>142.45448401167312</c:v>
                </c:pt>
                <c:pt idx="314">
                  <c:v>136.04749040917989</c:v>
                </c:pt>
                <c:pt idx="315">
                  <c:v>136.41204098731629</c:v>
                </c:pt>
                <c:pt idx="316">
                  <c:v>137.83094940323735</c:v>
                </c:pt>
                <c:pt idx="317">
                  <c:v>138.97261134860051</c:v>
                </c:pt>
                <c:pt idx="318">
                  <c:v>139.84422545967939</c:v>
                </c:pt>
                <c:pt idx="319">
                  <c:v>140.45393330890704</c:v>
                </c:pt>
                <c:pt idx="320">
                  <c:v>140.81077995417044</c:v>
                </c:pt>
                <c:pt idx="321">
                  <c:v>140.9246712717152</c:v>
                </c:pt>
                <c:pt idx="322">
                  <c:v>140.80632823531857</c:v>
                </c:pt>
                <c:pt idx="323">
                  <c:v>140.46723831533888</c:v>
                </c:pt>
                <c:pt idx="324">
                  <c:v>139.91960418156683</c:v>
                </c:pt>
                <c:pt idx="325">
                  <c:v>139.17628990345193</c:v>
                </c:pt>
                <c:pt idx="326">
                  <c:v>138.25076485021904</c:v>
                </c:pt>
                <c:pt idx="327">
                  <c:v>137.1570455015966</c:v>
                </c:pt>
                <c:pt idx="328">
                  <c:v>135.90963538731648</c:v>
                </c:pt>
                <c:pt idx="329">
                  <c:v>134.5234633801935</c:v>
                </c:pt>
                <c:pt idx="330">
                  <c:v>133.01382057341982</c:v>
                </c:pt>
                <c:pt idx="331">
                  <c:v>131.39629597770346</c:v>
                </c:pt>
                <c:pt idx="332">
                  <c:v>129.68671127801545</c:v>
                </c:pt>
                <c:pt idx="333">
                  <c:v>127.90105489297522</c:v>
                </c:pt>
                <c:pt idx="334">
                  <c:v>126.05541558228924</c:v>
                </c:pt>
                <c:pt idx="335">
                  <c:v>124.16591584914937</c:v>
                </c:pt>
                <c:pt idx="336">
                  <c:v>122.24864538509634</c:v>
                </c:pt>
                <c:pt idx="337">
                  <c:v>120.31959480455241</c:v>
                </c:pt>
                <c:pt idx="338">
                  <c:v>118.39458991503068</c:v>
                </c:pt>
                <c:pt idx="339">
                  <c:v>116.48922676693981</c:v>
                </c:pt>
                <c:pt idx="340">
                  <c:v>114.61880772392905</c:v>
                </c:pt>
                <c:pt idx="341">
                  <c:v>112.79827879087105</c:v>
                </c:pt>
                <c:pt idx="342">
                  <c:v>111.0421684318741</c:v>
                </c:pt>
                <c:pt idx="343">
                  <c:v>109.36452810516541</c:v>
                </c:pt>
                <c:pt idx="344">
                  <c:v>107.77887473531528</c:v>
                </c:pt>
                <c:pt idx="345">
                  <c:v>106.29813533610225</c:v>
                </c:pt>
                <c:pt idx="346">
                  <c:v>104.93459398937382</c:v>
                </c:pt>
                <c:pt idx="347">
                  <c:v>103.69984137656925</c:v>
                </c:pt>
                <c:pt idx="348">
                  <c:v>102.60472705016949</c:v>
                </c:pt>
                <c:pt idx="349">
                  <c:v>101.65931462225777</c:v>
                </c:pt>
                <c:pt idx="350">
                  <c:v>100.87284003665229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5-104A-B9D2-75457BFEE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2688"/>
        <c:axId val="16494368"/>
      </c:lineChart>
      <c:catAx>
        <c:axId val="1649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Time</a:t>
                </a:r>
                <a:r>
                  <a:rPr lang="it-IT" sz="2800" baseline="0"/>
                  <a:t> [s]</a:t>
                </a:r>
                <a:endParaRPr lang="it-IT" sz="2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94368"/>
        <c:crosses val="autoZero"/>
        <c:auto val="1"/>
        <c:lblAlgn val="ctr"/>
        <c:lblOffset val="100"/>
        <c:tickLblSkip val="100"/>
        <c:noMultiLvlLbl val="0"/>
      </c:catAx>
      <c:valAx>
        <c:axId val="16494368"/>
        <c:scaling>
          <c:orientation val="minMax"/>
          <c:max val="21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Pressure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9268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4000" b="0" i="0" u="none" strike="noStrike" baseline="0">
                <a:effectLst/>
              </a:rPr>
              <a:t>Hypertension</a:t>
            </a:r>
            <a:r>
              <a:rPr lang="it-IT" sz="4000" b="0" i="0" u="none" strike="noStrike" baseline="0"/>
              <a:t> </a:t>
            </a:r>
            <a:r>
              <a:rPr lang="it-IT" sz="4000"/>
              <a:t>Harmonics</a:t>
            </a:r>
            <a:r>
              <a:rPr lang="it-IT" sz="4000" baseline="0"/>
              <a:t> </a:t>
            </a:r>
            <a:endParaRPr lang="it-IT" sz="4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703063450764898"/>
          <c:y val="0.14836319567196957"/>
          <c:w val="0.85136524374300793"/>
          <c:h val="0.53819540414591038"/>
        </c:manualLayout>
      </c:layout>
      <c:lineChart>
        <c:grouping val="standard"/>
        <c:varyColors val="0"/>
        <c:ser>
          <c:idx val="0"/>
          <c:order val="0"/>
          <c:tx>
            <c:strRef>
              <c:f>HYPERTENSION!$B$9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HYPERTENSION!$A$10:$A$360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HYPERTENSION!$B$10:$B$360</c:f>
              <c:numCache>
                <c:formatCode>General</c:formatCode>
                <c:ptCount val="351"/>
                <c:pt idx="0">
                  <c:v>10</c:v>
                </c:pt>
                <c:pt idx="1">
                  <c:v>11.199370028349392</c:v>
                </c:pt>
                <c:pt idx="2">
                  <c:v>15.394960907122243</c:v>
                </c:pt>
                <c:pt idx="3">
                  <c:v>19.582996887721546</c:v>
                </c:pt>
                <c:pt idx="4">
                  <c:v>23.75970902044871</c:v>
                </c:pt>
                <c:pt idx="5">
                  <c:v>27.921338546303893</c:v>
                </c:pt>
                <c:pt idx="6">
                  <c:v>32.064140279615387</c:v>
                </c:pt>
                <c:pt idx="7">
                  <c:v>36.184385978453946</c:v>
                </c:pt>
                <c:pt idx="8">
                  <c:v>40.278367699798842</c:v>
                </c:pt>
                <c:pt idx="9">
                  <c:v>44.342401136436358</c:v>
                </c:pt>
                <c:pt idx="10">
                  <c:v>48.372828932587538</c:v>
                </c:pt>
                <c:pt idx="11">
                  <c:v>52.366023975281564</c:v>
                </c:pt>
                <c:pt idx="12">
                  <c:v>56.318392658512586</c:v>
                </c:pt>
                <c:pt idx="13">
                  <c:v>60.226378117242582</c:v>
                </c:pt>
                <c:pt idx="14">
                  <c:v>64.086463428339812</c:v>
                </c:pt>
                <c:pt idx="15">
                  <c:v>67.895174775572229</c:v>
                </c:pt>
                <c:pt idx="16">
                  <c:v>71.649084575807606</c:v>
                </c:pt>
                <c:pt idx="17">
                  <c:v>75.344814563607045</c:v>
                </c:pt>
                <c:pt idx="18">
                  <c:v>78.979038831435844</c:v>
                </c:pt>
                <c:pt idx="19">
                  <c:v>82.548486822755706</c:v>
                </c:pt>
                <c:pt idx="20">
                  <c:v>86.049946275304961</c:v>
                </c:pt>
                <c:pt idx="21">
                  <c:v>89.480266111917743</c:v>
                </c:pt>
                <c:pt idx="22">
                  <c:v>92.836359276280746</c:v>
                </c:pt>
                <c:pt idx="23">
                  <c:v>96.11520551107553</c:v>
                </c:pt>
                <c:pt idx="24">
                  <c:v>99.313854076006265</c:v>
                </c:pt>
                <c:pt idx="25">
                  <c:v>102.4294264032668</c:v>
                </c:pt>
                <c:pt idx="26">
                  <c:v>105.45911868805746</c:v>
                </c:pt>
                <c:pt idx="27">
                  <c:v>108.40020441181997</c:v>
                </c:pt>
                <c:pt idx="28">
                  <c:v>111.25003679592034</c:v>
                </c:pt>
                <c:pt idx="29">
                  <c:v>114.00605118357075</c:v>
                </c:pt>
                <c:pt idx="30">
                  <c:v>116.66576734784771</c:v>
                </c:pt>
                <c:pt idx="31">
                  <c:v>119.22679172372884</c:v>
                </c:pt>
                <c:pt idx="32">
                  <c:v>121.68681956213979</c:v>
                </c:pt>
                <c:pt idx="33">
                  <c:v>124.04363700407291</c:v>
                </c:pt>
                <c:pt idx="34">
                  <c:v>126.29512307291084</c:v>
                </c:pt>
                <c:pt idx="35">
                  <c:v>128.43925158316239</c:v>
                </c:pt>
                <c:pt idx="36">
                  <c:v>130.4740929638927</c:v>
                </c:pt>
                <c:pt idx="37">
                  <c:v>132.39781599520671</c:v>
                </c:pt>
                <c:pt idx="38">
                  <c:v>134.20868945622368</c:v>
                </c:pt>
                <c:pt idx="39">
                  <c:v>135.90508368305902</c:v>
                </c:pt>
                <c:pt idx="40">
                  <c:v>137.48547203541173</c:v>
                </c:pt>
                <c:pt idx="41">
                  <c:v>138.94843227043768</c:v>
                </c:pt>
                <c:pt idx="42">
                  <c:v>140.29264782267222</c:v>
                </c:pt>
                <c:pt idx="43">
                  <c:v>141.51690898885022</c:v>
                </c:pt>
                <c:pt idx="44">
                  <c:v>142.62011401655715</c:v>
                </c:pt>
                <c:pt idx="45">
                  <c:v>143.60127009573227</c:v>
                </c:pt>
                <c:pt idx="46">
                  <c:v>144.45949425213038</c:v>
                </c:pt>
                <c:pt idx="47">
                  <c:v>145.19401414193908</c:v>
                </c:pt>
                <c:pt idx="48">
                  <c:v>145.80416874683613</c:v>
                </c:pt>
                <c:pt idx="49">
                  <c:v>146.28940896886132</c:v>
                </c:pt>
                <c:pt idx="50">
                  <c:v>146.64929812456762</c:v>
                </c:pt>
                <c:pt idx="51">
                  <c:v>146.88351233800665</c:v>
                </c:pt>
                <c:pt idx="52">
                  <c:v>146.99184083219529</c:v>
                </c:pt>
                <c:pt idx="53">
                  <c:v>146.97418611880073</c:v>
                </c:pt>
                <c:pt idx="54">
                  <c:v>146.83056408587336</c:v>
                </c:pt>
                <c:pt idx="55">
                  <c:v>146.56110398354863</c:v>
                </c:pt>
                <c:pt idx="56">
                  <c:v>146.16604830773062</c:v>
                </c:pt>
                <c:pt idx="57">
                  <c:v>145.6457525818621</c:v>
                </c:pt>
                <c:pt idx="58">
                  <c:v>145.00068503697747</c:v>
                </c:pt>
                <c:pt idx="59">
                  <c:v>144.23142619032635</c:v>
                </c:pt>
                <c:pt idx="60">
                  <c:v>143.33866832294729</c:v>
                </c:pt>
                <c:pt idx="61">
                  <c:v>142.32321485666162</c:v>
                </c:pt>
                <c:pt idx="62">
                  <c:v>141.18597963104796</c:v>
                </c:pt>
                <c:pt idx="63">
                  <c:v>139.9279860810482</c:v>
                </c:pt>
                <c:pt idx="64">
                  <c:v>138.55036631594544</c:v>
                </c:pt>
                <c:pt idx="65">
                  <c:v>137.05436010054163</c:v>
                </c:pt>
                <c:pt idx="66">
                  <c:v>135.44131373945331</c:v>
                </c:pt>
                <c:pt idx="67">
                  <c:v>133.71267886552806</c:v>
                </c:pt>
                <c:pt idx="68">
                  <c:v>131.8700111334731</c:v>
                </c:pt>
                <c:pt idx="69">
                  <c:v>129.91496881987086</c:v>
                </c:pt>
                <c:pt idx="70">
                  <c:v>127.84931133084223</c:v>
                </c:pt>
                <c:pt idx="71">
                  <c:v>125.67489761869967</c:v>
                </c:pt>
                <c:pt idx="72">
                  <c:v>123.39368450901557</c:v>
                </c:pt>
                <c:pt idx="73">
                  <c:v>121.00772493961134</c:v>
                </c:pt>
                <c:pt idx="74">
                  <c:v>118.51916611305201</c:v>
                </c:pt>
                <c:pt idx="75">
                  <c:v>115.93024756430886</c:v>
                </c:pt>
                <c:pt idx="76">
                  <c:v>113.24329914532898</c:v>
                </c:pt>
                <c:pt idx="77">
                  <c:v>110.46073892832578</c:v>
                </c:pt>
                <c:pt idx="78">
                  <c:v>107.58507102967751</c:v>
                </c:pt>
                <c:pt idx="79">
                  <c:v>104.61888335639115</c:v>
                </c:pt>
                <c:pt idx="80">
                  <c:v>101.564845277161</c:v>
                </c:pt>
                <c:pt idx="81">
                  <c:v>98.425705220116939</c:v>
                </c:pt>
                <c:pt idx="82">
                  <c:v>95.204288199424724</c:v>
                </c:pt>
                <c:pt idx="83">
                  <c:v>91.903493272963914</c:v>
                </c:pt>
                <c:pt idx="84">
                  <c:v>88.5262909333713</c:v>
                </c:pt>
                <c:pt idx="85">
                  <c:v>85.075720434798171</c:v>
                </c:pt>
                <c:pt idx="86">
                  <c:v>81.554887057786743</c:v>
                </c:pt>
                <c:pt idx="87">
                  <c:v>77.966959314727276</c:v>
                </c:pt>
                <c:pt idx="88">
                  <c:v>74.315166098410586</c:v>
                </c:pt>
                <c:pt idx="89">
                  <c:v>70.602793776242692</c:v>
                </c:pt>
                <c:pt idx="90">
                  <c:v>66.833183232735934</c:v>
                </c:pt>
                <c:pt idx="91">
                  <c:v>63.009726862938507</c:v>
                </c:pt>
                <c:pt idx="92">
                  <c:v>59.135865519507576</c:v>
                </c:pt>
                <c:pt idx="93">
                  <c:v>55.215085416174368</c:v>
                </c:pt>
                <c:pt idx="94">
                  <c:v>51.250914990387237</c:v>
                </c:pt>
                <c:pt idx="95">
                  <c:v>47.246921727955979</c:v>
                </c:pt>
                <c:pt idx="96">
                  <c:v>43.206708952555275</c:v>
                </c:pt>
                <c:pt idx="97">
                  <c:v>39.133912582976748</c:v>
                </c:pt>
                <c:pt idx="98">
                  <c:v>35.032197861047564</c:v>
                </c:pt>
                <c:pt idx="99">
                  <c:v>30.905256053160102</c:v>
                </c:pt>
                <c:pt idx="100">
                  <c:v>26.756801128381166</c:v>
                </c:pt>
                <c:pt idx="101">
                  <c:v>22.590566416130692</c:v>
                </c:pt>
                <c:pt idx="102">
                  <c:v>18.410301246437371</c:v>
                </c:pt>
                <c:pt idx="103">
                  <c:v>14.219767575794538</c:v>
                </c:pt>
                <c:pt idx="104">
                  <c:v>10.022736601653186</c:v>
                </c:pt>
                <c:pt idx="105">
                  <c:v>8.1770146314011178</c:v>
                </c:pt>
                <c:pt idx="106">
                  <c:v>12.375706630733264</c:v>
                </c:pt>
                <c:pt idx="107">
                  <c:v>16.569560856947</c:v>
                </c:pt>
                <c:pt idx="108">
                  <c:v>20.754803124315465</c:v>
                </c:pt>
                <c:pt idx="109">
                  <c:v>24.927666997293464</c:v>
                </c:pt>
                <c:pt idx="110">
                  <c:v>29.08439718005512</c:v>
                </c:pt>
                <c:pt idx="111">
                  <c:v>33.221252896006746</c:v>
                </c:pt>
                <c:pt idx="112">
                  <c:v>37.334511254233448</c:v>
                </c:pt>
                <c:pt idx="113">
                  <c:v>41.420470599849487</c:v>
                </c:pt>
                <c:pt idx="114">
                  <c:v>45.475453845237723</c:v>
                </c:pt>
                <c:pt idx="115">
                  <c:v>49.4958117791804</c:v>
                </c:pt>
                <c:pt idx="116">
                  <c:v>53.477926350903068</c:v>
                </c:pt>
                <c:pt idx="117">
                  <c:v>57.418213926075893</c:v>
                </c:pt>
                <c:pt idx="118">
                  <c:v>61.313128511842585</c:v>
                </c:pt>
                <c:pt idx="119">
                  <c:v>65.159164947974773</c:v>
                </c:pt>
                <c:pt idx="120">
                  <c:v>68.952862061279632</c:v>
                </c:pt>
                <c:pt idx="121">
                  <c:v>72.690805780422124</c:v>
                </c:pt>
                <c:pt idx="122">
                  <c:v>76.36963220835861</c:v>
                </c:pt>
                <c:pt idx="123">
                  <c:v>79.986030649617234</c:v>
                </c:pt>
                <c:pt idx="124">
                  <c:v>83.536746589700471</c:v>
                </c:pt>
                <c:pt idx="125">
                  <c:v>87.018584623928433</c:v>
                </c:pt>
                <c:pt idx="126">
                  <c:v>90.428411333087283</c:v>
                </c:pt>
                <c:pt idx="127">
                  <c:v>93.76315810329514</c:v>
                </c:pt>
                <c:pt idx="128">
                  <c:v>97.019823887547517</c:v>
                </c:pt>
                <c:pt idx="129">
                  <c:v>100.19547790645697</c:v>
                </c:pt>
                <c:pt idx="130">
                  <c:v>103.28726228575664</c:v>
                </c:pt>
                <c:pt idx="131">
                  <c:v>106.29239462819433</c:v>
                </c:pt>
                <c:pt idx="132">
                  <c:v>109.2081705175022</c:v>
                </c:pt>
                <c:pt idx="133">
                  <c:v>112.0319659521889</c:v>
                </c:pt>
                <c:pt idx="134">
                  <c:v>114.76123970696366</c:v>
                </c:pt>
                <c:pt idx="135">
                  <c:v>117.39353561966752</c:v>
                </c:pt>
                <c:pt idx="136">
                  <c:v>119.9264848016539</c:v>
                </c:pt>
                <c:pt idx="137">
                  <c:v>122.35780776962781</c:v>
                </c:pt>
                <c:pt idx="138">
                  <c:v>124.6853164970275</c:v>
                </c:pt>
                <c:pt idx="139">
                  <c:v>126.90691638310041</c:v>
                </c:pt>
                <c:pt idx="140">
                  <c:v>129.02060813790251</c:v>
                </c:pt>
                <c:pt idx="141">
                  <c:v>131.02448958152456</c:v>
                </c:pt>
                <c:pt idx="142">
                  <c:v>132.91675735592509</c:v>
                </c:pt>
                <c:pt idx="143">
                  <c:v>134.6957085478314</c:v>
                </c:pt>
                <c:pt idx="144">
                  <c:v>136.35974222124645</c:v>
                </c:pt>
                <c:pt idx="145">
                  <c:v>137.90736085818304</c:v>
                </c:pt>
                <c:pt idx="146">
                  <c:v>139.33717170632903</c:v>
                </c:pt>
                <c:pt idx="147">
                  <c:v>140.64788803243044</c:v>
                </c:pt>
                <c:pt idx="148">
                  <c:v>141.83833028026442</c:v>
                </c:pt>
                <c:pt idx="149">
                  <c:v>142.90742713216048</c:v>
                </c:pt>
                <c:pt idx="150">
                  <c:v>143.85421647311369</c:v>
                </c:pt>
                <c:pt idx="151">
                  <c:v>144.67784625662358</c:v>
                </c:pt>
                <c:pt idx="152">
                  <c:v>145.37757527147835</c:v>
                </c:pt>
                <c:pt idx="153">
                  <c:v>145.95277380879492</c:v>
                </c:pt>
                <c:pt idx="154">
                  <c:v>146.4029242287144</c:v>
                </c:pt>
                <c:pt idx="155">
                  <c:v>146.72762142624316</c:v>
                </c:pt>
                <c:pt idx="156">
                  <c:v>146.92657319581977</c:v>
                </c:pt>
                <c:pt idx="157">
                  <c:v>146.99960049428051</c:v>
                </c:pt>
                <c:pt idx="158">
                  <c:v>146.94663760198594</c:v>
                </c:pt>
                <c:pt idx="159">
                  <c:v>146.76773218196422</c:v>
                </c:pt>
                <c:pt idx="160">
                  <c:v>146.46304523701764</c:v>
                </c:pt>
                <c:pt idx="161">
                  <c:v>146.03285096483089</c:v>
                </c:pt>
                <c:pt idx="162">
                  <c:v>145.4775365112117</c:v>
                </c:pt>
                <c:pt idx="163">
                  <c:v>144.79760162168571</c:v>
                </c:pt>
                <c:pt idx="164">
                  <c:v>143.99365819175929</c:v>
                </c:pt>
                <c:pt idx="165">
                  <c:v>143.06642971625479</c:v>
                </c:pt>
                <c:pt idx="166">
                  <c:v>142.01675063821415</c:v>
                </c:pt>
                <c:pt idx="167">
                  <c:v>140.84556559795638</c:v>
                </c:pt>
                <c:pt idx="168">
                  <c:v>139.55392858296509</c:v>
                </c:pt>
                <c:pt idx="169">
                  <c:v>138.14300197937087</c:v>
                </c:pt>
                <c:pt idx="170">
                  <c:v>136.61405552588232</c:v>
                </c:pt>
                <c:pt idx="171">
                  <c:v>134.96846517110674</c:v>
                </c:pt>
                <c:pt idx="172">
                  <c:v>133.20771183528944</c:v>
                </c:pt>
                <c:pt idx="173">
                  <c:v>131.33338007758539</c:v>
                </c:pt>
                <c:pt idx="174">
                  <c:v>129.34715667006284</c:v>
                </c:pt>
                <c:pt idx="175">
                  <c:v>127.25082907972264</c:v>
                </c:pt>
                <c:pt idx="176">
                  <c:v>125.04628385989807</c:v>
                </c:pt>
                <c:pt idx="177">
                  <c:v>122.73550495248472</c:v>
                </c:pt>
                <c:pt idx="178">
                  <c:v>120.32057190252637</c:v>
                </c:pt>
                <c:pt idx="179">
                  <c:v>117.80365798676485</c:v>
                </c:pt>
                <c:pt idx="180">
                  <c:v>115.18702825783789</c:v>
                </c:pt>
                <c:pt idx="181">
                  <c:v>112.47303750588411</c:v>
                </c:pt>
                <c:pt idx="182">
                  <c:v>109.66412813939149</c:v>
                </c:pt>
                <c:pt idx="183">
                  <c:v>106.76282798719427</c:v>
                </c:pt>
                <c:pt idx="184">
                  <c:v>103.77174802359734</c:v>
                </c:pt>
                <c:pt idx="185">
                  <c:v>100.69358001867622</c:v>
                </c:pt>
                <c:pt idx="186">
                  <c:v>97.531094115865216</c:v>
                </c:pt>
                <c:pt idx="187">
                  <c:v>94.287136339015447</c:v>
                </c:pt>
                <c:pt idx="188">
                  <c:v>90.964626031165636</c:v>
                </c:pt>
                <c:pt idx="189">
                  <c:v>87.566553227329891</c:v>
                </c:pt>
                <c:pt idx="190">
                  <c:v>84.095975963668749</c:v>
                </c:pt>
                <c:pt idx="191">
                  <c:v>80.556017525462664</c:v>
                </c:pt>
                <c:pt idx="192">
                  <c:v>76.949863636365805</c:v>
                </c:pt>
                <c:pt idx="193">
                  <c:v>73.280759591470357</c:v>
                </c:pt>
                <c:pt idx="194">
                  <c:v>69.552007336759644</c:v>
                </c:pt>
                <c:pt idx="195">
                  <c:v>65.766962497579669</c:v>
                </c:pt>
                <c:pt idx="196">
                  <c:v>61.929031358802966</c:v>
                </c:pt>
                <c:pt idx="197">
                  <c:v>58.041667799401608</c:v>
                </c:pt>
                <c:pt idx="198">
                  <c:v>54.108370184190008</c:v>
                </c:pt>
                <c:pt idx="199">
                  <c:v>50.132678215532344</c:v>
                </c:pt>
                <c:pt idx="200">
                  <c:v>46.118169747849144</c:v>
                </c:pt>
                <c:pt idx="201">
                  <c:v>42.068457567790126</c:v>
                </c:pt>
                <c:pt idx="202">
                  <c:v>37.987186142969975</c:v>
                </c:pt>
                <c:pt idx="203">
                  <c:v>33.87802834219346</c:v>
                </c:pt>
                <c:pt idx="204">
                  <c:v>29.744682130121461</c:v>
                </c:pt>
                <c:pt idx="205">
                  <c:v>25.590867239352342</c:v>
                </c:pt>
                <c:pt idx="206">
                  <c:v>21.420321822913699</c:v>
                </c:pt>
                <c:pt idx="207">
                  <c:v>17.236799090176955</c:v>
                </c:pt>
                <c:pt idx="208">
                  <c:v>13.044063929222265</c:v>
                </c:pt>
                <c:pt idx="209">
                  <c:v>8.8458895186933475</c:v>
                </c:pt>
                <c:pt idx="210">
                  <c:v>9.353946067808586</c:v>
                </c:pt>
                <c:pt idx="211">
                  <c:v>13.551663261736087</c:v>
                </c:pt>
                <c:pt idx="212">
                  <c:v>17.743484400952028</c:v>
                </c:pt>
                <c:pt idx="213">
                  <c:v>21.925637129370557</c:v>
                </c:pt>
                <c:pt idx="214">
                  <c:v>26.094357791822929</c:v>
                </c:pt>
                <c:pt idx="215">
                  <c:v>30.245894821093156</c:v>
                </c:pt>
                <c:pt idx="216">
                  <c:v>34.376512114075219</c:v>
                </c:pt>
                <c:pt idx="217">
                  <c:v>38.482492394013747</c:v>
                </c:pt>
                <c:pt idx="218">
                  <c:v>42.560140555802157</c:v>
                </c:pt>
                <c:pt idx="219">
                  <c:v>46.605786991327825</c:v>
                </c:pt>
                <c:pt idx="220">
                  <c:v>50.615790891871718</c:v>
                </c:pt>
                <c:pt idx="221">
                  <c:v>54.586543524590489</c:v>
                </c:pt>
                <c:pt idx="222">
                  <c:v>58.514471480132464</c:v>
                </c:pt>
                <c:pt idx="223">
                  <c:v>62.396039888464827</c:v>
                </c:pt>
                <c:pt idx="224">
                  <c:v>66.227755600018085</c:v>
                </c:pt>
                <c:pt idx="225">
                  <c:v>70.006170329284913</c:v>
                </c:pt>
                <c:pt idx="226">
                  <c:v>73.727883758044285</c:v>
                </c:pt>
                <c:pt idx="227">
                  <c:v>77.389546595418466</c:v>
                </c:pt>
                <c:pt idx="228">
                  <c:v>80.987863592008608</c:v>
                </c:pt>
                <c:pt idx="229">
                  <c:v>84.519596505396947</c:v>
                </c:pt>
                <c:pt idx="230">
                  <c:v>87.981567014346197</c:v>
                </c:pt>
                <c:pt idx="231">
                  <c:v>91.370659579074342</c:v>
                </c:pt>
                <c:pt idx="232">
                  <c:v>94.683824245029982</c:v>
                </c:pt>
                <c:pt idx="233">
                  <c:v>97.91807938764569</c:v>
                </c:pt>
                <c:pt idx="234">
                  <c:v>101.07051439559876</c:v>
                </c:pt>
                <c:pt idx="235">
                  <c:v>104.13829229016504</c:v>
                </c:pt>
                <c:pt idx="236">
                  <c:v>107.11865227830819</c:v>
                </c:pt>
                <c:pt idx="237">
                  <c:v>110.00891223720717</c:v>
                </c:pt>
                <c:pt idx="238">
                  <c:v>112.80647112798565</c:v>
                </c:pt>
                <c:pt idx="239">
                  <c:v>115.50881133647148</c:v>
                </c:pt>
                <c:pt idx="240">
                  <c:v>118.11350093887955</c:v>
                </c:pt>
                <c:pt idx="241">
                  <c:v>120.61819589037893</c:v>
                </c:pt>
                <c:pt idx="242">
                  <c:v>123.02064213457514</c:v>
                </c:pt>
                <c:pt idx="243">
                  <c:v>125.31867763200863</c:v>
                </c:pt>
                <c:pt idx="244">
                  <c:v>127.51023430584446</c:v>
                </c:pt>
                <c:pt idx="245">
                  <c:v>129.59333990300183</c:v>
                </c:pt>
                <c:pt idx="246">
                  <c:v>131.5661197690487</c:v>
                </c:pt>
                <c:pt idx="247">
                  <c:v>133.42679853526425</c:v>
                </c:pt>
                <c:pt idx="248">
                  <c:v>135.17370171635099</c:v>
                </c:pt>
                <c:pt idx="249">
                  <c:v>136.80525721735833</c:v>
                </c:pt>
                <c:pt idx="250">
                  <c:v>138.31999674846207</c:v>
                </c:pt>
                <c:pt idx="251">
                  <c:v>139.71655714632604</c:v>
                </c:pt>
                <c:pt idx="252">
                  <c:v>140.9936816008572</c:v>
                </c:pt>
                <c:pt idx="253">
                  <c:v>142.15022078624975</c:v>
                </c:pt>
                <c:pt idx="254">
                  <c:v>143.18513389530094</c:v>
                </c:pt>
                <c:pt idx="255">
                  <c:v>144.09748957606709</c:v>
                </c:pt>
                <c:pt idx="256">
                  <c:v>144.88646677001773</c:v>
                </c:pt>
                <c:pt idx="257">
                  <c:v>145.55135545093268</c:v>
                </c:pt>
                <c:pt idx="258">
                  <c:v>146.09155726387769</c:v>
                </c:pt>
                <c:pt idx="259">
                  <c:v>146.5065860636837</c:v>
                </c:pt>
                <c:pt idx="260">
                  <c:v>146.79606835244442</c:v>
                </c:pt>
                <c:pt idx="261">
                  <c:v>146.95974361563952</c:v>
                </c:pt>
                <c:pt idx="262">
                  <c:v>146.99746455657981</c:v>
                </c:pt>
                <c:pt idx="263">
                  <c:v>146.90919722896456</c:v>
                </c:pt>
                <c:pt idx="264">
                  <c:v>146.69502106743076</c:v>
                </c:pt>
                <c:pt idx="265">
                  <c:v>146.35512881606729</c:v>
                </c:pt>
                <c:pt idx="266">
                  <c:v>145.88982635495839</c:v>
                </c:pt>
                <c:pt idx="267">
                  <c:v>145.29953242491206</c:v>
                </c:pt>
                <c:pt idx="268">
                  <c:v>144.58477825062172</c:v>
                </c:pt>
                <c:pt idx="269">
                  <c:v>143.74620706259972</c:v>
                </c:pt>
                <c:pt idx="270">
                  <c:v>142.78457351831349</c:v>
                </c:pt>
                <c:pt idx="271">
                  <c:v>141.70074302304451</c:v>
                </c:pt>
                <c:pt idx="272">
                  <c:v>140.4956909510822</c:v>
                </c:pt>
                <c:pt idx="273">
                  <c:v>139.17050176795271</c:v>
                </c:pt>
                <c:pt idx="274">
                  <c:v>137.72636805447331</c:v>
                </c:pt>
                <c:pt idx="275">
                  <c:v>136.16458943351003</c:v>
                </c:pt>
                <c:pt idx="276">
                  <c:v>134.48657140040484</c:v>
                </c:pt>
                <c:pt idx="277">
                  <c:v>132.69382405812468</c:v>
                </c:pt>
                <c:pt idx="278">
                  <c:v>130.7879607582708</c:v>
                </c:pt>
                <c:pt idx="279">
                  <c:v>128.77069664917116</c:v>
                </c:pt>
                <c:pt idx="280">
                  <c:v>126.64384713236275</c:v>
                </c:pt>
                <c:pt idx="281">
                  <c:v>124.40932622885261</c:v>
                </c:pt>
                <c:pt idx="282">
                  <c:v>122.06914485662827</c:v>
                </c:pt>
                <c:pt idx="283">
                  <c:v>119.62540902096725</c:v>
                </c:pt>
                <c:pt idx="284">
                  <c:v>117.08031791917439</c:v>
                </c:pt>
                <c:pt idx="285">
                  <c:v>114.43616196145284</c:v>
                </c:pt>
                <c:pt idx="286">
                  <c:v>111.69532070968937</c:v>
                </c:pt>
                <c:pt idx="287">
                  <c:v>108.86026073600932</c:v>
                </c:pt>
                <c:pt idx="288">
                  <c:v>105.93353340302821</c:v>
                </c:pt>
                <c:pt idx="289">
                  <c:v>102.91777256779753</c:v>
                </c:pt>
                <c:pt idx="290">
                  <c:v>99.815692211511248</c:v>
                </c:pt>
                <c:pt idx="291">
                  <c:v>96.630083997105913</c:v>
                </c:pt>
                <c:pt idx="292">
                  <c:v>93.363814756952323</c:v>
                </c:pt>
                <c:pt idx="293">
                  <c:v>90.019823912900108</c:v>
                </c:pt>
                <c:pt idx="294">
                  <c:v>86.601120830996308</c:v>
                </c:pt>
                <c:pt idx="295">
                  <c:v>83.110782113259049</c:v>
                </c:pt>
                <c:pt idx="296">
                  <c:v>79.551948828943551</c:v>
                </c:pt>
                <c:pt idx="297">
                  <c:v>75.92782368779163</c:v>
                </c:pt>
                <c:pt idx="298">
                  <c:v>72.241668157809229</c:v>
                </c:pt>
                <c:pt idx="299">
                  <c:v>68.496799530165276</c:v>
                </c:pt>
                <c:pt idx="300">
                  <c:v>64.696587933853621</c:v>
                </c:pt>
                <c:pt idx="301">
                  <c:v>60.844453302804361</c:v>
                </c:pt>
                <c:pt idx="302">
                  <c:v>56.943862298174132</c:v>
                </c:pt>
                <c:pt idx="303">
                  <c:v>52.998325188585127</c:v>
                </c:pt>
                <c:pt idx="304">
                  <c:v>49.011392691120193</c:v>
                </c:pt>
                <c:pt idx="305">
                  <c:v>44.986652775917193</c:v>
                </c:pt>
                <c:pt idx="306">
                  <c:v>40.927727437238019</c:v>
                </c:pt>
                <c:pt idx="307">
                  <c:v>36.838269433918221</c:v>
                </c:pt>
                <c:pt idx="308">
                  <c:v>32.72195900213066</c:v>
                </c:pt>
                <c:pt idx="309">
                  <c:v>28.582500543421336</c:v>
                </c:pt>
                <c:pt idx="310">
                  <c:v>24.423619290998015</c:v>
                </c:pt>
                <c:pt idx="311">
                  <c:v>20.249057957271816</c:v>
                </c:pt>
                <c:pt idx="312">
                  <c:v>16.062573365668655</c:v>
                </c:pt>
                <c:pt idx="313">
                  <c:v>11.867933069741746</c:v>
                </c:pt>
                <c:pt idx="314">
                  <c:v>7.66891196262769</c:v>
                </c:pt>
                <c:pt idx="315">
                  <c:v>10.530711120102525</c:v>
                </c:pt>
                <c:pt idx="316">
                  <c:v>14.727156801140499</c:v>
                </c:pt>
                <c:pt idx="317">
                  <c:v>18.916648562624886</c:v>
                </c:pt>
                <c:pt idx="318">
                  <c:v>23.095416144752555</c:v>
                </c:pt>
                <c:pt idx="319">
                  <c:v>27.259698938757946</c:v>
                </c:pt>
                <c:pt idx="320">
                  <c:v>31.405749371207111</c:v>
                </c:pt>
                <c:pt idx="321">
                  <c:v>35.52983627656085</c:v>
                </c:pt>
                <c:pt idx="322">
                  <c:v>39.628248254971858</c:v>
                </c:pt>
                <c:pt idx="323">
                  <c:v>43.697297012294086</c:v>
                </c:pt>
                <c:pt idx="324">
                  <c:v>47.733320679298487</c:v>
                </c:pt>
                <c:pt idx="325">
                  <c:v>51.732687107108177</c:v>
                </c:pt>
                <c:pt idx="326">
                  <c:v>55.691797135887278</c:v>
                </c:pt>
                <c:pt idx="327">
                  <c:v>59.607087833841774</c:v>
                </c:pt>
                <c:pt idx="328">
                  <c:v>63.475035703617728</c:v>
                </c:pt>
                <c:pt idx="329">
                  <c:v>67.292159853210975</c:v>
                </c:pt>
                <c:pt idx="330">
                  <c:v>71.055025128535036</c:v>
                </c:pt>
                <c:pt idx="331">
                  <c:v>74.76024520482791</c:v>
                </c:pt>
                <c:pt idx="332">
                  <c:v>78.404485634115773</c:v>
                </c:pt>
                <c:pt idx="333">
                  <c:v>81.984466845991122</c:v>
                </c:pt>
                <c:pt idx="334">
                  <c:v>85.496967099004763</c:v>
                </c:pt>
                <c:pt idx="335">
                  <c:v>88.938825380015629</c:v>
                </c:pt>
                <c:pt idx="336">
                  <c:v>92.306944248889252</c:v>
                </c:pt>
                <c:pt idx="337">
                  <c:v>95.598292625984897</c:v>
                </c:pt>
                <c:pt idx="338">
                  <c:v>98.809908519922487</c:v>
                </c:pt>
                <c:pt idx="339">
                  <c:v>101.93890169317505</c:v>
                </c:pt>
                <c:pt idx="340">
                  <c:v>104.98245626308741</c:v>
                </c:pt>
                <c:pt idx="341">
                  <c:v>107.93783323598035</c:v>
                </c:pt>
                <c:pt idx="342">
                  <c:v>110.80237297206028</c:v>
                </c:pt>
                <c:pt idx="343">
                  <c:v>113.57349757891534</c:v>
                </c:pt>
                <c:pt idx="344">
                  <c:v>116.24871323144465</c:v>
                </c:pt>
                <c:pt idx="345">
                  <c:v>118.82561241613257</c:v>
                </c:pt>
                <c:pt idx="346">
                  <c:v>121.30187609764839</c:v>
                </c:pt>
                <c:pt idx="347">
                  <c:v>123.6752758058215</c:v>
                </c:pt>
                <c:pt idx="348">
                  <c:v>125.94367564111424</c:v>
                </c:pt>
                <c:pt idx="349">
                  <c:v>128.10503419678719</c:v>
                </c:pt>
                <c:pt idx="350">
                  <c:v>130.15740639602768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6-3547-998F-8A2FCB6B3724}"/>
            </c:ext>
          </c:extLst>
        </c:ser>
        <c:ser>
          <c:idx val="1"/>
          <c:order val="1"/>
          <c:tx>
            <c:strRef>
              <c:f>HYPERTENSION!$C$9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HYPERTENSION!$A$10:$A$360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HYPERTENSION!$C$10:$C$360</c:f>
              <c:numCache>
                <c:formatCode>General</c:formatCode>
                <c:ptCount val="351"/>
                <c:pt idx="0">
                  <c:v>10</c:v>
                </c:pt>
                <c:pt idx="1">
                  <c:v>2.2046791576722029</c:v>
                </c:pt>
                <c:pt idx="2">
                  <c:v>-5.5625869475595167</c:v>
                </c:pt>
                <c:pt idx="3">
                  <c:v>-13.273844545357143</c:v>
                </c:pt>
                <c:pt idx="4">
                  <c:v>-20.901341435527495</c:v>
                </c:pt>
                <c:pt idx="5">
                  <c:v>-28.41762686597415</c:v>
                </c:pt>
                <c:pt idx="6">
                  <c:v>-35.795650325761699</c:v>
                </c:pt>
                <c:pt idx="7">
                  <c:v>-43.008858897744126</c:v>
                </c:pt>
                <c:pt idx="8">
                  <c:v>-50.031292820392778</c:v>
                </c:pt>
                <c:pt idx="9">
                  <c:v>-56.837678914904714</c:v>
                </c:pt>
                <c:pt idx="10">
                  <c:v>-63.403521541354593</c:v>
                </c:pt>
                <c:pt idx="11">
                  <c:v>-69.705190756546372</c:v>
                </c:pt>
                <c:pt idx="12">
                  <c:v>-75.720007356291504</c:v>
                </c:pt>
                <c:pt idx="13">
                  <c:v>-81.426324496053311</c:v>
                </c:pt>
                <c:pt idx="14">
                  <c:v>-86.803605596211696</c:v>
                </c:pt>
                <c:pt idx="15">
                  <c:v>-91.832498251572829</c:v>
                </c:pt>
                <c:pt idx="16">
                  <c:v>-96.49490387912978</c:v>
                </c:pt>
                <c:pt idx="17">
                  <c:v>-100.77404285341719</c:v>
                </c:pt>
                <c:pt idx="18">
                  <c:v>-104.65451489504318</c:v>
                </c:pt>
                <c:pt idx="19">
                  <c:v>-108.12235449506483</c:v>
                </c:pt>
                <c:pt idx="20">
                  <c:v>-111.16508117573943</c:v>
                </c:pt>
                <c:pt idx="21">
                  <c:v>-113.77174440676706</c:v>
                </c:pt>
                <c:pt idx="22">
                  <c:v>-115.9329630153745</c:v>
                </c:pt>
                <c:pt idx="23">
                  <c:v>-117.64095894840678</c:v>
                </c:pt>
                <c:pt idx="24">
                  <c:v>-118.88958526491925</c:v>
                </c:pt>
                <c:pt idx="25">
                  <c:v>-119.67434825852709</c:v>
                </c:pt>
                <c:pt idx="26">
                  <c:v>-119.99242362989563</c:v>
                </c:pt>
                <c:pt idx="27">
                  <c:v>-119.84266665116812</c:v>
                </c:pt>
                <c:pt idx="28">
                  <c:v>-119.22561628574985</c:v>
                </c:pt>
                <c:pt idx="29">
                  <c:v>-118.14349324862195</c:v>
                </c:pt>
                <c:pt idx="30">
                  <c:v>-116.60019201416536</c:v>
                </c:pt>
                <c:pt idx="31">
                  <c:v>-114.60126680025881</c:v>
                </c:pt>
                <c:pt idx="32">
                  <c:v>-112.1539115790922</c:v>
                </c:pt>
                <c:pt idx="33">
                  <c:v>-109.26693418663524</c:v>
                </c:pt>
                <c:pt idx="34">
                  <c:v>-105.95072462393931</c:v>
                </c:pt>
                <c:pt idx="35">
                  <c:v>-102.21721766435353</c:v>
                </c:pt>
                <c:pt idx="36">
                  <c:v>-98.079849901228741</c:v>
                </c:pt>
                <c:pt idx="37">
                  <c:v>-93.55351139069117</c:v>
                </c:pt>
                <c:pt idx="38">
                  <c:v>-88.654492063519754</c:v>
                </c:pt>
                <c:pt idx="39">
                  <c:v>-83.40042309898628</c:v>
                </c:pt>
                <c:pt idx="40">
                  <c:v>-77.81021347164949</c:v>
                </c:pt>
                <c:pt idx="41">
                  <c:v>-71.903981899465862</c:v>
                </c:pt>
                <c:pt idx="42">
                  <c:v>-65.7029844381305</c:v>
                </c:pt>
                <c:pt idx="43">
                  <c:v>-59.22953798223061</c:v>
                </c:pt>
                <c:pt idx="44">
                  <c:v>-52.506939948524121</c:v>
                </c:pt>
                <c:pt idx="45">
                  <c:v>-45.559384430397714</c:v>
                </c:pt>
                <c:pt idx="46">
                  <c:v>-38.411875125257033</c:v>
                </c:pt>
                <c:pt idx="47">
                  <c:v>-31.090135348216776</c:v>
                </c:pt>
                <c:pt idx="48">
                  <c:v>-23.620515455944187</c:v>
                </c:pt>
                <c:pt idx="49">
                  <c:v>-16.029898013829943</c:v>
                </c:pt>
                <c:pt idx="50">
                  <c:v>-8.3456010477825693</c:v>
                </c:pt>
                <c:pt idx="51">
                  <c:v>-0.59527972883481439</c:v>
                </c:pt>
                <c:pt idx="52">
                  <c:v>7.193173155607699</c:v>
                </c:pt>
                <c:pt idx="53">
                  <c:v>14.991727585680772</c:v>
                </c:pt>
                <c:pt idx="54">
                  <c:v>22.772317186864299</c:v>
                </c:pt>
                <c:pt idx="55">
                  <c:v>30.506940238622494</c:v>
                </c:pt>
                <c:pt idx="56">
                  <c:v>38.16776045035958</c:v>
                </c:pt>
                <c:pt idx="57">
                  <c:v>45.727207142006343</c:v>
                </c:pt>
                <c:pt idx="58">
                  <c:v>53.158074468695645</c:v>
                </c:pt>
                <c:pt idx="59">
                  <c:v>60.43361933242516</c:v>
                </c:pt>
                <c:pt idx="60">
                  <c:v>67.527657628331028</c:v>
                </c:pt>
                <c:pt idx="61">
                  <c:v>74.414658479190038</c:v>
                </c:pt>
                <c:pt idx="62">
                  <c:v>81.069836119007533</c:v>
                </c:pt>
                <c:pt idx="63">
                  <c:v>87.469239095009542</c:v>
                </c:pt>
                <c:pt idx="64">
                  <c:v>93.589836467008368</c:v>
                </c:pt>
                <c:pt idx="65">
                  <c:v>99.409600693916786</c:v>
                </c:pt>
                <c:pt idx="66">
                  <c:v>104.90758690910914</c:v>
                </c:pt>
                <c:pt idx="67">
                  <c:v>110.06400829932333</c:v>
                </c:pt>
                <c:pt idx="68">
                  <c:v>114.8603073158214</c:v>
                </c:pt>
                <c:pt idx="69">
                  <c:v>119.27922246152548</c:v>
                </c:pt>
                <c:pt idx="70">
                  <c:v>123.30485041376663</c:v>
                </c:pt>
                <c:pt idx="71">
                  <c:v>126.92270325907324</c:v>
                </c:pt>
                <c:pt idx="72">
                  <c:v>130.11976063401451</c:v>
                </c:pt>
                <c:pt idx="73">
                  <c:v>132.88451658444836</c:v>
                </c:pt>
                <c:pt idx="74">
                  <c:v>135.20702097453125</c:v>
                </c:pt>
                <c:pt idx="75">
                  <c:v>137.0789152964627</c:v>
                </c:pt>
                <c:pt idx="76">
                  <c:v>138.493462752087</c:v>
                </c:pt>
                <c:pt idx="77">
                  <c:v>139.44557249809193</c:v>
                </c:pt>
                <c:pt idx="78">
                  <c:v>139.93181796754695</c:v>
                </c:pt>
                <c:pt idx="79">
                  <c:v>139.95044920184409</c:v>
                </c:pt>
                <c:pt idx="80">
                  <c:v>139.50139914865926</c:v>
                </c:pt>
                <c:pt idx="81">
                  <c:v>138.58628390326803</c:v>
                </c:pt>
                <c:pt idx="82">
                  <c:v>137.20839689234791</c:v>
                </c:pt>
                <c:pt idx="83">
                  <c:v>135.37269702119886</c:v>
                </c:pt>
                <c:pt idx="84">
                  <c:v>133.08579082703903</c:v>
                </c:pt>
                <c:pt idx="85">
                  <c:v>130.35590870260506</c:v>
                </c:pt>
                <c:pt idx="86">
                  <c:v>127.19287527562592</c:v>
                </c:pt>
                <c:pt idx="87">
                  <c:v>123.60807405077269</c:v>
                </c:pt>
                <c:pt idx="88">
                  <c:v>119.614406441334</c:v>
                </c:pt>
                <c:pt idx="89">
                  <c:v>115.22624533806027</c:v>
                </c:pt>
                <c:pt idx="90">
                  <c:v>110.45938338227803</c:v>
                </c:pt>
                <c:pt idx="91">
                  <c:v>105.33097612943503</c:v>
                </c:pt>
                <c:pt idx="92">
                  <c:v>99.859480307626185</c:v>
                </c:pt>
                <c:pt idx="93">
                  <c:v>94.064587393303498</c:v>
                </c:pt>
                <c:pt idx="94">
                  <c:v>87.967152743225228</c:v>
                </c:pt>
                <c:pt idx="95">
                  <c:v>81.589120537692509</c:v>
                </c:pt>
                <c:pt idx="96">
                  <c:v>74.953444805196924</c:v>
                </c:pt>
                <c:pt idx="97">
                  <c:v>68.084006812705496</c:v>
                </c:pt>
                <c:pt idx="98">
                  <c:v>61.005529118888468</c:v>
                </c:pt>
                <c:pt idx="99">
                  <c:v>53.743486599605113</c:v>
                </c:pt>
                <c:pt idx="100">
                  <c:v>46.324014765859921</c:v>
                </c:pt>
                <c:pt idx="101">
                  <c:v>38.773815704186177</c:v>
                </c:pt>
                <c:pt idx="102">
                  <c:v>31.120061977969474</c:v>
                </c:pt>
                <c:pt idx="103">
                  <c:v>23.390298835562149</c:v>
                </c:pt>
                <c:pt idx="104">
                  <c:v>15.612345077134268</c:v>
                </c:pt>
                <c:pt idx="105">
                  <c:v>7.81419293703396</c:v>
                </c:pt>
                <c:pt idx="106">
                  <c:v>2.3907341971964868E-2</c:v>
                </c:pt>
                <c:pt idx="107">
                  <c:v>-7.7304750924082661</c:v>
                </c:pt>
                <c:pt idx="108">
                  <c:v>-15.421046963071205</c:v>
                </c:pt>
                <c:pt idx="109">
                  <c:v>-23.020130516103571</c:v>
                </c:pt>
                <c:pt idx="110">
                  <c:v>-30.500377256739775</c:v>
                </c:pt>
                <c:pt idx="111">
                  <c:v>-37.834866374410538</c:v>
                </c:pt>
                <c:pt idx="112">
                  <c:v>-44.997201628590105</c:v>
                </c:pt>
                <c:pt idx="113">
                  <c:v>-51.961606346757442</c:v>
                </c:pt>
                <c:pt idx="114">
                  <c:v>-58.703016192581586</c:v>
                </c:pt>
                <c:pt idx="115">
                  <c:v>-65.197169370466497</c:v>
                </c:pt>
                <c:pt idx="116">
                  <c:v>-71.420693941815713</c:v>
                </c:pt>
                <c:pt idx="117">
                  <c:v>-77.351191938772502</c:v>
                </c:pt>
                <c:pt idx="118">
                  <c:v>-82.967319972717007</c:v>
                </c:pt>
                <c:pt idx="119">
                  <c:v>-88.248866047417437</c:v>
                </c:pt>
                <c:pt idx="120">
                  <c:v>-93.17682230039027</c:v>
                </c:pt>
                <c:pt idx="121">
                  <c:v>-97.733453410678976</c:v>
                </c:pt>
                <c:pt idx="122">
                  <c:v>-101.90236042685757</c:v>
                </c:pt>
                <c:pt idx="123">
                  <c:v>-105.66853978554707</c:v>
                </c:pt>
                <c:pt idx="124">
                  <c:v>-109.01843730804188</c:v>
                </c:pt>
                <c:pt idx="125">
                  <c:v>-111.93999698071629</c:v>
                </c:pt>
                <c:pt idx="126">
                  <c:v>-114.42270434365444</c:v>
                </c:pt>
                <c:pt idx="127">
                  <c:v>-116.45762433135197</c:v>
                </c:pt>
                <c:pt idx="128">
                  <c:v>-118.03743342930304</c:v>
                </c:pt>
                <c:pt idx="129">
                  <c:v>-119.15644603074415</c:v>
                </c:pt>
                <c:pt idx="130">
                  <c:v>-119.81063489869868</c:v>
                </c:pt>
                <c:pt idx="131">
                  <c:v>-119.99764565968121</c:v>
                </c:pt>
                <c:pt idx="132">
                  <c:v>-119.71680527689961</c:v>
                </c:pt>
                <c:pt idx="133">
                  <c:v>-118.96912447246063</c:v>
                </c:pt>
                <c:pt idx="134">
                  <c:v>-117.75729408986192</c:v>
                </c:pt>
                <c:pt idx="135">
                  <c:v>-116.08567540986105</c:v>
                </c:pt>
                <c:pt idx="136">
                  <c:v>-113.96028445457443</c:v>
                </c:pt>
                <c:pt idx="137">
                  <c:v>-111.38877033629434</c:v>
                </c:pt>
                <c:pt idx="138">
                  <c:v>-108.38038772894457</c:v>
                </c:pt>
                <c:pt idx="139">
                  <c:v>-104.94596356124822</c:v>
                </c:pt>
                <c:pt idx="140">
                  <c:v>-101.09785805147611</c:v>
                </c:pt>
                <c:pt idx="141">
                  <c:v>-96.849920224007889</c:v>
                </c:pt>
                <c:pt idx="142">
                  <c:v>-92.217438067800231</c:v>
                </c:pt>
                <c:pt idx="143">
                  <c:v>-87.217083516135219</c:v>
                </c:pt>
                <c:pt idx="144">
                  <c:v>-81.866852445663639</c:v>
                </c:pt>
                <c:pt idx="145">
                  <c:v>-76.185999910683137</c:v>
                </c:pt>
                <c:pt idx="146">
                  <c:v>-70.194970845735085</c:v>
                </c:pt>
                <c:pt idx="147">
                  <c:v>-63.9153264859183</c:v>
                </c:pt>
                <c:pt idx="148">
                  <c:v>-57.36966676972618</c:v>
                </c:pt>
                <c:pt idx="149">
                  <c:v>-50.581549003672428</c:v>
                </c:pt>
                <c:pt idx="150">
                  <c:v>-43.57540308142751</c:v>
                </c:pt>
                <c:pt idx="151">
                  <c:v>-36.376443562582068</c:v>
                </c:pt>
                <c:pt idx="152">
                  <c:v>-29.010578927460166</c:v>
                </c:pt>
                <c:pt idx="153">
                  <c:v>-21.504318334569195</c:v>
                </c:pt>
                <c:pt idx="154">
                  <c:v>-13.884676216254881</c:v>
                </c:pt>
                <c:pt idx="155">
                  <c:v>-6.1790750559171066</c:v>
                </c:pt>
                <c:pt idx="156">
                  <c:v>1.5847533033173562</c:v>
                </c:pt>
                <c:pt idx="157">
                  <c:v>9.3788674632842177</c:v>
                </c:pt>
                <c:pt idx="158">
                  <c:v>17.17521702964061</c:v>
                </c:pt>
                <c:pt idx="159">
                  <c:v>24.945743562994608</c:v>
                </c:pt>
                <c:pt idx="160">
                  <c:v>32.662481558988262</c:v>
                </c:pt>
                <c:pt idx="161">
                  <c:v>40.29765909391277</c:v>
                </c:pt>
                <c:pt idx="162">
                  <c:v>47.823797773644692</c:v>
                </c:pt>
                <c:pt idx="163">
                  <c:v>55.213811626191436</c:v>
                </c:pt>
                <c:pt idx="164">
                  <c:v>62.441104581940891</c:v>
                </c:pt>
                <c:pt idx="165">
                  <c:v>69.479666190792599</c:v>
                </c:pt>
                <c:pt idx="166">
                  <c:v>76.304165231688856</c:v>
                </c:pt>
                <c:pt idx="167">
                  <c:v>82.890040877656844</c:v>
                </c:pt>
                <c:pt idx="168">
                  <c:v>89.213591088263641</c:v>
                </c:pt>
                <c:pt idx="169">
                  <c:v>95.252057911365654</c:v>
                </c:pt>
                <c:pt idx="170">
                  <c:v>100.98370938716133</c:v>
                </c:pt>
                <c:pt idx="171">
                  <c:v>106.38791775977863</c:v>
                </c:pt>
                <c:pt idx="172">
                  <c:v>111.44523371492068</c:v>
                </c:pt>
                <c:pt idx="173">
                  <c:v>116.13745637639512</c:v>
                </c:pt>
                <c:pt idx="174">
                  <c:v>120.44769880961289</c:v>
                </c:pt>
                <c:pt idx="175">
                  <c:v>124.36044879631756</c:v>
                </c:pt>
                <c:pt idx="176">
                  <c:v>127.86162466182012</c:v>
                </c:pt>
                <c:pt idx="177">
                  <c:v>130.93862595382086</c:v>
                </c:pt>
                <c:pt idx="178">
                  <c:v>133.58037879043127</c:v>
                </c:pt>
                <c:pt idx="179">
                  <c:v>135.77737571419021</c:v>
                </c:pt>
                <c:pt idx="180">
                  <c:v>137.52170990864408</c:v>
                </c:pt>
                <c:pt idx="181">
                  <c:v>138.80710365434783</c:v>
                </c:pt>
                <c:pt idx="182">
                  <c:v>139.62893092187554</c:v>
                </c:pt>
                <c:pt idx="183">
                  <c:v>139.98423402053106</c:v>
                </c:pt>
                <c:pt idx="184">
                  <c:v>139.87173424284055</c:v>
                </c:pt>
                <c:pt idx="185">
                  <c:v>139.29183646651848</c:v>
                </c:pt>
                <c:pt idx="186">
                  <c:v>138.24662769734516</c:v>
                </c:pt>
                <c:pt idx="187">
                  <c:v>136.73986955819964</c:v>
                </c:pt>
                <c:pt idx="188">
                  <c:v>134.77698475127934</c:v>
                </c:pt>
                <c:pt idx="189">
                  <c:v>132.36503754222784</c:v>
                </c:pt>
                <c:pt idx="190">
                  <c:v>129.5127083364074</c:v>
                </c:pt>
                <c:pt idx="191">
                  <c:v>126.2302624388131</c:v>
                </c:pt>
                <c:pt idx="192">
                  <c:v>122.52951311005997</c:v>
                </c:pt>
                <c:pt idx="193">
                  <c:v>118.42377905140187</c:v>
                </c:pt>
                <c:pt idx="194">
                  <c:v>113.92783647178928</c:v>
                </c:pt>
                <c:pt idx="195">
                  <c:v>109.05786590947343</c:v>
                </c:pt>
                <c:pt idx="196">
                  <c:v>103.83139399954175</c:v>
                </c:pt>
                <c:pt idx="197">
                  <c:v>98.267230396957316</c:v>
                </c:pt>
                <c:pt idx="198">
                  <c:v>92.385400082113961</c:v>
                </c:pt>
                <c:pt idx="199">
                  <c:v>86.207071292530827</c:v>
                </c:pt>
                <c:pt idx="200">
                  <c:v>79.754479340055767</c:v>
                </c:pt>
                <c:pt idx="201">
                  <c:v>73.05084658775462</c:v>
                </c:pt>
                <c:pt idx="202">
                  <c:v>66.120298874480994</c:v>
                </c:pt>
                <c:pt idx="203">
                  <c:v>58.987778687909319</c:v>
                </c:pt>
                <c:pt idx="204">
                  <c:v>51.67895539851375</c:v>
                </c:pt>
                <c:pt idx="205">
                  <c:v>44.220132877554121</c:v>
                </c:pt>
                <c:pt idx="206">
                  <c:v>36.638154831544171</c:v>
                </c:pt>
                <c:pt idx="207">
                  <c:v>28.960308193895802</c:v>
                </c:pt>
                <c:pt idx="208">
                  <c:v>21.214224921425163</c:v>
                </c:pt>
                <c:pt idx="209">
                  <c:v>13.427782549147036</c:v>
                </c:pt>
                <c:pt idx="210">
                  <c:v>5.6290038612529223</c:v>
                </c:pt>
                <c:pt idx="211">
                  <c:v>-2.1540439606510873</c:v>
                </c:pt>
                <c:pt idx="212">
                  <c:v>-9.8933503490891681</c:v>
                </c:pt>
                <c:pt idx="213">
                  <c:v>-17.561062158510897</c:v>
                </c:pt>
                <c:pt idx="214">
                  <c:v>-25.129583906537441</c:v>
                </c:pt>
                <c:pt idx="215">
                  <c:v>-32.571677087898571</c:v>
                </c:pt>
                <c:pt idx="216">
                  <c:v>-39.860558203637595</c:v>
                </c:pt>
                <c:pt idx="217">
                  <c:v>-46.969995152784875</c:v>
                </c:pt>
                <c:pt idx="218">
                  <c:v>-53.874401639594069</c:v>
                </c:pt>
                <c:pt idx="219">
                  <c:v>-60.548929256576912</c:v>
                </c:pt>
                <c:pt idx="220">
                  <c:v>-66.969556911937133</c:v>
                </c:pt>
                <c:pt idx="221">
                  <c:v>-73.113177279561242</c:v>
                </c:pt>
                <c:pt idx="222">
                  <c:v>-78.95767996043962</c:v>
                </c:pt>
                <c:pt idx="223">
                  <c:v>-84.482031056226646</c:v>
                </c:pt>
                <c:pt idx="224">
                  <c:v>-89.666348868560689</c:v>
                </c:pt>
                <c:pt idx="225">
                  <c:v>-94.491975451708797</c:v>
                </c:pt>
                <c:pt idx="226">
                  <c:v>-98.941543761022956</c:v>
                </c:pt>
                <c:pt idx="227">
                  <c:v>-102.99904015554681</c:v>
                </c:pt>
                <c:pt idx="228">
                  <c:v>-106.64986202983033</c:v>
                </c:pt>
                <c:pt idx="229">
                  <c:v>-109.88087036754065</c:v>
                </c:pt>
                <c:pt idx="230">
                  <c:v>-112.68043702773225</c:v>
                </c:pt>
                <c:pt idx="231">
                  <c:v>-115.03848659359767</c:v>
                </c:pt>
                <c:pt idx="232">
                  <c:v>-116.94653263308774</c:v>
                </c:pt>
                <c:pt idx="233">
                  <c:v>-118.39770824090272</c:v>
                </c:pt>
                <c:pt idx="234">
                  <c:v>-119.38679075193613</c:v>
                </c:pt>
                <c:pt idx="235">
                  <c:v>-119.91022053722912</c:v>
                </c:pt>
                <c:pt idx="236">
                  <c:v>-119.96611381479102</c:v>
                </c:pt>
                <c:pt idx="237">
                  <c:v>-119.55426942918007</c:v>
                </c:pt>
                <c:pt idx="238">
                  <c:v>-118.67616957544595</c:v>
                </c:pt>
                <c:pt idx="239">
                  <c:v>-117.33497446482801</c:v>
                </c:pt>
                <c:pt idx="240">
                  <c:v>-115.53551095140756</c:v>
                </c:pt>
                <c:pt idx="241">
                  <c:v>-113.28425516064557</c:v>
                </c:pt>
                <c:pt idx="242">
                  <c:v>-110.58930918232421</c:v>
                </c:pt>
                <c:pt idx="243">
                  <c:v>-107.46037191177307</c:v>
                </c:pt>
                <c:pt idx="244">
                  <c:v>-103.90870414431933</c:v>
                </c:pt>
                <c:pt idx="245">
                  <c:v>-99.947088048584902</c:v>
                </c:pt>
                <c:pt idx="246">
                  <c:v>-95.58978116448246</c:v>
                </c:pt>
                <c:pt idx="247">
                  <c:v>-90.852465091468019</c:v>
                </c:pt>
                <c:pt idx="248">
                  <c:v>-85.752189051716954</c:v>
                </c:pt>
                <c:pt idx="249">
                  <c:v>-80.307308531335195</c:v>
                </c:pt>
                <c:pt idx="250">
                  <c:v>-74.537419220430806</c:v>
                </c:pt>
                <c:pt idx="251">
                  <c:v>-68.463286489790278</c:v>
                </c:pt>
                <c:pt idx="252">
                  <c:v>-62.106770657967758</c:v>
                </c:pt>
                <c:pt idx="253">
                  <c:v>-55.490748317744419</c:v>
                </c:pt>
                <c:pt idx="254">
                  <c:v>-48.639030005098348</c:v>
                </c:pt>
                <c:pt idx="255">
                  <c:v>-41.576274506987197</c:v>
                </c:pt>
                <c:pt idx="256">
                  <c:v>-34.327900116343521</c:v>
                </c:pt>
                <c:pt idx="257">
                  <c:v>-26.919993153668607</c:v>
                </c:pt>
                <c:pt idx="258">
                  <c:v>-19.379214084448581</c:v>
                </c:pt>
                <c:pt idx="259">
                  <c:v>-11.732701570268457</c:v>
                </c:pt>
                <c:pt idx="260">
                  <c:v>-4.0079747989366812</c:v>
                </c:pt>
                <c:pt idx="261">
                  <c:v>3.7671655548737943</c:v>
                </c:pt>
                <c:pt idx="262">
                  <c:v>11.564737382033247</c:v>
                </c:pt>
                <c:pt idx="263">
                  <c:v>19.356677844330974</c:v>
                </c:pt>
                <c:pt idx="264">
                  <c:v>27.114944370388638</c:v>
                </c:pt>
                <c:pt idx="265">
                  <c:v>34.811615578634871</c:v>
                </c:pt>
                <c:pt idx="266">
                  <c:v>42.418991764127469</c:v>
                </c:pt>
                <c:pt idx="267">
                  <c:v>49.909694587579089</c:v>
                </c:pt>
                <c:pt idx="268">
                  <c:v>57.25676560781362</c:v>
                </c:pt>
                <c:pt idx="269">
                  <c:v>64.433763303042795</c:v>
                </c:pt>
                <c:pt idx="270">
                  <c:v>71.414858231791243</c:v>
                </c:pt>
                <c:pt idx="271">
                  <c:v>78.174925990993273</c:v>
                </c:pt>
                <c:pt idx="272">
                  <c:v>84.689637636712916</c:v>
                </c:pt>
                <c:pt idx="273">
                  <c:v>90.935547242069887</c:v>
                </c:pt>
                <c:pt idx="274">
                  <c:v>96.890176277257879</c:v>
                </c:pt>
                <c:pt idx="275">
                  <c:v>102.53209450797789</c:v>
                </c:pt>
                <c:pt idx="276">
                  <c:v>107.84099712113986</c:v>
                </c:pt>
                <c:pt idx="277">
                  <c:v>112.79777780026328</c:v>
                </c:pt>
                <c:pt idx="278">
                  <c:v>117.38459748758405</c:v>
                </c:pt>
                <c:pt idx="279">
                  <c:v>121.58494858539866</c:v>
                </c:pt>
                <c:pt idx="280">
                  <c:v>125.38371436558985</c:v>
                </c:pt>
                <c:pt idx="281">
                  <c:v>128.76722337352368</c:v>
                </c:pt>
                <c:pt idx="282">
                  <c:v>131.72329863052283</c:v>
                </c:pt>
                <c:pt idx="283">
                  <c:v>134.24130145784034</c:v>
                </c:pt>
                <c:pt idx="284">
                  <c:v>136.31216976441456</c:v>
                </c:pt>
                <c:pt idx="285">
                  <c:v>137.92845066061125</c:v>
                </c:pt>
                <c:pt idx="286">
                  <c:v>139.08432728057801</c:v>
                </c:pt>
                <c:pt idx="287">
                  <c:v>139.77563971667993</c:v>
                </c:pt>
                <c:pt idx="288">
                  <c:v>139.99989999067489</c:v>
                </c:pt>
                <c:pt idx="289">
                  <c:v>139.75630100774848</c:v>
                </c:pt>
                <c:pt idx="290">
                  <c:v>139.04571946118398</c:v>
                </c:pt>
                <c:pt idx="291">
                  <c:v>137.87071267721302</c:v>
                </c:pt>
                <c:pt idx="292">
                  <c:v>136.2355094114028</c:v>
                </c:pt>
                <c:pt idx="293">
                  <c:v>134.14599462970261</c:v>
                </c:pt>
                <c:pt idx="294">
                  <c:v>131.60968832892149</c:v>
                </c:pt>
                <c:pt idx="295">
                  <c:v>128.63571847286002</c:v>
                </c:pt>
                <c:pt idx="296">
                  <c:v>125.23478814149804</c:v>
                </c:pt>
                <c:pt idx="297">
                  <c:v>121.41913701146441</c:v>
                </c:pt>
                <c:pt idx="298">
                  <c:v>117.20249730641849</c:v>
                </c:pt>
                <c:pt idx="299">
                  <c:v>112.60004437587405</c:v>
                </c:pt>
                <c:pt idx="300">
                  <c:v>107.62834208032827</c:v>
                </c:pt>
                <c:pt idx="301">
                  <c:v>102.30528317925095</c:v>
                </c:pt>
                <c:pt idx="302">
                  <c:v>96.650024936472178</c:v>
                </c:pt>
                <c:pt idx="303">
                  <c:v>90.682920174719939</c:v>
                </c:pt>
                <c:pt idx="304">
                  <c:v>84.425444027436683</c:v>
                </c:pt>
                <c:pt idx="305">
                  <c:v>77.90011665148927</c:v>
                </c:pt>
                <c:pt idx="306">
                  <c:v>71.130422178923226</c:v>
                </c:pt>
                <c:pt idx="307">
                  <c:v>64.140724199447021</c:v>
                </c:pt>
                <c:pt idx="308">
                  <c:v>56.956178077818755</c:v>
                </c:pt>
                <c:pt idx="309">
                  <c:v>49.602640421697544</c:v>
                </c:pt>
                <c:pt idx="310">
                  <c:v>42.10657602577772</c:v>
                </c:pt>
                <c:pt idx="311">
                  <c:v>34.49496262710646</c:v>
                </c:pt>
                <c:pt idx="312">
                  <c:v>26.795193814362918</c:v>
                </c:pt>
                <c:pt idx="313">
                  <c:v>19.034980440520471</c:v>
                </c:pt>
                <c:pt idx="314">
                  <c:v>11.242250893700172</c:v>
                </c:pt>
                <c:pt idx="315">
                  <c:v>3.445050585132531</c:v>
                </c:pt>
                <c:pt idx="316">
                  <c:v>-4.328558984037489</c:v>
                </c:pt>
                <c:pt idx="317">
                  <c:v>-12.05060121385182</c:v>
                </c:pt>
                <c:pt idx="318">
                  <c:v>-19.693285091088022</c:v>
                </c:pt>
                <c:pt idx="319">
                  <c:v>-27.229105206896207</c:v>
                </c:pt>
                <c:pt idx="320">
                  <c:v>-34.630940746568612</c:v>
                </c:pt>
                <c:pt idx="321">
                  <c:v>-41.872153095185595</c:v>
                </c:pt>
                <c:pt idx="322">
                  <c:v>-48.926681707863054</c:v>
                </c:pt>
                <c:pt idx="323">
                  <c:v>-55.769137899572044</c:v>
                </c:pt>
                <c:pt idx="324">
                  <c:v>-62.37489621698839</c:v>
                </c:pt>
                <c:pt idx="325">
                  <c:v>-68.720183063532332</c:v>
                </c:pt>
                <c:pt idx="326">
                  <c:v>-74.78216225864378</c:v>
                </c:pt>
                <c:pt idx="327">
                  <c:v>-80.539017223372312</c:v>
                </c:pt>
                <c:pt idx="328">
                  <c:v>-85.970029496502207</c:v>
                </c:pt>
                <c:pt idx="329">
                  <c:v>-91.055653298639655</c:v>
                </c:pt>
                <c:pt idx="330">
                  <c:v>-95.777585875911612</c:v>
                </c:pt>
                <c:pt idx="331">
                  <c:v>-100.11883337011515</c:v>
                </c:pt>
                <c:pt idx="332">
                  <c:v>-104.06377197825586</c:v>
                </c:pt>
                <c:pt idx="333">
                  <c:v>-107.59820418136687</c:v>
                </c:pt>
                <c:pt idx="334">
                  <c:v>-110.70940984024575</c:v>
                </c:pt>
                <c:pt idx="335">
                  <c:v>-113.38619197421946</c:v>
                </c:pt>
                <c:pt idx="336">
                  <c:v>-115.6189170581835</c:v>
                </c:pt>
                <c:pt idx="337">
                  <c:v>-117.39954969288938</c:v>
                </c:pt>
                <c:pt idx="338">
                  <c:v>-118.7216815237046</c:v>
                </c:pt>
                <c:pt idx="339">
                  <c:v>-119.5805543037693</c:v>
                </c:pt>
                <c:pt idx="340">
                  <c:v>-119.97307701854655</c:v>
                </c:pt>
                <c:pt idx="341">
                  <c:v>-119.89783701013678</c:v>
                </c:pt>
                <c:pt idx="342">
                  <c:v>-119.35510506132087</c:v>
                </c:pt>
                <c:pt idx="343">
                  <c:v>-118.34683442103432</c:v>
                </c:pt>
                <c:pt idx="344">
                  <c:v>-116.87665377478054</c:v>
                </c:pt>
                <c:pt idx="345">
                  <c:v>-114.94985418528151</c:v>
                </c:pt>
                <c:pt idx="346">
                  <c:v>-112.57337005036555</c:v>
                </c:pt>
                <c:pt idx="347">
                  <c:v>-109.75575414662346</c:v>
                </c:pt>
                <c:pt idx="348">
                  <c:v>-106.50714684864867</c:v>
                </c:pt>
                <c:pt idx="349">
                  <c:v>-102.839239634639</c:v>
                </c:pt>
                <c:pt idx="350">
                  <c:v>-98.765233009700438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6-3547-998F-8A2FCB6B3724}"/>
            </c:ext>
          </c:extLst>
        </c:ser>
        <c:ser>
          <c:idx val="2"/>
          <c:order val="2"/>
          <c:tx>
            <c:strRef>
              <c:f>HYPERTENSION!$D$9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HYPERTENSION!$A$10:$A$360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HYPERTENSION!$D$10:$D$360</c:f>
              <c:numCache>
                <c:formatCode>General</c:formatCode>
                <c:ptCount val="351"/>
                <c:pt idx="0">
                  <c:v>19</c:v>
                </c:pt>
                <c:pt idx="1">
                  <c:v>24.396760583150012</c:v>
                </c:pt>
                <c:pt idx="2">
                  <c:v>29.774098656002742</c:v>
                </c:pt>
                <c:pt idx="3">
                  <c:v>35.112661608324174</c:v>
                </c:pt>
                <c:pt idx="4">
                  <c:v>40.393236378442111</c:v>
                </c:pt>
                <c:pt idx="5">
                  <c:v>45.59681859952056</c:v>
                </c:pt>
                <c:pt idx="6">
                  <c:v>50.7046809947581</c:v>
                </c:pt>
                <c:pt idx="7">
                  <c:v>55.69844077536132</c:v>
                </c:pt>
                <c:pt idx="8">
                  <c:v>60.560125798733459</c:v>
                </c:pt>
                <c:pt idx="9">
                  <c:v>65.272239248780181</c:v>
                </c:pt>
                <c:pt idx="10">
                  <c:v>69.817822605553175</c:v>
                </c:pt>
                <c:pt idx="11">
                  <c:v>74.180516677609035</c:v>
                </c:pt>
                <c:pt idx="12">
                  <c:v>78.344620477432585</c:v>
                </c:pt>
                <c:pt idx="13">
                  <c:v>82.295147728036909</c:v>
                </c:pt>
                <c:pt idx="14">
                  <c:v>86.01788079737733</c:v>
                </c:pt>
                <c:pt idx="15">
                  <c:v>89.499421866473497</c:v>
                </c:pt>
                <c:pt idx="16">
                  <c:v>92.727241147089842</c:v>
                </c:pt>
                <c:pt idx="17">
                  <c:v>95.689721975442666</c:v>
                </c:pt>
                <c:pt idx="18">
                  <c:v>98.376202619645269</c:v>
                </c:pt>
                <c:pt idx="19">
                  <c:v>100.77701465042949</c:v>
                </c:pt>
                <c:pt idx="20">
                  <c:v>102.88351773705038</c:v>
                </c:pt>
                <c:pt idx="21">
                  <c:v>104.68813074314643</c:v>
                </c:pt>
                <c:pt idx="22">
                  <c:v>106.18435901064387</c:v>
                </c:pt>
                <c:pt idx="23">
                  <c:v>107.36681773351238</c:v>
                </c:pt>
                <c:pt idx="24">
                  <c:v>108.23125133725179</c:v>
                </c:pt>
                <c:pt idx="25">
                  <c:v>108.7745487943649</c:v>
                </c:pt>
                <c:pt idx="26">
                  <c:v>108.99475482069697</c:v>
                </c:pt>
                <c:pt idx="27">
                  <c:v>108.89107691234716</c:v>
                </c:pt>
                <c:pt idx="28">
                  <c:v>108.46388819782683</c:v>
                </c:pt>
                <c:pt idx="29">
                  <c:v>107.71472609519981</c:v>
                </c:pt>
                <c:pt idx="30">
                  <c:v>106.64628677903755</c:v>
                </c:pt>
                <c:pt idx="31">
                  <c:v>105.26241547710225</c:v>
                </c:pt>
                <c:pt idx="32">
                  <c:v>103.56809263167921</c:v>
                </c:pt>
                <c:pt idx="33">
                  <c:v>101.56941597536286</c:v>
                </c:pt>
                <c:pt idx="34">
                  <c:v>99.273578585804131</c:v>
                </c:pt>
                <c:pt idx="35">
                  <c:v>96.688842998398599</c:v>
                </c:pt>
                <c:pt idx="36">
                  <c:v>93.824511470081433</c:v>
                </c:pt>
                <c:pt idx="37">
                  <c:v>90.690892501247731</c:v>
                </c:pt>
                <c:pt idx="38">
                  <c:v>87.29926373628291</c:v>
                </c:pt>
                <c:pt idx="39">
                  <c:v>83.661831376221272</c:v>
                </c:pt>
                <c:pt idx="40">
                  <c:v>79.791686249603487</c:v>
                </c:pt>
                <c:pt idx="41">
                  <c:v>75.702756699630214</c:v>
                </c:pt>
                <c:pt idx="42">
                  <c:v>71.409758457167271</c:v>
                </c:pt>
                <c:pt idx="43">
                  <c:v>66.928141680005808</c:v>
                </c:pt>
                <c:pt idx="44">
                  <c:v>62.274035348978238</c:v>
                </c:pt>
                <c:pt idx="45">
                  <c:v>57.46418922104457</c:v>
                </c:pt>
                <c:pt idx="46">
                  <c:v>52.515913548254865</c:v>
                </c:pt>
                <c:pt idx="47">
                  <c:v>47.447016779534692</c:v>
                </c:pt>
                <c:pt idx="48">
                  <c:v>42.27574146949982</c:v>
                </c:pt>
                <c:pt idx="49">
                  <c:v>37.020698624959195</c:v>
                </c:pt>
                <c:pt idx="50">
                  <c:v>31.700800725387932</c:v>
                </c:pt>
                <c:pt idx="51">
                  <c:v>26.335193658424103</c:v>
                </c:pt>
                <c:pt idx="52">
                  <c:v>20.943187815348516</c:v>
                </c:pt>
                <c:pt idx="53">
                  <c:v>15.544188594528697</c:v>
                </c:pt>
                <c:pt idx="54">
                  <c:v>10.157626562940099</c:v>
                </c:pt>
                <c:pt idx="55">
                  <c:v>4.8028875271075044</c:v>
                </c:pt>
                <c:pt idx="56">
                  <c:v>-0.50075723486432366</c:v>
                </c:pt>
                <c:pt idx="57">
                  <c:v>-5.7342203290813103</c:v>
                </c:pt>
                <c:pt idx="58">
                  <c:v>-10.878666939866218</c:v>
                </c:pt>
                <c:pt idx="59">
                  <c:v>-15.915582614755877</c:v>
                </c:pt>
                <c:pt idx="60">
                  <c:v>-20.826839896536868</c:v>
                </c:pt>
                <c:pt idx="61">
                  <c:v>-25.594763562516185</c:v>
                </c:pt>
                <c:pt idx="62">
                  <c:v>-30.202194236235982</c:v>
                </c:pt>
                <c:pt idx="63">
                  <c:v>-34.632550142698911</c:v>
                </c:pt>
                <c:pt idx="64">
                  <c:v>-38.869886784851943</c:v>
                </c:pt>
                <c:pt idx="65">
                  <c:v>-42.898954326557778</c:v>
                </c:pt>
                <c:pt idx="66">
                  <c:v>-46.705252475537094</c:v>
                </c:pt>
                <c:pt idx="67">
                  <c:v>-50.275082668762309</c:v>
                </c:pt>
                <c:pt idx="68">
                  <c:v>-53.595597372491738</c:v>
                </c:pt>
                <c:pt idx="69">
                  <c:v>-56.654846319517631</c:v>
                </c:pt>
                <c:pt idx="70">
                  <c:v>-59.441819517223053</c:v>
                </c:pt>
                <c:pt idx="71">
                  <c:v>-61.946486871666096</c:v>
                </c:pt>
                <c:pt idx="72">
                  <c:v>-64.159834285086973</c:v>
                </c:pt>
                <c:pt idx="73">
                  <c:v>-66.073896096925779</c:v>
                </c:pt>
                <c:pt idx="74">
                  <c:v>-67.681783751598559</c:v>
                </c:pt>
                <c:pt idx="75">
                  <c:v>-68.977710589858788</c:v>
                </c:pt>
                <c:pt idx="76">
                  <c:v>-69.957012674521778</c:v>
                </c:pt>
                <c:pt idx="77">
                  <c:v>-70.616165575602096</c:v>
                </c:pt>
                <c:pt idx="78">
                  <c:v>-70.952797054455573</c:v>
                </c:pt>
                <c:pt idx="79">
                  <c:v>-70.965695601276678</c:v>
                </c:pt>
                <c:pt idx="80">
                  <c:v>-70.654814795225647</c:v>
                </c:pt>
                <c:pt idx="81">
                  <c:v>-70.021273471493245</c:v>
                </c:pt>
                <c:pt idx="82">
                  <c:v>-69.067351694702396</c:v>
                </c:pt>
                <c:pt idx="83">
                  <c:v>-67.796482553137679</c:v>
                </c:pt>
                <c:pt idx="84">
                  <c:v>-66.21323980333473</c:v>
                </c:pt>
                <c:pt idx="85">
                  <c:v>-64.323321409495804</c:v>
                </c:pt>
                <c:pt idx="86">
                  <c:v>-62.133529036971794</c:v>
                </c:pt>
                <c:pt idx="87">
                  <c:v>-59.651743573611867</c:v>
                </c:pt>
                <c:pt idx="88">
                  <c:v>-56.886896767077374</c:v>
                </c:pt>
                <c:pt idx="89">
                  <c:v>-53.848939080195564</c:v>
                </c:pt>
                <c:pt idx="90">
                  <c:v>-50.548803880038648</c:v>
                </c:pt>
                <c:pt idx="91">
                  <c:v>-46.99836808960886</c:v>
                </c:pt>
                <c:pt idx="92">
                  <c:v>-43.210409443741206</c:v>
                </c:pt>
                <c:pt idx="93">
                  <c:v>-39.198560503056271</c:v>
                </c:pt>
                <c:pt idx="94">
                  <c:v>-34.977259591463621</c:v>
                </c:pt>
                <c:pt idx="95">
                  <c:v>-30.561698833787119</c:v>
                </c:pt>
                <c:pt idx="96">
                  <c:v>-25.967769480520943</c:v>
                </c:pt>
                <c:pt idx="97">
                  <c:v>-21.212004716488416</c:v>
                </c:pt>
                <c:pt idx="98">
                  <c:v>-16.311520159230476</c:v>
                </c:pt>
                <c:pt idx="99">
                  <c:v>-11.283952261265082</c:v>
                </c:pt>
                <c:pt idx="100">
                  <c:v>-6.1473948379030219</c:v>
                </c:pt>
                <c:pt idx="101">
                  <c:v>-0.92033394905196886</c:v>
                </c:pt>
                <c:pt idx="102">
                  <c:v>4.3784186306365172</c:v>
                </c:pt>
                <c:pt idx="103">
                  <c:v>9.7297931138415912</c:v>
                </c:pt>
                <c:pt idx="104">
                  <c:v>15.114530331214738</c:v>
                </c:pt>
                <c:pt idx="105">
                  <c:v>20.513251043591875</c:v>
                </c:pt>
                <c:pt idx="106">
                  <c:v>25.9065256863271</c:v>
                </c:pt>
                <c:pt idx="107">
                  <c:v>31.274944294744184</c:v>
                </c:pt>
                <c:pt idx="108">
                  <c:v>36.599186359049298</c:v>
                </c:pt>
                <c:pt idx="109">
                  <c:v>41.860090357302468</c:v>
                </c:pt>
                <c:pt idx="110">
                  <c:v>47.038722716204461</c:v>
                </c:pt>
                <c:pt idx="111">
                  <c:v>52.11644595151499</c:v>
                </c:pt>
                <c:pt idx="112">
                  <c:v>57.074985742870076</c:v>
                </c:pt>
                <c:pt idx="113">
                  <c:v>61.896496701601308</c:v>
                </c:pt>
                <c:pt idx="114">
                  <c:v>66.563626594864189</c:v>
                </c:pt>
                <c:pt idx="115">
                  <c:v>71.059578794938346</c:v>
                </c:pt>
                <c:pt idx="116">
                  <c:v>75.368172728949332</c:v>
                </c:pt>
                <c:pt idx="117">
                  <c:v>79.473902111457875</c:v>
                </c:pt>
                <c:pt idx="118">
                  <c:v>83.361990750342542</c:v>
                </c:pt>
                <c:pt idx="119">
                  <c:v>87.018445725135152</c:v>
                </c:pt>
                <c:pt idx="120">
                  <c:v>90.430107746424028</c:v>
                </c:pt>
                <c:pt idx="121">
                  <c:v>93.584698515085449</c:v>
                </c:pt>
                <c:pt idx="122">
                  <c:v>96.470864910901398</c:v>
                </c:pt>
                <c:pt idx="123">
                  <c:v>99.07821985153258</c:v>
                </c:pt>
                <c:pt idx="124">
                  <c:v>101.39737967479822</c:v>
                </c:pt>
                <c:pt idx="125">
                  <c:v>103.41999790972666</c:v>
                </c:pt>
                <c:pt idx="126">
                  <c:v>105.13879531483769</c:v>
                </c:pt>
                <c:pt idx="127">
                  <c:v>106.54758607555135</c:v>
                </c:pt>
                <c:pt idx="128">
                  <c:v>107.64130006644055</c:v>
                </c:pt>
                <c:pt idx="129">
                  <c:v>108.41600109820749</c:v>
                </c:pt>
                <c:pt idx="130">
                  <c:v>108.86890108371448</c:v>
                </c:pt>
                <c:pt idx="131">
                  <c:v>108.998370072087</c:v>
                </c:pt>
                <c:pt idx="132">
                  <c:v>108.80394211477666</c:v>
                </c:pt>
                <c:pt idx="133">
                  <c:v>108.28631694247275</c:v>
                </c:pt>
                <c:pt idx="134">
                  <c:v>107.44735744682748</c:v>
                </c:pt>
                <c:pt idx="135">
                  <c:v>106.29008297605766</c:v>
                </c:pt>
                <c:pt idx="136">
                  <c:v>104.81865846855153</c:v>
                </c:pt>
                <c:pt idx="137">
                  <c:v>103.0383794635884</c:v>
                </c:pt>
                <c:pt idx="138">
                  <c:v>100.95565304311546</c:v>
                </c:pt>
                <c:pt idx="139">
                  <c:v>98.577974773171846</c:v>
                </c:pt>
                <c:pt idx="140">
                  <c:v>95.913901727945003</c:v>
                </c:pt>
                <c:pt idx="141">
                  <c:v>92.973021693543927</c:v>
                </c:pt>
                <c:pt idx="142">
                  <c:v>89.765918662323244</c:v>
                </c:pt>
                <c:pt idx="143">
                  <c:v>86.304134741939777</c:v>
                </c:pt>
                <c:pt idx="144">
                  <c:v>82.600128616228687</c:v>
                </c:pt>
                <c:pt idx="145">
                  <c:v>78.667230707396016</c:v>
                </c:pt>
                <c:pt idx="146">
                  <c:v>74.519595200893519</c:v>
                </c:pt>
                <c:pt idx="147">
                  <c:v>70.172149105635754</c:v>
                </c:pt>
                <c:pt idx="148">
                  <c:v>65.640538532887348</c:v>
                </c:pt>
                <c:pt idx="149">
                  <c:v>60.941072387157838</c:v>
                </c:pt>
                <c:pt idx="150">
                  <c:v>56.090663671757511</c:v>
                </c:pt>
                <c:pt idx="151">
                  <c:v>51.10676862024912</c:v>
                </c:pt>
                <c:pt idx="152">
                  <c:v>46.007323872857043</c:v>
                </c:pt>
                <c:pt idx="153">
                  <c:v>40.81068192393252</c:v>
                </c:pt>
                <c:pt idx="154">
                  <c:v>35.535545072791841</c:v>
                </c:pt>
                <c:pt idx="155">
                  <c:v>30.200898115634921</c:v>
                </c:pt>
                <c:pt idx="156">
                  <c:v>24.825940020780294</c:v>
                </c:pt>
                <c:pt idx="157">
                  <c:v>19.430014833110928</c:v>
                </c:pt>
                <c:pt idx="158">
                  <c:v>14.032542056402654</c:v>
                </c:pt>
                <c:pt idx="159">
                  <c:v>8.6529467640806548</c:v>
                </c:pt>
                <c:pt idx="160">
                  <c:v>3.3105896899312022</c:v>
                </c:pt>
                <c:pt idx="161">
                  <c:v>-1.9753024496319185</c:v>
                </c:pt>
                <c:pt idx="162">
                  <c:v>-7.1857061509847853</c:v>
                </c:pt>
                <c:pt idx="163">
                  <c:v>-12.301869587363299</c:v>
                </c:pt>
                <c:pt idx="164">
                  <c:v>-17.305380095189847</c:v>
                </c:pt>
                <c:pt idx="165">
                  <c:v>-22.17823043977949</c:v>
                </c:pt>
                <c:pt idx="166">
                  <c:v>-26.902883621938443</c:v>
                </c:pt>
                <c:pt idx="167">
                  <c:v>-31.462335992223963</c:v>
                </c:pt>
                <c:pt idx="168">
                  <c:v>-35.840178445720987</c:v>
                </c:pt>
                <c:pt idx="169">
                  <c:v>-40.020655477099297</c:v>
                </c:pt>
                <c:pt idx="170">
                  <c:v>-43.98872188341938</c:v>
                </c:pt>
                <c:pt idx="171">
                  <c:v>-47.73009691061597</c:v>
                </c:pt>
                <c:pt idx="172">
                  <c:v>-51.231315648791238</c:v>
                </c:pt>
                <c:pt idx="173">
                  <c:v>-54.479777491350475</c:v>
                </c:pt>
                <c:pt idx="174">
                  <c:v>-57.463791483578149</c:v>
                </c:pt>
                <c:pt idx="175">
                  <c:v>-60.17261839745062</c:v>
                </c:pt>
                <c:pt idx="176">
                  <c:v>-62.596509381260077</c:v>
                </c:pt>
                <c:pt idx="177">
                  <c:v>-64.726741044952917</c:v>
                </c:pt>
                <c:pt idx="178">
                  <c:v>-66.555646854913959</c:v>
                </c:pt>
                <c:pt idx="179">
                  <c:v>-68.07664472520861</c:v>
                </c:pt>
                <c:pt idx="180">
                  <c:v>-69.284260705984366</c:v>
                </c:pt>
                <c:pt idx="181">
                  <c:v>-70.174148683779279</c:v>
                </c:pt>
                <c:pt idx="182">
                  <c:v>-70.743106022836912</c:v>
                </c:pt>
                <c:pt idx="183">
                  <c:v>-70.989085091136886</c:v>
                </c:pt>
                <c:pt idx="184">
                  <c:v>-70.911200629658836</c:v>
                </c:pt>
                <c:pt idx="185">
                  <c:v>-70.509732938358951</c:v>
                </c:pt>
                <c:pt idx="186">
                  <c:v>-69.786126867392809</c:v>
                </c:pt>
                <c:pt idx="187">
                  <c:v>-68.742986617215138</c:v>
                </c:pt>
                <c:pt idx="188">
                  <c:v>-67.384066366270318</c:v>
                </c:pt>
                <c:pt idx="189">
                  <c:v>-65.714256760003892</c:v>
                </c:pt>
                <c:pt idx="190">
                  <c:v>-63.739567309820501</c:v>
                </c:pt>
                <c:pt idx="191">
                  <c:v>-61.467104765332152</c:v>
                </c:pt>
                <c:pt idx="192">
                  <c:v>-58.905047537733822</c:v>
                </c:pt>
                <c:pt idx="193">
                  <c:v>-56.062616266355136</c:v>
                </c:pt>
                <c:pt idx="194">
                  <c:v>-52.950040634315656</c:v>
                </c:pt>
                <c:pt idx="195">
                  <c:v>-49.578522552712386</c:v>
                </c:pt>
                <c:pt idx="196">
                  <c:v>-45.960195845836594</c:v>
                </c:pt>
                <c:pt idx="197">
                  <c:v>-42.108082582508914</c:v>
                </c:pt>
                <c:pt idx="198">
                  <c:v>-38.036046210694288</c:v>
                </c:pt>
                <c:pt idx="199">
                  <c:v>-33.758741664059805</c:v>
                </c:pt>
                <c:pt idx="200">
                  <c:v>-29.291562620038604</c:v>
                </c:pt>
                <c:pt idx="201">
                  <c:v>-24.650586099214728</c:v>
                </c:pt>
                <c:pt idx="202">
                  <c:v>-19.852514605409922</c:v>
                </c:pt>
                <c:pt idx="203">
                  <c:v>-14.914616014706453</c:v>
                </c:pt>
                <c:pt idx="204">
                  <c:v>-9.8546614297402897</c:v>
                </c:pt>
                <c:pt idx="205">
                  <c:v>-4.6908612229220843</c:v>
                </c:pt>
                <c:pt idx="206">
                  <c:v>0.55820050123864817</c:v>
                </c:pt>
                <c:pt idx="207">
                  <c:v>5.8736327888413662</c:v>
                </c:pt>
                <c:pt idx="208">
                  <c:v>11.236305823628735</c:v>
                </c:pt>
                <c:pt idx="209">
                  <c:v>16.626919773667439</c:v>
                </c:pt>
                <c:pt idx="210">
                  <c:v>22.026074249901825</c:v>
                </c:pt>
                <c:pt idx="211">
                  <c:v>27.414338126604598</c:v>
                </c:pt>
                <c:pt idx="212">
                  <c:v>32.772319472446348</c:v>
                </c:pt>
                <c:pt idx="213">
                  <c:v>38.080735340507545</c:v>
                </c:pt>
                <c:pt idx="214">
                  <c:v>43.320481166064383</c:v>
                </c:pt>
                <c:pt idx="215">
                  <c:v>48.472699522391324</c:v>
                </c:pt>
                <c:pt idx="216">
                  <c:v>53.518847987133718</c:v>
                </c:pt>
                <c:pt idx="217">
                  <c:v>58.440765875004914</c:v>
                </c:pt>
                <c:pt idx="218">
                  <c:v>63.220739596642048</c:v>
                </c:pt>
                <c:pt idx="219">
                  <c:v>67.841566408399387</c:v>
                </c:pt>
                <c:pt idx="220">
                  <c:v>72.286616323648786</c:v>
                </c:pt>
                <c:pt idx="221">
                  <c:v>76.539891962773169</c:v>
                </c:pt>
                <c:pt idx="222">
                  <c:v>80.586086126458198</c:v>
                </c:pt>
                <c:pt idx="223">
                  <c:v>84.410636885079981</c:v>
                </c:pt>
                <c:pt idx="224">
                  <c:v>87.999779985926637</c:v>
                </c:pt>
                <c:pt idx="225">
                  <c:v>91.340598389644555</c:v>
                </c:pt>
                <c:pt idx="226">
                  <c:v>94.421068757631275</c:v>
                </c:pt>
                <c:pt idx="227">
                  <c:v>97.230104723070866</c:v>
                </c:pt>
                <c:pt idx="228">
                  <c:v>99.757596789882541</c:v>
                </c:pt>
                <c:pt idx="229">
                  <c:v>101.99444871598968</c:v>
                </c:pt>
                <c:pt idx="230">
                  <c:v>103.93261024996848</c:v>
                </c:pt>
                <c:pt idx="231">
                  <c:v>105.56510610325992</c:v>
                </c:pt>
                <c:pt idx="232">
                  <c:v>106.88606105367613</c:v>
                </c:pt>
                <c:pt idx="233">
                  <c:v>107.89072108985573</c:v>
                </c:pt>
                <c:pt idx="234">
                  <c:v>108.57547052057116</c:v>
                </c:pt>
                <c:pt idx="235">
                  <c:v>108.93784498731247</c:v>
                </c:pt>
                <c:pt idx="236">
                  <c:v>108.97654033331685</c:v>
                </c:pt>
                <c:pt idx="237">
                  <c:v>108.69141729712467</c:v>
                </c:pt>
                <c:pt idx="238">
                  <c:v>108.08350201377027</c:v>
                </c:pt>
                <c:pt idx="239">
                  <c:v>107.15498232180401</c:v>
                </c:pt>
                <c:pt idx="240">
                  <c:v>105.90919988943601</c:v>
                </c:pt>
                <c:pt idx="241">
                  <c:v>104.35063818813924</c:v>
                </c:pt>
                <c:pt idx="242">
                  <c:v>102.48490635699369</c:v>
                </c:pt>
                <c:pt idx="243">
                  <c:v>100.31871901584289</c:v>
                </c:pt>
                <c:pt idx="244">
                  <c:v>97.859872099913375</c:v>
                </c:pt>
                <c:pt idx="245">
                  <c:v>95.117214802866471</c:v>
                </c:pt>
                <c:pt idx="246">
                  <c:v>92.100617729257095</c:v>
                </c:pt>
                <c:pt idx="247">
                  <c:v>88.820937371016313</c:v>
                </c:pt>
                <c:pt idx="248">
                  <c:v>85.289977035804043</c:v>
                </c:pt>
                <c:pt idx="249">
                  <c:v>81.520444367847446</c:v>
                </c:pt>
                <c:pt idx="250">
                  <c:v>77.525905614144392</c:v>
                </c:pt>
                <c:pt idx="251">
                  <c:v>73.320736800624047</c:v>
                </c:pt>
                <c:pt idx="252">
                  <c:v>68.920071993977672</c:v>
                </c:pt>
                <c:pt idx="253">
                  <c:v>64.339748835361519</c:v>
                </c:pt>
                <c:pt idx="254">
                  <c:v>59.596251541991165</c:v>
                </c:pt>
                <c:pt idx="255">
                  <c:v>54.706651581760369</c:v>
                </c:pt>
                <c:pt idx="256">
                  <c:v>49.688546234391666</c:v>
                </c:pt>
                <c:pt idx="257">
                  <c:v>44.559995260232114</c:v>
                </c:pt>
                <c:pt idx="258">
                  <c:v>39.339455904618248</c:v>
                </c:pt>
                <c:pt idx="259">
                  <c:v>34.045716471724319</c:v>
                </c:pt>
                <c:pt idx="260">
                  <c:v>28.697828706956166</c:v>
                </c:pt>
                <c:pt idx="261">
                  <c:v>23.315039231241219</c:v>
                </c:pt>
                <c:pt idx="262">
                  <c:v>17.916720273976981</c:v>
                </c:pt>
                <c:pt idx="263">
                  <c:v>12.522299953924708</c:v>
                </c:pt>
                <c:pt idx="264">
                  <c:v>7.1511923589617119</c:v>
                </c:pt>
                <c:pt idx="265">
                  <c:v>1.822727676329702</c:v>
                </c:pt>
                <c:pt idx="266">
                  <c:v>-3.4439173751651708</c:v>
                </c:pt>
                <c:pt idx="267">
                  <c:v>-8.629788560631674</c:v>
                </c:pt>
                <c:pt idx="268">
                  <c:v>-13.716222343870967</c:v>
                </c:pt>
                <c:pt idx="269">
                  <c:v>-18.684913055952705</c:v>
                </c:pt>
                <c:pt idx="270">
                  <c:v>-23.517978775855468</c:v>
                </c:pt>
                <c:pt idx="271">
                  <c:v>-28.19802568607227</c:v>
                </c:pt>
                <c:pt idx="272">
                  <c:v>-32.708210671570477</c:v>
                </c:pt>
                <c:pt idx="273">
                  <c:v>-37.032301936817618</c:v>
                </c:pt>
                <c:pt idx="274">
                  <c:v>-41.154737422716998</c:v>
                </c:pt>
                <c:pt idx="275">
                  <c:v>-45.060680813215455</c:v>
                </c:pt>
                <c:pt idx="276">
                  <c:v>-48.73607493001991</c:v>
                </c:pt>
                <c:pt idx="277">
                  <c:v>-52.167692323259189</c:v>
                </c:pt>
                <c:pt idx="278">
                  <c:v>-55.343182876019725</c:v>
                </c:pt>
                <c:pt idx="279">
                  <c:v>-58.251118251429844</c:v>
                </c:pt>
                <c:pt idx="280">
                  <c:v>-60.881033022331437</c:v>
                </c:pt>
                <c:pt idx="281">
                  <c:v>-63.223462335516388</c:v>
                </c:pt>
                <c:pt idx="282">
                  <c:v>-65.269975974977356</c:v>
                </c:pt>
                <c:pt idx="283">
                  <c:v>-67.013208701581775</c:v>
                </c:pt>
                <c:pt idx="284">
                  <c:v>-68.446886759979307</c:v>
                </c:pt>
                <c:pt idx="285">
                  <c:v>-69.565850457346258</c:v>
                </c:pt>
                <c:pt idx="286">
                  <c:v>-70.366072732707863</c:v>
                </c:pt>
                <c:pt idx="287">
                  <c:v>-70.844673650009184</c:v>
                </c:pt>
                <c:pt idx="288">
                  <c:v>-70.999930762774923</c:v>
                </c:pt>
                <c:pt idx="289">
                  <c:v>-70.83128531305664</c:v>
                </c:pt>
                <c:pt idx="290">
                  <c:v>-70.339344242358152</c:v>
                </c:pt>
                <c:pt idx="291">
                  <c:v>-69.525878007301316</c:v>
                </c:pt>
                <c:pt idx="292">
                  <c:v>-68.393814207894238</c:v>
                </c:pt>
                <c:pt idx="293">
                  <c:v>-66.94722705133259</c:v>
                </c:pt>
                <c:pt idx="294">
                  <c:v>-65.191322689253326</c:v>
                </c:pt>
                <c:pt idx="295">
                  <c:v>-63.132420481210787</c:v>
                </c:pt>
                <c:pt idx="296">
                  <c:v>-60.777930251806339</c:v>
                </c:pt>
                <c:pt idx="297">
                  <c:v>-58.136325623321511</c:v>
                </c:pt>
                <c:pt idx="298">
                  <c:v>-55.217113519828189</c:v>
                </c:pt>
                <c:pt idx="299">
                  <c:v>-52.030799952528184</c:v>
                </c:pt>
                <c:pt idx="300">
                  <c:v>-48.588852209458025</c:v>
                </c:pt>
                <c:pt idx="301">
                  <c:v>-44.903657585635273</c:v>
                </c:pt>
                <c:pt idx="302">
                  <c:v>-40.988478802173049</c:v>
                </c:pt>
                <c:pt idx="303">
                  <c:v>-36.85740627480611</c:v>
                </c:pt>
                <c:pt idx="304">
                  <c:v>-32.525307403610007</c:v>
                </c:pt>
                <c:pt idx="305">
                  <c:v>-28.007773066415652</c:v>
                </c:pt>
                <c:pt idx="306">
                  <c:v>-23.321061508485307</c:v>
                </c:pt>
                <c:pt idx="307">
                  <c:v>-18.482039830386391</c:v>
                </c:pt>
                <c:pt idx="308">
                  <c:v>-13.508123284643759</c:v>
                </c:pt>
                <c:pt idx="309">
                  <c:v>-8.4172125996367626</c:v>
                </c:pt>
                <c:pt idx="310">
                  <c:v>-3.2276295563076545</c:v>
                </c:pt>
                <c:pt idx="311">
                  <c:v>2.0419489504647572</c:v>
                </c:pt>
                <c:pt idx="312">
                  <c:v>7.3725581285179782</c:v>
                </c:pt>
                <c:pt idx="313">
                  <c:v>12.745013541178135</c:v>
                </c:pt>
                <c:pt idx="314">
                  <c:v>18.139980150515264</c:v>
                </c:pt>
                <c:pt idx="315">
                  <c:v>23.538041902600554</c:v>
                </c:pt>
                <c:pt idx="316">
                  <c:v>28.919771604333647</c:v>
                </c:pt>
                <c:pt idx="317">
                  <c:v>34.265800840358949</c:v>
                </c:pt>
                <c:pt idx="318">
                  <c:v>39.556889678445557</c:v>
                </c:pt>
                <c:pt idx="319">
                  <c:v>44.773995912466603</c:v>
                </c:pt>
                <c:pt idx="320">
                  <c:v>49.898343593778272</c:v>
                </c:pt>
                <c:pt idx="321">
                  <c:v>54.911490604359258</c:v>
                </c:pt>
                <c:pt idx="322">
                  <c:v>59.795395028520574</c:v>
                </c:pt>
                <c:pt idx="323">
                  <c:v>64.532480084319104</c:v>
                </c:pt>
                <c:pt idx="324">
                  <c:v>69.105697380991955</c:v>
                </c:pt>
                <c:pt idx="325">
                  <c:v>73.49858827475316</c:v>
                </c:pt>
                <c:pt idx="326">
                  <c:v>77.695343102137997</c:v>
                </c:pt>
                <c:pt idx="327">
                  <c:v>81.680858077719307</c:v>
                </c:pt>
                <c:pt idx="328">
                  <c:v>85.440789651424609</c:v>
                </c:pt>
                <c:pt idx="329">
                  <c:v>88.961606129827459</c:v>
                </c:pt>
                <c:pt idx="330">
                  <c:v>92.230636375631121</c:v>
                </c:pt>
                <c:pt idx="331">
                  <c:v>95.236115410079719</c:v>
                </c:pt>
                <c:pt idx="332">
                  <c:v>97.967226754177133</c:v>
                </c:pt>
                <c:pt idx="333">
                  <c:v>100.4141413563309</c:v>
                </c:pt>
                <c:pt idx="334">
                  <c:v>102.56805296632399</c:v>
                </c:pt>
                <c:pt idx="335">
                  <c:v>104.42120982830578</c:v>
                </c:pt>
                <c:pt idx="336">
                  <c:v>105.96694257874242</c:v>
                </c:pt>
                <c:pt idx="337">
                  <c:v>107.19968824892341</c:v>
                </c:pt>
                <c:pt idx="338">
                  <c:v>108.11501028564165</c:v>
                </c:pt>
                <c:pt idx="339">
                  <c:v>108.70961451799413</c:v>
                </c:pt>
                <c:pt idx="340">
                  <c:v>108.98136101283991</c:v>
                </c:pt>
                <c:pt idx="341">
                  <c:v>108.92927177624856</c:v>
                </c:pt>
                <c:pt idx="342">
                  <c:v>108.55353427322213</c:v>
                </c:pt>
                <c:pt idx="343">
                  <c:v>107.85550075302375</c:v>
                </c:pt>
                <c:pt idx="344">
                  <c:v>106.83768338254038</c:v>
                </c:pt>
                <c:pt idx="345">
                  <c:v>105.50374520519489</c:v>
                </c:pt>
                <c:pt idx="346">
                  <c:v>103.85848695794539</c:v>
                </c:pt>
                <c:pt idx="347">
                  <c:v>101.90782979381625</c:v>
                </c:pt>
                <c:pt idx="348">
                  <c:v>99.658793972141396</c:v>
                </c:pt>
                <c:pt idx="349">
                  <c:v>97.119473593211623</c:v>
                </c:pt>
                <c:pt idx="350">
                  <c:v>94.299007468254146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6-3547-998F-8A2FCB6B3724}"/>
            </c:ext>
          </c:extLst>
        </c:ser>
        <c:ser>
          <c:idx val="3"/>
          <c:order val="3"/>
          <c:tx>
            <c:strRef>
              <c:f>HYPERTENSION!$E$9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HYPERTENSION!$A$10:$A$360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HYPERTENSION!$E$10:$E$360</c:f>
              <c:numCache>
                <c:formatCode>General</c:formatCode>
                <c:ptCount val="351"/>
                <c:pt idx="0">
                  <c:v>99</c:v>
                </c:pt>
                <c:pt idx="1">
                  <c:v>98.856043194816337</c:v>
                </c:pt>
                <c:pt idx="2">
                  <c:v>98.424690868309298</c:v>
                </c:pt>
                <c:pt idx="3">
                  <c:v>97.707495423049721</c:v>
                </c:pt>
                <c:pt idx="4">
                  <c:v>96.707037988162369</c:v>
                </c:pt>
                <c:pt idx="5">
                  <c:v>95.426919130048475</c:v>
                </c:pt>
                <c:pt idx="6">
                  <c:v>93.871745894234778</c:v>
                </c:pt>
                <c:pt idx="7">
                  <c:v>92.047115224984665</c:v>
                </c:pt>
                <c:pt idx="8">
                  <c:v>89.959593822342725</c:v>
                </c:pt>
                <c:pt idx="9">
                  <c:v>87.61669450910594</c:v>
                </c:pt>
                <c:pt idx="10">
                  <c:v>85.026849192774264</c:v>
                </c:pt>
                <c:pt idx="11">
                  <c:v>82.199378519789207</c:v>
                </c:pt>
                <c:pt idx="12">
                  <c:v>79.144458331271608</c:v>
                </c:pt>
                <c:pt idx="13">
                  <c:v>75.873083040982209</c:v>
                </c:pt>
                <c:pt idx="14">
                  <c:v>72.397026067304665</c:v>
                </c:pt>
                <c:pt idx="15">
                  <c:v>68.728797461653159</c:v>
                </c:pt>
                <c:pt idx="16">
                  <c:v>64.881598885796535</c:v>
                </c:pt>
                <c:pt idx="17">
                  <c:v>60.869276100131962</c:v>
                </c:pt>
                <c:pt idx="18">
                  <c:v>56.706269133899198</c:v>
                </c:pt>
                <c:pt idx="19">
                  <c:v>52.407560316668636</c:v>
                </c:pt>
                <c:pt idx="20">
                  <c:v>47.988620358133872</c:v>
                </c:pt>
                <c:pt idx="21">
                  <c:v>43.46535267026313</c:v>
                </c:pt>
                <c:pt idx="22">
                  <c:v>38.854036132189819</c:v>
                </c:pt>
                <c:pt idx="23">
                  <c:v>34.171266503826722</c:v>
                </c:pt>
                <c:pt idx="24">
                  <c:v>29.433896699051608</c:v>
                </c:pt>
                <c:pt idx="25">
                  <c:v>24.658976133416196</c:v>
                </c:pt>
                <c:pt idx="26">
                  <c:v>19.863689364661354</c:v>
                </c:pt>
                <c:pt idx="27">
                  <c:v>15.065294246866319</c:v>
                </c:pt>
                <c:pt idx="28">
                  <c:v>10.281059820810258</c:v>
                </c:pt>
                <c:pt idx="29">
                  <c:v>5.528204164073788</c:v>
                </c:pt>
                <c:pt idx="30">
                  <c:v>0.82383242455297889</c:v>
                </c:pt>
                <c:pt idx="31">
                  <c:v>-3.8151247396017176</c:v>
                </c:pt>
                <c:pt idx="32">
                  <c:v>-8.3719720920719212</c:v>
                </c:pt>
                <c:pt idx="33">
                  <c:v>-12.830309903193342</c:v>
                </c:pt>
                <c:pt idx="34">
                  <c:v>-17.174092971273019</c:v>
                </c:pt>
                <c:pt idx="35">
                  <c:v>-21.387688367988666</c:v>
                </c:pt>
                <c:pt idx="36">
                  <c:v>-25.455931700049078</c:v>
                </c:pt>
                <c:pt idx="37">
                  <c:v>-29.364181684634431</c:v>
                </c:pt>
                <c:pt idx="38">
                  <c:v>-33.09837284220373</c:v>
                </c:pt>
                <c:pt idx="39">
                  <c:v>-36.645066117032236</c:v>
                </c:pt>
                <c:pt idx="40">
                  <c:v>-39.991497243299705</c:v>
                </c:pt>
                <c:pt idx="41">
                  <c:v>-43.125622682663519</c:v>
                </c:pt>
                <c:pt idx="42">
                  <c:v>-46.03616296799126</c:v>
                </c:pt>
                <c:pt idx="43">
                  <c:v>-48.712643297262105</c:v>
                </c:pt>
                <c:pt idx="44">
                  <c:v>-51.14543123154256</c:v>
                </c:pt>
                <c:pt idx="45">
                  <c:v>-53.325771361364943</c:v>
                </c:pt>
                <c:pt idx="46">
                  <c:v>-55.245816816746654</c:v>
                </c:pt>
                <c:pt idx="47">
                  <c:v>-56.898657507448604</c:v>
                </c:pt>
                <c:pt idx="48">
                  <c:v>-58.278344991838011</c:v>
                </c:pt>
                <c:pt idx="49">
                  <c:v>-59.379913884854773</c:v>
                </c:pt>
                <c:pt idx="50">
                  <c:v>-60.199399728035644</c:v>
                </c:pt>
                <c:pt idx="51">
                  <c:v>-60.733853257283741</c:v>
                </c:pt>
                <c:pt idx="52">
                  <c:v>-60.981351017034271</c:v>
                </c:pt>
                <c:pt idx="53">
                  <c:v>-60.94100228261766</c:v>
                </c:pt>
                <c:pt idx="54">
                  <c:v>-60.612952265906415</c:v>
                </c:pt>
                <c:pt idx="55">
                  <c:v>-59.998381592709165</c:v>
                </c:pt>
                <c:pt idx="56">
                  <c:v>-59.099502053792762</c:v>
                </c:pt>
                <c:pt idx="57">
                  <c:v>-57.919548644823863</c:v>
                </c:pt>
                <c:pt idx="58">
                  <c:v>-56.462767923878019</c:v>
                </c:pt>
                <c:pt idx="59">
                  <c:v>-54.734402728416214</c:v>
                </c:pt>
                <c:pt idx="60">
                  <c:v>-52.740673306731694</c:v>
                </c:pt>
                <c:pt idx="61">
                  <c:v>-50.488754931773116</c:v>
                </c:pt>
                <c:pt idx="62">
                  <c:v>-47.986752077910324</c:v>
                </c:pt>
                <c:pt idx="63">
                  <c:v>-45.243669253578361</c:v>
                </c:pt>
                <c:pt idx="64">
                  <c:v>-42.269378594770878</c:v>
                </c:pt>
                <c:pt idx="65">
                  <c:v>-39.074584336011092</c:v>
                </c:pt>
                <c:pt idx="66">
                  <c:v>-35.670784286666773</c:v>
                </c:pt>
                <c:pt idx="67">
                  <c:v>-32.070228451252603</c:v>
                </c:pt>
                <c:pt idx="68">
                  <c:v>-28.285874942642394</c:v>
                </c:pt>
                <c:pt idx="69">
                  <c:v>-24.331343346855711</c:v>
                </c:pt>
                <c:pt idx="70">
                  <c:v>-20.220865707255768</c:v>
                </c:pt>
                <c:pt idx="71">
                  <c:v>-15.969235304562034</c:v>
                </c:pt>
                <c:pt idx="72">
                  <c:v>-11.591753417014292</c:v>
                </c:pt>
                <c:pt idx="73">
                  <c:v>-7.1041742522944809</c:v>
                </c:pt>
                <c:pt idx="74">
                  <c:v>-2.5226482493917182</c:v>
                </c:pt>
                <c:pt idx="75">
                  <c:v>2.1363360455378313</c:v>
                </c:pt>
                <c:pt idx="76">
                  <c:v>6.856011320131767</c:v>
                </c:pt>
                <c:pt idx="77">
                  <c:v>11.619391840039279</c:v>
                </c:pt>
                <c:pt idx="78">
                  <c:v>16.409334579222307</c:v>
                </c:pt>
                <c:pt idx="79">
                  <c:v>21.208600916337133</c:v>
                </c:pt>
                <c:pt idx="80">
                  <c:v>25.999918675155925</c:v>
                </c:pt>
                <c:pt idx="81">
                  <c:v>30.76604428574926</c:v>
                </c:pt>
                <c:pt idx="82">
                  <c:v>35.489824842716942</c:v>
                </c:pt>
                <c:pt idx="83">
                  <c:v>40.15425983712467</c:v>
                </c:pt>
                <c:pt idx="84">
                  <c:v>44.742562339977951</c:v>
                </c:pt>
                <c:pt idx="85">
                  <c:v>49.238219417038678</c:v>
                </c:pt>
                <c:pt idx="86">
                  <c:v>53.625051557556425</c:v>
                </c:pt>
                <c:pt idx="87">
                  <c:v>57.887270903035464</c:v>
                </c:pt>
                <c:pt idx="88">
                  <c:v>62.009538066476686</c:v>
                </c:pt>
                <c:pt idx="89">
                  <c:v>65.977017337606085</c:v>
                </c:pt>
                <c:pt idx="90">
                  <c:v>69.775430075410981</c:v>
                </c:pt>
                <c:pt idx="91">
                  <c:v>73.391106095828775</c:v>
                </c:pt>
                <c:pt idx="92">
                  <c:v>76.811032869647519</c:v>
                </c:pt>
                <c:pt idx="93">
                  <c:v>80.02290235355926</c:v>
                </c:pt>
                <c:pt idx="94">
                  <c:v>83.015155285824662</c:v>
                </c:pt>
                <c:pt idx="95">
                  <c:v>85.77702278713295</c:v>
                </c:pt>
                <c:pt idx="96">
                  <c:v>88.298565116938406</c:v>
                </c:pt>
                <c:pt idx="97">
                  <c:v>90.570707445792721</c:v>
                </c:pt>
                <c:pt idx="98">
                  <c:v>92.585272514931262</c:v>
                </c:pt>
                <c:pt idx="99">
                  <c:v>94.335010065574309</c:v>
                </c:pt>
                <c:pt idx="100">
                  <c:v>95.813622932029361</c:v>
                </c:pt>
                <c:pt idx="101">
                  <c:v>97.015789704687492</c:v>
                </c:pt>
                <c:pt idx="102">
                  <c:v>97.93718388135143</c:v>
                </c:pt>
                <c:pt idx="103">
                  <c:v>98.574489437971479</c:v>
                </c:pt>
                <c:pt idx="104">
                  <c:v>98.925412762751236</c:v>
                </c:pt>
                <c:pt idx="105">
                  <c:v>98.988690910673213</c:v>
                </c:pt>
                <c:pt idx="106">
                  <c:v>98.764096148737053</c:v>
                </c:pt>
                <c:pt idx="107">
                  <c:v>98.252436775552553</c:v>
                </c:pt>
                <c:pt idx="108">
                  <c:v>97.455554212337319</c:v>
                </c:pt>
                <c:pt idx="109">
                  <c:v>96.376316375789017</c:v>
                </c:pt>
                <c:pt idx="110">
                  <c:v>95.018607356682239</c:v>
                </c:pt>
                <c:pt idx="111">
                  <c:v>93.387313441335976</c:v>
                </c:pt>
                <c:pt idx="112">
                  <c:v>91.488305526259467</c:v>
                </c:pt>
                <c:pt idx="113">
                  <c:v>89.328417989264466</c:v>
                </c:pt>
                <c:pt idx="114">
                  <c:v>86.915424093085562</c:v>
                </c:pt>
                <c:pt idx="115">
                  <c:v>84.258008010028334</c:v>
                </c:pt>
                <c:pt idx="116">
                  <c:v>81.365733568326789</c:v>
                </c:pt>
                <c:pt idx="117">
                  <c:v>78.249009832689367</c:v>
                </c:pt>
                <c:pt idx="118">
                  <c:v>74.919053642906704</c:v>
                </c:pt>
                <c:pt idx="119">
                  <c:v>71.387849245340931</c:v>
                </c:pt>
                <c:pt idx="120">
                  <c:v>67.668105162580076</c:v>
                </c:pt>
                <c:pt idx="121">
                  <c:v>63.773208456480482</c:v>
                </c:pt>
                <c:pt idx="122">
                  <c:v>59.717176549200445</c:v>
                </c:pt>
                <c:pt idx="123">
                  <c:v>55.514606775617423</c:v>
                </c:pt>
                <c:pt idx="124">
                  <c:v>51.180623848685499</c:v>
                </c:pt>
                <c:pt idx="125">
                  <c:v>46.730825426801665</c:v>
                </c:pt>
                <c:pt idx="126">
                  <c:v>42.181225979079116</c:v>
                </c:pt>
                <c:pt idx="127">
                  <c:v>37.548199150551916</c:v>
                </c:pt>
                <c:pt idx="128">
                  <c:v>32.848418834734119</c:v>
                </c:pt>
                <c:pt idx="129">
                  <c:v>28.098799165608913</c:v>
                </c:pt>
                <c:pt idx="130">
                  <c:v>23.316433645011482</c:v>
                </c:pt>
                <c:pt idx="131">
                  <c:v>18.518533624481044</c:v>
                </c:pt>
                <c:pt idx="132">
                  <c:v>13.722366362981186</c:v>
                </c:pt>
                <c:pt idx="133">
                  <c:v>8.9451928834141317</c:v>
                </c:pt>
                <c:pt idx="134">
                  <c:v>4.2042058515781182</c:v>
                </c:pt>
                <c:pt idx="135">
                  <c:v>-0.48353229886370386</c:v>
                </c:pt>
                <c:pt idx="136">
                  <c:v>-5.1011507727197341</c:v>
                </c:pt>
                <c:pt idx="137">
                  <c:v>-9.6320311299135</c:v>
                </c:pt>
                <c:pt idx="138">
                  <c:v>-14.059867093922719</c:v>
                </c:pt>
                <c:pt idx="139">
                  <c:v>-18.368723236765994</c:v>
                </c:pt>
                <c:pt idx="140">
                  <c:v>-22.543092329335209</c:v>
                </c:pt>
                <c:pt idx="141">
                  <c:v>-26.567951150675022</c:v>
                </c:pt>
                <c:pt idx="142">
                  <c:v>-30.428814555354414</c:v>
                </c:pt>
                <c:pt idx="143">
                  <c:v>-34.111787604348578</c:v>
                </c:pt>
                <c:pt idx="144">
                  <c:v>-37.603615571814963</c:v>
                </c:pt>
                <c:pt idx="145">
                  <c:v>-40.89173164779227</c:v>
                </c:pt>
                <c:pt idx="146">
                  <c:v>-43.964302165146229</c:v>
                </c:pt>
                <c:pt idx="147">
                  <c:v>-46.810269187992361</c:v>
                </c:pt>
                <c:pt idx="148">
                  <c:v>-49.419390308323898</c:v>
                </c:pt>
                <c:pt idx="149">
                  <c:v>-51.782275507620483</c:v>
                </c:pt>
                <c:pt idx="150">
                  <c:v>-53.890420950774399</c:v>
                </c:pt>
                <c:pt idx="151">
                  <c:v>-55.736239590714092</c:v>
                </c:pt>
                <c:pt idx="152">
                  <c:v>-57.313088473580848</c:v>
                </c:pt>
                <c:pt idx="153">
                  <c:v>-58.615292646188706</c:v>
                </c:pt>
                <c:pt idx="154">
                  <c:v>-59.638165579728053</c:v>
                </c:pt>
                <c:pt idx="155">
                  <c:v>-60.378026036208354</c:v>
                </c:pt>
                <c:pt idx="156">
                  <c:v>-60.832211316939677</c:v>
                </c:pt>
                <c:pt idx="157">
                  <c:v>-60.999086845372645</c:v>
                </c:pt>
                <c:pt idx="158">
                  <c:v>-60.878052049808858</c:v>
                </c:pt>
                <c:pt idx="159">
                  <c:v>-60.469542524810464</c:v>
                </c:pt>
                <c:pt idx="160">
                  <c:v>-59.775028463530063</c:v>
                </c:pt>
                <c:pt idx="161">
                  <c:v>-58.797009366603106</c:v>
                </c:pt>
                <c:pt idx="162">
                  <c:v>-57.539005046644647</c:v>
                </c:pt>
                <c:pt idx="163">
                  <c:v>-56.005542960724881</c:v>
                </c:pt>
                <c:pt idx="164">
                  <c:v>-54.20214191641287</c:v>
                </c:pt>
                <c:pt idx="165">
                  <c:v>-52.135292210028609</c:v>
                </c:pt>
                <c:pt idx="166">
                  <c:v>-49.812432268585283</c:v>
                </c:pt>
                <c:pt idx="167">
                  <c:v>-47.241921879484465</c:v>
                </c:pt>
                <c:pt idx="168">
                  <c:v>-44.433012104308645</c:v>
                </c:pt>
                <c:pt idx="169">
                  <c:v>-41.39581198498999</c:v>
                </c:pt>
                <c:pt idx="170">
                  <c:v>-38.141252162175526</c:v>
                </c:pt>
                <c:pt idx="171">
                  <c:v>-34.681045536724525</c:v>
                </c:pt>
                <c:pt idx="172">
                  <c:v>-31.027645115913984</c:v>
                </c:pt>
                <c:pt idx="173">
                  <c:v>-27.194199196059607</c:v>
                </c:pt>
                <c:pt idx="174">
                  <c:v>-23.194504042848166</c:v>
                </c:pt>
                <c:pt idx="175">
                  <c:v>-19.042954239678906</c:v>
                </c:pt>
                <c:pt idx="176">
                  <c:v>-14.754490882707195</c:v>
                </c:pt>
                <c:pt idx="177">
                  <c:v>-10.344547809033603</c:v>
                </c:pt>
                <c:pt idx="178">
                  <c:v>-5.8289960515563024</c:v>
                </c:pt>
                <c:pt idx="179">
                  <c:v>-1.2240867203915116</c:v>
                </c:pt>
                <c:pt idx="180">
                  <c:v>3.4536074835737729</c:v>
                </c:pt>
                <c:pt idx="181">
                  <c:v>8.1872519125090939</c:v>
                </c:pt>
                <c:pt idx="182">
                  <c:v>12.959810558192689</c:v>
                </c:pt>
                <c:pt idx="183">
                  <c:v>17.754107363244813</c:v>
                </c:pt>
                <c:pt idx="184">
                  <c:v>22.552888036386804</c:v>
                </c:pt>
                <c:pt idx="185">
                  <c:v>27.338882149256456</c:v>
                </c:pt>
                <c:pt idx="186">
                  <c:v>32.094865291300863</c:v>
                </c:pt>
                <c:pt idx="187">
                  <c:v>36.803721059054105</c:v>
                </c:pt>
                <c:pt idx="188">
                  <c:v>41.448502656706147</c:v>
                </c:pt>
                <c:pt idx="189">
                  <c:v>46.012493886267919</c:v>
                </c:pt>
                <c:pt idx="190">
                  <c:v>50.479269307831927</c:v>
                </c:pt>
                <c:pt idx="191">
                  <c:v>54.832753353419008</c:v>
                </c:pt>
                <c:pt idx="192">
                  <c:v>59.057278181663911</c:v>
                </c:pt>
                <c:pt idx="193">
                  <c:v>63.13764006512416</c:v>
                </c:pt>
                <c:pt idx="194">
                  <c:v>67.059154107281358</c:v>
                </c:pt>
                <c:pt idx="195">
                  <c:v>70.807707092310721</c:v>
                </c:pt>
                <c:pt idx="196">
                  <c:v>74.369808277417462</c:v>
                </c:pt>
                <c:pt idx="197">
                  <c:v>77.732637944943093</c:v>
                </c:pt>
                <c:pt idx="198">
                  <c:v>80.884093539504633</c:v>
                </c:pt>
                <c:pt idx="199">
                  <c:v>83.812833224125242</c:v>
                </c:pt>
                <c:pt idx="200">
                  <c:v>86.508316698599671</c:v>
                </c:pt>
                <c:pt idx="201">
                  <c:v>88.960843133192682</c:v>
                </c:pt>
                <c:pt idx="202">
                  <c:v>91.161586081150446</c:v>
                </c:pt>
                <c:pt idx="203">
                  <c:v>93.102625244377521</c:v>
                </c:pt>
                <c:pt idx="204">
                  <c:v>94.776974977956996</c:v>
                </c:pt>
                <c:pt idx="205">
                  <c:v>96.178609430928788</c:v>
                </c:pt>
                <c:pt idx="206">
                  <c:v>97.3024842328457</c:v>
                </c:pt>
                <c:pt idx="207">
                  <c:v>98.144554648060023</c:v>
                </c:pt>
                <c:pt idx="208">
                  <c:v>98.701790132403872</c:v>
                </c:pt>
                <c:pt idx="209">
                  <c:v>98.972185239875728</c:v>
                </c:pt>
                <c:pt idx="210">
                  <c:v>98.954766840080396</c:v>
                </c:pt>
                <c:pt idx="211">
                  <c:v>98.649597620447494</c:v>
                </c:pt>
                <c:pt idx="212">
                  <c:v>98.057775860624503</c:v>
                </c:pt>
                <c:pt idx="213">
                  <c:v>97.181431479855959</c:v>
                </c:pt>
                <c:pt idx="214">
                  <c:v>96.02371837157429</c:v>
                </c:pt>
                <c:pt idx="215">
                  <c:v>94.588803052789174</c:v>
                </c:pt>
                <c:pt idx="216">
                  <c:v>92.881849669125657</c:v>
                </c:pt>
                <c:pt idx="217">
                  <c:v>90.90900140947646</c:v>
                </c:pt>
                <c:pt idx="218">
                  <c:v>88.677358397155871</c:v>
                </c:pt>
                <c:pt idx="219">
                  <c:v>86.194952137123011</c:v>
                </c:pt>
                <c:pt idx="220">
                  <c:v>83.470716611236895</c:v>
                </c:pt>
                <c:pt idx="221">
                  <c:v>80.514456125569424</c:v>
                </c:pt>
                <c:pt idx="222">
                  <c:v>77.336810025490763</c:v>
                </c:pt>
                <c:pt idx="223">
                  <c:v>73.949214405515221</c:v>
                </c:pt>
                <c:pt idx="224">
                  <c:v>70.363860951710421</c:v>
                </c:pt>
                <c:pt idx="225">
                  <c:v>66.59365306479296</c:v>
                </c:pt>
                <c:pt idx="226">
                  <c:v>62.652159421819832</c:v>
                </c:pt>
                <c:pt idx="227">
                  <c:v>58.553565143603379</c:v>
                </c:pt>
                <c:pt idx="228">
                  <c:v>54.312620743594493</c:v>
                </c:pt>
                <c:pt idx="229">
                  <c:v>49.944589041962864</c:v>
                </c:pt>
                <c:pt idx="230">
                  <c:v>45.465190235926173</c:v>
                </c:pt>
                <c:pt idx="231">
                  <c:v>40.890545324015939</c:v>
                </c:pt>
                <c:pt idx="232">
                  <c:v>36.237118087891368</c:v>
                </c:pt>
                <c:pt idx="233">
                  <c:v>31.521655840504138</c:v>
                </c:pt>
                <c:pt idx="234">
                  <c:v>26.761129153856707</c:v>
                </c:pt>
                <c:pt idx="235">
                  <c:v>21.972670783269095</c:v>
                </c:pt>
                <c:pt idx="236">
                  <c:v>17.173514007960929</c:v>
                </c:pt>
                <c:pt idx="237">
                  <c:v>12.380930609855929</c:v>
                </c:pt>
                <c:pt idx="238">
                  <c:v>7.6121687138182814</c:v>
                </c:pt>
                <c:pt idx="239">
                  <c:v>2.8843907130288677</c:v>
                </c:pt>
                <c:pt idx="240">
                  <c:v>-1.7853884970970348</c:v>
                </c:pt>
                <c:pt idx="241">
                  <c:v>-6.3803627541593571</c:v>
                </c:pt>
                <c:pt idx="242">
                  <c:v>-10.883995112809401</c:v>
                </c:pt>
                <c:pt idx="243">
                  <c:v>-15.280077359895337</c:v>
                </c:pt>
                <c:pt idx="244">
                  <c:v>-19.552788346526789</c:v>
                </c:pt>
                <c:pt idx="245">
                  <c:v>-23.686750927126056</c:v>
                </c:pt>
                <c:pt idx="246">
                  <c:v>-27.667087300546811</c:v>
                </c:pt>
                <c:pt idx="247">
                  <c:v>-31.47947255409224</c:v>
                </c:pt>
                <c:pt idx="248">
                  <c:v>-35.110186217731581</c:v>
                </c:pt>
                <c:pt idx="249">
                  <c:v>-38.546161642975981</c:v>
                </c:pt>
                <c:pt idx="250">
                  <c:v>-41.775033028702751</c:v>
                </c:pt>
                <c:pt idx="251">
                  <c:v>-44.78517992468592</c:v>
                </c:pt>
                <c:pt idx="252">
                  <c:v>-47.565769052668529</c:v>
                </c:pt>
                <c:pt idx="253">
                  <c:v>-50.106793294465746</c:v>
                </c:pt>
                <c:pt idx="254">
                  <c:v>-52.399107706783994</c:v>
                </c:pt>
                <c:pt idx="255">
                  <c:v>-54.434462433141434</c:v>
                </c:pt>
                <c:pt idx="256">
                  <c:v>-56.2055323944425</c:v>
                </c:pt>
                <c:pt idx="257">
                  <c:v>-57.705943651352555</c:v>
                </c:pt>
                <c:pt idx="258">
                  <c:v>-58.930296343596453</c:v>
                </c:pt>
                <c:pt idx="259">
                  <c:v>-59.874184123624346</c:v>
                </c:pt>
                <c:pt idx="260">
                  <c:v>-60.534210014704612</c:v>
                </c:pt>
                <c:pt idx="261">
                  <c:v>-60.907998636371815</c:v>
                </c:pt>
                <c:pt idx="262">
                  <c:v>-60.994204753231188</c:v>
                </c:pt>
                <c:pt idx="263">
                  <c:v>-60.79251811635352</c:v>
                </c:pt>
                <c:pt idx="264">
                  <c:v>-60.303664579836081</c:v>
                </c:pt>
                <c:pt idx="265">
                  <c:v>-59.529403488511917</c:v>
                </c:pt>
                <c:pt idx="266">
                  <c:v>-58.472521346208126</c:v>
                </c:pt>
                <c:pt idx="267">
                  <c:v>-57.136821787341262</c:v>
                </c:pt>
                <c:pt idx="268">
                  <c:v>-55.527111887940805</c:v>
                </c:pt>
                <c:pt idx="269">
                  <c:v>-53.649184865366522</c:v>
                </c:pt>
                <c:pt idx="270">
                  <c:v>-51.509799228981862</c:v>
                </c:pt>
                <c:pt idx="271">
                  <c:v>-49.116654456818566</c:v>
                </c:pt>
                <c:pt idx="272">
                  <c:v>-46.478363285770186</c:v>
                </c:pt>
                <c:pt idx="273">
                  <c:v>-43.604420715039943</c:v>
                </c:pt>
                <c:pt idx="274">
                  <c:v>-40.505169834396924</c:v>
                </c:pt>
                <c:pt idx="275">
                  <c:v>-37.191764600222136</c:v>
                </c:pt>
                <c:pt idx="276">
                  <c:v>-33.676129693310344</c:v>
                </c:pt>
                <c:pt idx="277">
                  <c:v>-29.970917602896328</c:v>
                </c:pt>
                <c:pt idx="278">
                  <c:v>-26.08946309135667</c:v>
                </c:pt>
                <c:pt idx="279">
                  <c:v>-22.045735203465057</c:v>
                </c:pt>
                <c:pt idx="280">
                  <c:v>-17.854286992915817</c:v>
                </c:pt>
                <c:pt idx="281">
                  <c:v>-13.530203147046024</c:v>
                </c:pt>
                <c:pt idx="282">
                  <c:v>-9.0890456982506223</c:v>
                </c:pt>
                <c:pt idx="283">
                  <c:v>-4.5467980174707776</c:v>
                </c:pt>
                <c:pt idx="284">
                  <c:v>8.0192708681572356E-2</c:v>
                </c:pt>
                <c:pt idx="285">
                  <c:v>4.7752743101426383</c:v>
                </c:pt>
                <c:pt idx="286">
                  <c:v>9.5215495632268503</c:v>
                </c:pt>
                <c:pt idx="287">
                  <c:v>14.301937002385301</c:v>
                </c:pt>
                <c:pt idx="288">
                  <c:v>19.099232395035955</c:v>
                </c:pt>
                <c:pt idx="289">
                  <c:v>23.896170658222609</c:v>
                </c:pt>
                <c:pt idx="290">
                  <c:v>28.675487994269467</c:v>
                </c:pt>
                <c:pt idx="291">
                  <c:v>33.41998402181013</c:v>
                </c:pt>
                <c:pt idx="292">
                  <c:v>38.112583678586311</c:v>
                </c:pt>
                <c:pt idx="293">
                  <c:v>42.736398673233126</c:v>
                </c:pt>
                <c:pt idx="294">
                  <c:v>47.274788264890837</c:v>
                </c:pt>
                <c:pt idx="295">
                  <c:v>51.711419151902085</c:v>
                </c:pt>
                <c:pt idx="296">
                  <c:v>56.030324254060055</c:v>
                </c:pt>
                <c:pt idx="297">
                  <c:v>60.215960176854779</c:v>
                </c:pt>
                <c:pt idx="298">
                  <c:v>64.253263150908595</c:v>
                </c:pt>
                <c:pt idx="299">
                  <c:v>68.127703245278894</c:v>
                </c:pt>
                <c:pt idx="300">
                  <c:v>71.825336659519166</c:v>
                </c:pt>
                <c:pt idx="301">
                  <c:v>75.332855906303024</c:v>
                </c:pt>
                <c:pt idx="302">
                  <c:v>78.637637704008327</c:v>
                </c:pt>
                <c:pt idx="303">
                  <c:v>81.727788406899379</c:v>
                </c:pt>
                <c:pt idx="304">
                  <c:v>84.592186809408105</c:v>
                </c:pt>
                <c:pt idx="305">
                  <c:v>87.220524170464515</c:v>
                </c:pt>
                <c:pt idx="306">
                  <c:v>89.603341313832544</c:v>
                </c:pt>
                <c:pt idx="307">
                  <c:v>91.732062670929807</c:v>
                </c:pt>
                <c:pt idx="308">
                  <c:v>93.599027143613952</c:v>
                </c:pt>
                <c:pt idx="309">
                  <c:v>95.197515675863002</c:v>
                </c:pt>
                <c:pt idx="310">
                  <c:v>96.521775435121313</c:v>
                </c:pt>
                <c:pt idx="311">
                  <c:v>97.567040516284507</c:v>
                </c:pt>
                <c:pt idx="312">
                  <c:v>98.32954909381121</c:v>
                </c:pt>
                <c:pt idx="313">
                  <c:v>98.806556960232783</c:v>
                </c:pt>
                <c:pt idx="314">
                  <c:v>98.996347402336767</c:v>
                </c:pt>
                <c:pt idx="315">
                  <c:v>98.89823737948069</c:v>
                </c:pt>
                <c:pt idx="316">
                  <c:v>98.512579981800712</c:v>
                </c:pt>
                <c:pt idx="317">
                  <c:v>97.840763159468494</c:v>
                </c:pt>
                <c:pt idx="318">
                  <c:v>96.885204727569302</c:v>
                </c:pt>
                <c:pt idx="319">
                  <c:v>95.649343664578694</c:v>
                </c:pt>
                <c:pt idx="320">
                  <c:v>94.137627735753668</c:v>
                </c:pt>
                <c:pt idx="321">
                  <c:v>92.355497485980678</c:v>
                </c:pt>
                <c:pt idx="322">
                  <c:v>90.309366659689189</c:v>
                </c:pt>
                <c:pt idx="323">
                  <c:v>88.006599118297729</c:v>
                </c:pt>
                <c:pt idx="324">
                  <c:v>85.455482338264773</c:v>
                </c:pt>
                <c:pt idx="325">
                  <c:v>82.665197585122925</c:v>
                </c:pt>
                <c:pt idx="326">
                  <c:v>79.645786870837554</c:v>
                </c:pt>
                <c:pt idx="327">
                  <c:v>76.408116813407815</c:v>
                </c:pt>
                <c:pt idx="328">
                  <c:v>72.963839528776347</c:v>
                </c:pt>
                <c:pt idx="329">
                  <c:v>69.325350695794725</c:v>
                </c:pt>
                <c:pt idx="330">
                  <c:v>65.505744945165262</c:v>
                </c:pt>
                <c:pt idx="331">
                  <c:v>61.518768732910992</c:v>
                </c:pt>
                <c:pt idx="332">
                  <c:v>57.378770867978403</c:v>
                </c:pt>
                <c:pt idx="333">
                  <c:v>53.100650872020061</c:v>
                </c:pt>
                <c:pt idx="334">
                  <c:v>48.699805357206237</c:v>
                </c:pt>
                <c:pt idx="335">
                  <c:v>44.192072615047415</c:v>
                </c:pt>
                <c:pt idx="336">
                  <c:v>39.593675615648166</c:v>
                </c:pt>
                <c:pt idx="337">
                  <c:v>34.921163622533484</c:v>
                </c:pt>
                <c:pt idx="338">
                  <c:v>30.191352633171146</c:v>
                </c:pt>
                <c:pt idx="339">
                  <c:v>25.421264859539932</c:v>
                </c:pt>
                <c:pt idx="340">
                  <c:v>20.628067466548277</c:v>
                </c:pt>
                <c:pt idx="341">
                  <c:v>15.829010788778932</c:v>
                </c:pt>
                <c:pt idx="342">
                  <c:v>11.041366247912567</c:v>
                </c:pt>
                <c:pt idx="343">
                  <c:v>6.2823641942606354</c:v>
                </c:pt>
                <c:pt idx="344">
                  <c:v>1.5691318961107932</c:v>
                </c:pt>
                <c:pt idx="345">
                  <c:v>-3.0813680999437025</c:v>
                </c:pt>
                <c:pt idx="346">
                  <c:v>-7.6523990158543995</c:v>
                </c:pt>
                <c:pt idx="347">
                  <c:v>-12.127510076445027</c:v>
                </c:pt>
                <c:pt idx="348">
                  <c:v>-16.490595714437475</c:v>
                </c:pt>
                <c:pt idx="349">
                  <c:v>-20.725953533102043</c:v>
                </c:pt>
                <c:pt idx="350">
                  <c:v>-24.818340817929105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6-3547-998F-8A2FCB6B3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8416"/>
        <c:axId val="55635872"/>
      </c:lineChart>
      <c:catAx>
        <c:axId val="5642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635872"/>
        <c:crosses val="autoZero"/>
        <c:auto val="1"/>
        <c:lblAlgn val="ctr"/>
        <c:lblOffset val="100"/>
        <c:tickLblSkip val="100"/>
        <c:tickMarkSkip val="1"/>
        <c:noMultiLvlLbl val="0"/>
      </c:catAx>
      <c:valAx>
        <c:axId val="556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4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Harmonics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IOP!$B$9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IOP!$A$10:$A$360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IOP!$B$10:$B$360</c:f>
              <c:numCache>
                <c:formatCode>General</c:formatCode>
                <c:ptCount val="351"/>
                <c:pt idx="0">
                  <c:v>1.5</c:v>
                </c:pt>
                <c:pt idx="1">
                  <c:v>1.9711613861719244</c:v>
                </c:pt>
                <c:pt idx="2">
                  <c:v>2.4418577929397007</c:v>
                </c:pt>
                <c:pt idx="3">
                  <c:v>2.9116246997777147</c:v>
                </c:pt>
                <c:pt idx="4">
                  <c:v>3.3799985034645639</c:v>
                </c:pt>
                <c:pt idx="5">
                  <c:v>3.8465169756034632</c:v>
                </c:pt>
                <c:pt idx="6">
                  <c:v>4.3107197187858688</c:v>
                </c:pt>
                <c:pt idx="7">
                  <c:v>4.7721486209481387</c:v>
                </c:pt>
                <c:pt idx="8">
                  <c:v>5.2303483074728216</c:v>
                </c:pt>
                <c:pt idx="9">
                  <c:v>5.684866590588439</c:v>
                </c:pt>
                <c:pt idx="10">
                  <c:v>6.1352549156242109</c:v>
                </c:pt>
                <c:pt idx="11">
                  <c:v>6.5810688036793694</c:v>
                </c:pt>
                <c:pt idx="12">
                  <c:v>7.0218682902701683</c:v>
                </c:pt>
                <c:pt idx="13">
                  <c:v>7.4572183595217076</c:v>
                </c:pt>
                <c:pt idx="14">
                  <c:v>7.8866893734760888</c:v>
                </c:pt>
                <c:pt idx="15">
                  <c:v>8.3098574960932012</c:v>
                </c:pt>
                <c:pt idx="16">
                  <c:v>8.7263051115257291</c:v>
                </c:pt>
                <c:pt idx="17">
                  <c:v>9.1356212362555702</c:v>
                </c:pt>
                <c:pt idx="18">
                  <c:v>9.53740192468495</c:v>
                </c:pt>
                <c:pt idx="19">
                  <c:v>9.9312506677819581</c:v>
                </c:pt>
                <c:pt idx="20">
                  <c:v>10.316778784387099</c:v>
                </c:pt>
                <c:pt idx="21">
                  <c:v>10.693605804794649</c:v>
                </c:pt>
                <c:pt idx="22">
                  <c:v>11.061359846230348</c:v>
                </c:pt>
                <c:pt idx="23">
                  <c:v>11.419677979854781</c:v>
                </c:pt>
                <c:pt idx="24">
                  <c:v>11.768206588930333</c:v>
                </c:pt>
                <c:pt idx="25">
                  <c:v>12.106601717798215</c:v>
                </c:pt>
                <c:pt idx="26">
                  <c:v>12.434529411321174</c:v>
                </c:pt>
                <c:pt idx="27">
                  <c:v>12.751666044456895</c:v>
                </c:pt>
                <c:pt idx="28">
                  <c:v>13.05769864163684</c:v>
                </c:pt>
                <c:pt idx="29">
                  <c:v>13.352325185635358</c:v>
                </c:pt>
                <c:pt idx="30">
                  <c:v>13.635254915624213</c:v>
                </c:pt>
                <c:pt idx="31">
                  <c:v>13.90620861411843</c:v>
                </c:pt>
                <c:pt idx="32">
                  <c:v>14.164918882530229</c:v>
                </c:pt>
                <c:pt idx="33">
                  <c:v>14.411130405059156</c:v>
                </c:pt>
                <c:pt idx="34">
                  <c:v>14.644600200657957</c:v>
                </c:pt>
                <c:pt idx="35">
                  <c:v>14.86509786282552</c:v>
                </c:pt>
                <c:pt idx="36">
                  <c:v>15.072405786990295</c:v>
                </c:pt>
                <c:pt idx="37">
                  <c:v>15.26631938525972</c:v>
                </c:pt>
                <c:pt idx="38">
                  <c:v>15.446647288323774</c:v>
                </c:pt>
                <c:pt idx="39">
                  <c:v>15.613211534313384</c:v>
                </c:pt>
                <c:pt idx="40">
                  <c:v>15.765847744427306</c:v>
                </c:pt>
                <c:pt idx="41">
                  <c:v>15.90440528515415</c:v>
                </c:pt>
                <c:pt idx="42">
                  <c:v>16.02874741692947</c:v>
                </c:pt>
                <c:pt idx="43">
                  <c:v>16.138751429081211</c:v>
                </c:pt>
                <c:pt idx="44">
                  <c:v>16.234308760930332</c:v>
                </c:pt>
                <c:pt idx="45">
                  <c:v>16.315325108927066</c:v>
                </c:pt>
                <c:pt idx="46">
                  <c:v>16.38172051971717</c:v>
                </c:pt>
                <c:pt idx="47">
                  <c:v>16.433429469046203</c:v>
                </c:pt>
                <c:pt idx="48">
                  <c:v>16.470400926424073</c:v>
                </c:pt>
                <c:pt idx="49">
                  <c:v>16.492598405485975</c:v>
                </c:pt>
                <c:pt idx="50">
                  <c:v>16.5</c:v>
                </c:pt>
                <c:pt idx="51">
                  <c:v>16.492598405485971</c:v>
                </c:pt>
                <c:pt idx="52">
                  <c:v>16.470400926424073</c:v>
                </c:pt>
                <c:pt idx="53">
                  <c:v>16.4334294690462</c:v>
                </c:pt>
                <c:pt idx="54">
                  <c:v>16.381720519717167</c:v>
                </c:pt>
                <c:pt idx="55">
                  <c:v>16.315325108927063</c:v>
                </c:pt>
                <c:pt idx="56">
                  <c:v>16.234308760930325</c:v>
                </c:pt>
                <c:pt idx="57">
                  <c:v>16.138751429081211</c:v>
                </c:pt>
                <c:pt idx="58">
                  <c:v>16.028747416929463</c:v>
                </c:pt>
                <c:pt idx="59">
                  <c:v>15.904405285154143</c:v>
                </c:pt>
                <c:pt idx="60">
                  <c:v>15.765847744427299</c:v>
                </c:pt>
                <c:pt idx="61">
                  <c:v>15.613211534313379</c:v>
                </c:pt>
                <c:pt idx="62">
                  <c:v>15.446647288323767</c:v>
                </c:pt>
                <c:pt idx="63">
                  <c:v>15.266319385259711</c:v>
                </c:pt>
                <c:pt idx="64">
                  <c:v>15.072405786990288</c:v>
                </c:pt>
                <c:pt idx="65">
                  <c:v>14.865097862825511</c:v>
                </c:pt>
                <c:pt idx="66">
                  <c:v>14.644600200657946</c:v>
                </c:pt>
                <c:pt idx="67">
                  <c:v>14.411130405059147</c:v>
                </c:pt>
                <c:pt idx="68">
                  <c:v>14.164918882530216</c:v>
                </c:pt>
                <c:pt idx="69">
                  <c:v>13.90620861411842</c:v>
                </c:pt>
                <c:pt idx="70">
                  <c:v>13.6352549156242</c:v>
                </c:pt>
                <c:pt idx="71">
                  <c:v>13.352325185635346</c:v>
                </c:pt>
                <c:pt idx="72">
                  <c:v>13.057698641636826</c:v>
                </c:pt>
                <c:pt idx="73">
                  <c:v>12.751666044456883</c:v>
                </c:pt>
                <c:pt idx="74">
                  <c:v>12.434529411321158</c:v>
                </c:pt>
                <c:pt idx="75">
                  <c:v>12.106601717798201</c:v>
                </c:pt>
                <c:pt idx="76">
                  <c:v>11.768206588930314</c:v>
                </c:pt>
                <c:pt idx="77">
                  <c:v>11.419677979854763</c:v>
                </c:pt>
                <c:pt idx="78">
                  <c:v>11.061359846230328</c:v>
                </c:pt>
                <c:pt idx="79">
                  <c:v>10.693605804794631</c:v>
                </c:pt>
                <c:pt idx="80">
                  <c:v>10.316778784387083</c:v>
                </c:pt>
                <c:pt idx="81">
                  <c:v>9.9312506677819403</c:v>
                </c:pt>
                <c:pt idx="82">
                  <c:v>9.537401924684934</c:v>
                </c:pt>
                <c:pt idx="83">
                  <c:v>9.1356212362555489</c:v>
                </c:pt>
                <c:pt idx="84">
                  <c:v>8.7263051115257113</c:v>
                </c:pt>
                <c:pt idx="85">
                  <c:v>8.3098574960931799</c:v>
                </c:pt>
                <c:pt idx="86">
                  <c:v>7.8866893734760692</c:v>
                </c:pt>
                <c:pt idx="87">
                  <c:v>7.4572183595216854</c:v>
                </c:pt>
                <c:pt idx="88">
                  <c:v>7.021868290270147</c:v>
                </c:pt>
                <c:pt idx="89">
                  <c:v>6.5810688036793445</c:v>
                </c:pt>
                <c:pt idx="90">
                  <c:v>6.1352549156241878</c:v>
                </c:pt>
                <c:pt idx="91">
                  <c:v>5.6848665905884106</c:v>
                </c:pt>
                <c:pt idx="92">
                  <c:v>5.2303483074727968</c:v>
                </c:pt>
                <c:pt idx="93">
                  <c:v>4.7721486209481156</c:v>
                </c:pt>
                <c:pt idx="94">
                  <c:v>4.3107197187858421</c:v>
                </c:pt>
                <c:pt idx="95">
                  <c:v>3.8465169756034383</c:v>
                </c:pt>
                <c:pt idx="96">
                  <c:v>3.3799985034645355</c:v>
                </c:pt>
                <c:pt idx="97">
                  <c:v>2.9116246997776889</c:v>
                </c:pt>
                <c:pt idx="98">
                  <c:v>2.4418577929396705</c:v>
                </c:pt>
                <c:pt idx="99">
                  <c:v>1.9711613861718968</c:v>
                </c:pt>
                <c:pt idx="100">
                  <c:v>1.5000000000000315</c:v>
                </c:pt>
                <c:pt idx="101">
                  <c:v>1.9711613861719532</c:v>
                </c:pt>
                <c:pt idx="102">
                  <c:v>2.4418577929397332</c:v>
                </c:pt>
                <c:pt idx="103">
                  <c:v>2.9116246997777449</c:v>
                </c:pt>
                <c:pt idx="104">
                  <c:v>3.3799985034645976</c:v>
                </c:pt>
                <c:pt idx="105">
                  <c:v>3.8465169756034938</c:v>
                </c:pt>
                <c:pt idx="106">
                  <c:v>4.3107197187858972</c:v>
                </c:pt>
                <c:pt idx="107">
                  <c:v>4.7721486209481707</c:v>
                </c:pt>
                <c:pt idx="108">
                  <c:v>5.230348307472851</c:v>
                </c:pt>
                <c:pt idx="109">
                  <c:v>5.6848665905884719</c:v>
                </c:pt>
                <c:pt idx="110">
                  <c:v>6.1352549156242411</c:v>
                </c:pt>
                <c:pt idx="111">
                  <c:v>6.5810688036794041</c:v>
                </c:pt>
                <c:pt idx="112">
                  <c:v>7.0218682902701994</c:v>
                </c:pt>
                <c:pt idx="113">
                  <c:v>7.4572183595217423</c:v>
                </c:pt>
                <c:pt idx="114">
                  <c:v>7.8866893734761208</c:v>
                </c:pt>
                <c:pt idx="115">
                  <c:v>8.309857496093235</c:v>
                </c:pt>
                <c:pt idx="116">
                  <c:v>8.726305111525761</c:v>
                </c:pt>
                <c:pt idx="117">
                  <c:v>9.1356212362556022</c:v>
                </c:pt>
                <c:pt idx="118">
                  <c:v>9.5374019246849802</c:v>
                </c:pt>
                <c:pt idx="119">
                  <c:v>9.9312506677819918</c:v>
                </c:pt>
                <c:pt idx="120">
                  <c:v>10.316778784387127</c:v>
                </c:pt>
                <c:pt idx="121">
                  <c:v>10.693605804794675</c:v>
                </c:pt>
                <c:pt idx="122">
                  <c:v>11.061359846230376</c:v>
                </c:pt>
                <c:pt idx="123">
                  <c:v>11.419677979854805</c:v>
                </c:pt>
                <c:pt idx="124">
                  <c:v>11.76820658893036</c:v>
                </c:pt>
                <c:pt idx="125">
                  <c:v>12.10660171779824</c:v>
                </c:pt>
                <c:pt idx="126">
                  <c:v>12.434529411321202</c:v>
                </c:pt>
                <c:pt idx="127">
                  <c:v>12.751666044456918</c:v>
                </c:pt>
                <c:pt idx="128">
                  <c:v>13.057698641636865</c:v>
                </c:pt>
                <c:pt idx="129">
                  <c:v>13.35232518563538</c:v>
                </c:pt>
                <c:pt idx="130">
                  <c:v>13.635254915624234</c:v>
                </c:pt>
                <c:pt idx="131">
                  <c:v>13.906208614118453</c:v>
                </c:pt>
                <c:pt idx="132">
                  <c:v>14.164918882530252</c:v>
                </c:pt>
                <c:pt idx="133">
                  <c:v>14.411130405059176</c:v>
                </c:pt>
                <c:pt idx="134">
                  <c:v>14.644600200657974</c:v>
                </c:pt>
                <c:pt idx="135">
                  <c:v>14.865097862825536</c:v>
                </c:pt>
                <c:pt idx="136">
                  <c:v>15.072405786990313</c:v>
                </c:pt>
                <c:pt idx="137">
                  <c:v>15.266319385259735</c:v>
                </c:pt>
                <c:pt idx="138">
                  <c:v>15.446647288323787</c:v>
                </c:pt>
                <c:pt idx="139">
                  <c:v>15.613211534313395</c:v>
                </c:pt>
                <c:pt idx="140">
                  <c:v>15.765847744427319</c:v>
                </c:pt>
                <c:pt idx="141">
                  <c:v>15.904405285154159</c:v>
                </c:pt>
                <c:pt idx="142">
                  <c:v>16.028747416929477</c:v>
                </c:pt>
                <c:pt idx="143">
                  <c:v>16.138751429081218</c:v>
                </c:pt>
                <c:pt idx="144">
                  <c:v>16.23430876093034</c:v>
                </c:pt>
                <c:pt idx="145">
                  <c:v>16.315325108927073</c:v>
                </c:pt>
                <c:pt idx="146">
                  <c:v>16.381720519717174</c:v>
                </c:pt>
                <c:pt idx="147">
                  <c:v>16.433429469046203</c:v>
                </c:pt>
                <c:pt idx="148">
                  <c:v>16.470400926424077</c:v>
                </c:pt>
                <c:pt idx="149">
                  <c:v>16.492598405485978</c:v>
                </c:pt>
                <c:pt idx="150">
                  <c:v>16.5</c:v>
                </c:pt>
                <c:pt idx="151">
                  <c:v>16.492598405485971</c:v>
                </c:pt>
                <c:pt idx="152">
                  <c:v>16.47040092642407</c:v>
                </c:pt>
                <c:pt idx="153">
                  <c:v>16.433429469046196</c:v>
                </c:pt>
                <c:pt idx="154">
                  <c:v>16.381720519717163</c:v>
                </c:pt>
                <c:pt idx="155">
                  <c:v>16.315325108927059</c:v>
                </c:pt>
                <c:pt idx="156">
                  <c:v>16.234308760930318</c:v>
                </c:pt>
                <c:pt idx="157">
                  <c:v>16.138751429081196</c:v>
                </c:pt>
                <c:pt idx="158">
                  <c:v>16.028747416929452</c:v>
                </c:pt>
                <c:pt idx="159">
                  <c:v>15.90440528515413</c:v>
                </c:pt>
                <c:pt idx="160">
                  <c:v>15.765847744427289</c:v>
                </c:pt>
                <c:pt idx="161">
                  <c:v>15.613211534313365</c:v>
                </c:pt>
                <c:pt idx="162">
                  <c:v>15.446647288323749</c:v>
                </c:pt>
                <c:pt idx="163">
                  <c:v>15.266319385259695</c:v>
                </c:pt>
                <c:pt idx="164">
                  <c:v>15.07240578699027</c:v>
                </c:pt>
                <c:pt idx="165">
                  <c:v>14.865097862825495</c:v>
                </c:pt>
                <c:pt idx="166">
                  <c:v>14.644600200657925</c:v>
                </c:pt>
                <c:pt idx="167">
                  <c:v>14.411130405059124</c:v>
                </c:pt>
                <c:pt idx="168">
                  <c:v>14.164918882530197</c:v>
                </c:pt>
                <c:pt idx="169">
                  <c:v>13.906208614118398</c:v>
                </c:pt>
                <c:pt idx="170">
                  <c:v>13.635254915624174</c:v>
                </c:pt>
                <c:pt idx="171">
                  <c:v>13.352325185635317</c:v>
                </c:pt>
                <c:pt idx="172">
                  <c:v>13.057698641636803</c:v>
                </c:pt>
                <c:pt idx="173">
                  <c:v>12.751666044456858</c:v>
                </c:pt>
                <c:pt idx="174">
                  <c:v>12.434529411321137</c:v>
                </c:pt>
                <c:pt idx="175">
                  <c:v>12.106601717798169</c:v>
                </c:pt>
                <c:pt idx="176">
                  <c:v>11.768206588930285</c:v>
                </c:pt>
                <c:pt idx="177">
                  <c:v>11.419677979854734</c:v>
                </c:pt>
                <c:pt idx="178">
                  <c:v>11.061359846230303</c:v>
                </c:pt>
                <c:pt idx="179">
                  <c:v>10.693605804794595</c:v>
                </c:pt>
                <c:pt idx="180">
                  <c:v>10.316778784387045</c:v>
                </c:pt>
                <c:pt idx="181">
                  <c:v>9.9312506677819083</c:v>
                </c:pt>
                <c:pt idx="182">
                  <c:v>9.5374019246849002</c:v>
                </c:pt>
                <c:pt idx="183">
                  <c:v>9.1356212362555098</c:v>
                </c:pt>
                <c:pt idx="184">
                  <c:v>8.7263051115256722</c:v>
                </c:pt>
                <c:pt idx="185">
                  <c:v>8.3098574960931444</c:v>
                </c:pt>
                <c:pt idx="186">
                  <c:v>7.8866893734760346</c:v>
                </c:pt>
                <c:pt idx="187">
                  <c:v>7.4572183595216561</c:v>
                </c:pt>
                <c:pt idx="188">
                  <c:v>7.0218682902701053</c:v>
                </c:pt>
                <c:pt idx="189">
                  <c:v>6.581068803679309</c:v>
                </c:pt>
                <c:pt idx="190">
                  <c:v>6.1352549156241514</c:v>
                </c:pt>
                <c:pt idx="191">
                  <c:v>5.6848665905883813</c:v>
                </c:pt>
                <c:pt idx="192">
                  <c:v>5.2303483074727524</c:v>
                </c:pt>
                <c:pt idx="193">
                  <c:v>4.7721486209480712</c:v>
                </c:pt>
                <c:pt idx="194">
                  <c:v>4.3107197187858048</c:v>
                </c:pt>
                <c:pt idx="195">
                  <c:v>3.8465169756034006</c:v>
                </c:pt>
                <c:pt idx="196">
                  <c:v>3.3799985034644906</c:v>
                </c:pt>
                <c:pt idx="197">
                  <c:v>2.911624699777644</c:v>
                </c:pt>
                <c:pt idx="198">
                  <c:v>2.4418577929396328</c:v>
                </c:pt>
                <c:pt idx="199">
                  <c:v>1.9711613861718589</c:v>
                </c:pt>
                <c:pt idx="200">
                  <c:v>1.5000000000000628</c:v>
                </c:pt>
                <c:pt idx="201">
                  <c:v>1.9711613861719712</c:v>
                </c:pt>
                <c:pt idx="202">
                  <c:v>2.4418577929397447</c:v>
                </c:pt>
                <c:pt idx="203">
                  <c:v>2.9116246997777431</c:v>
                </c:pt>
                <c:pt idx="204">
                  <c:v>3.3799985034645759</c:v>
                </c:pt>
                <c:pt idx="205">
                  <c:v>3.8465169756034725</c:v>
                </c:pt>
                <c:pt idx="206">
                  <c:v>4.3107197187858635</c:v>
                </c:pt>
                <c:pt idx="207">
                  <c:v>4.7721486209481299</c:v>
                </c:pt>
                <c:pt idx="208">
                  <c:v>5.2303483074727968</c:v>
                </c:pt>
                <c:pt idx="209">
                  <c:v>5.6848665905884115</c:v>
                </c:pt>
                <c:pt idx="210">
                  <c:v>6.1352549156241691</c:v>
                </c:pt>
                <c:pt idx="211">
                  <c:v>6.5810688036793277</c:v>
                </c:pt>
                <c:pt idx="212">
                  <c:v>7.0218682902701115</c:v>
                </c:pt>
                <c:pt idx="213">
                  <c:v>7.457218359521649</c:v>
                </c:pt>
                <c:pt idx="214">
                  <c:v>7.8866893734760168</c:v>
                </c:pt>
                <c:pt idx="215">
                  <c:v>8.309857496093116</c:v>
                </c:pt>
                <c:pt idx="216">
                  <c:v>8.726305111525642</c:v>
                </c:pt>
                <c:pt idx="217">
                  <c:v>9.1356212362554707</c:v>
                </c:pt>
                <c:pt idx="218">
                  <c:v>9.5374019246848505</c:v>
                </c:pt>
                <c:pt idx="219">
                  <c:v>9.931250667781848</c:v>
                </c:pt>
                <c:pt idx="220">
                  <c:v>10.316778784386985</c:v>
                </c:pt>
                <c:pt idx="221">
                  <c:v>10.693605804794526</c:v>
                </c:pt>
                <c:pt idx="222">
                  <c:v>11.061359846230227</c:v>
                </c:pt>
                <c:pt idx="223">
                  <c:v>11.419677979854649</c:v>
                </c:pt>
                <c:pt idx="224">
                  <c:v>11.768206588930193</c:v>
                </c:pt>
                <c:pt idx="225">
                  <c:v>12.106601717798078</c:v>
                </c:pt>
                <c:pt idx="226">
                  <c:v>12.434529411321032</c:v>
                </c:pt>
                <c:pt idx="227">
                  <c:v>12.751666044456755</c:v>
                </c:pt>
                <c:pt idx="228">
                  <c:v>13.057698641636696</c:v>
                </c:pt>
                <c:pt idx="229">
                  <c:v>13.352325185635216</c:v>
                </c:pt>
                <c:pt idx="230">
                  <c:v>13.635254915624069</c:v>
                </c:pt>
                <c:pt idx="231">
                  <c:v>13.90620861411829</c:v>
                </c:pt>
                <c:pt idx="232">
                  <c:v>14.164918882530085</c:v>
                </c:pt>
                <c:pt idx="233">
                  <c:v>14.411130405059014</c:v>
                </c:pt>
                <c:pt idx="234">
                  <c:v>14.64460020065782</c:v>
                </c:pt>
                <c:pt idx="235">
                  <c:v>14.865097862825383</c:v>
                </c:pt>
                <c:pt idx="236">
                  <c:v>15.072405786990165</c:v>
                </c:pt>
                <c:pt idx="237">
                  <c:v>15.266319385259592</c:v>
                </c:pt>
                <c:pt idx="238">
                  <c:v>15.446647288323653</c:v>
                </c:pt>
                <c:pt idx="239">
                  <c:v>15.613211534313269</c:v>
                </c:pt>
                <c:pt idx="240">
                  <c:v>15.7658477444272</c:v>
                </c:pt>
                <c:pt idx="241">
                  <c:v>15.904405285154048</c:v>
                </c:pt>
                <c:pt idx="242">
                  <c:v>16.028747416929374</c:v>
                </c:pt>
                <c:pt idx="243">
                  <c:v>16.138751429081132</c:v>
                </c:pt>
                <c:pt idx="244">
                  <c:v>16.234308760930258</c:v>
                </c:pt>
                <c:pt idx="245">
                  <c:v>16.315325108927006</c:v>
                </c:pt>
                <c:pt idx="246">
                  <c:v>16.381720519717117</c:v>
                </c:pt>
                <c:pt idx="247">
                  <c:v>16.43342946904616</c:v>
                </c:pt>
                <c:pt idx="248">
                  <c:v>16.470400926424048</c:v>
                </c:pt>
                <c:pt idx="249">
                  <c:v>16.49259840548596</c:v>
                </c:pt>
                <c:pt idx="250">
                  <c:v>16.5</c:v>
                </c:pt>
                <c:pt idx="251">
                  <c:v>16.492598405485985</c:v>
                </c:pt>
                <c:pt idx="252">
                  <c:v>16.470400926424102</c:v>
                </c:pt>
                <c:pt idx="253">
                  <c:v>16.433429469046246</c:v>
                </c:pt>
                <c:pt idx="254">
                  <c:v>16.381720519717227</c:v>
                </c:pt>
                <c:pt idx="255">
                  <c:v>16.315325108927141</c:v>
                </c:pt>
                <c:pt idx="256">
                  <c:v>16.234308760930425</c:v>
                </c:pt>
                <c:pt idx="257">
                  <c:v>16.138751429081321</c:v>
                </c:pt>
                <c:pt idx="258">
                  <c:v>16.028747416929598</c:v>
                </c:pt>
                <c:pt idx="259">
                  <c:v>15.904405285154295</c:v>
                </c:pt>
                <c:pt idx="260">
                  <c:v>15.76584774442747</c:v>
                </c:pt>
                <c:pt idx="261">
                  <c:v>15.613211534313573</c:v>
                </c:pt>
                <c:pt idx="262">
                  <c:v>15.44664728832398</c:v>
                </c:pt>
                <c:pt idx="263">
                  <c:v>15.266319385259946</c:v>
                </c:pt>
                <c:pt idx="264">
                  <c:v>15.072405786990538</c:v>
                </c:pt>
                <c:pt idx="265">
                  <c:v>14.865097862825792</c:v>
                </c:pt>
                <c:pt idx="266">
                  <c:v>14.644600200658246</c:v>
                </c:pt>
                <c:pt idx="267">
                  <c:v>14.411130405059465</c:v>
                </c:pt>
                <c:pt idx="268">
                  <c:v>14.164918882530554</c:v>
                </c:pt>
                <c:pt idx="269">
                  <c:v>13.906208614118789</c:v>
                </c:pt>
                <c:pt idx="270">
                  <c:v>13.635254915624589</c:v>
                </c:pt>
                <c:pt idx="271">
                  <c:v>13.352325185635753</c:v>
                </c:pt>
                <c:pt idx="272">
                  <c:v>13.05769864163727</c:v>
                </c:pt>
                <c:pt idx="273">
                  <c:v>12.751666044457341</c:v>
                </c:pt>
                <c:pt idx="274">
                  <c:v>12.434529411321639</c:v>
                </c:pt>
                <c:pt idx="275">
                  <c:v>12.106601717798696</c:v>
                </c:pt>
                <c:pt idx="276">
                  <c:v>11.76820658893085</c:v>
                </c:pt>
                <c:pt idx="277">
                  <c:v>11.419677979855315</c:v>
                </c:pt>
                <c:pt idx="278">
                  <c:v>11.0613598462309</c:v>
                </c:pt>
                <c:pt idx="279">
                  <c:v>10.693605804795238</c:v>
                </c:pt>
                <c:pt idx="280">
                  <c:v>10.316778784387704</c:v>
                </c:pt>
                <c:pt idx="281">
                  <c:v>9.9312506677825834</c:v>
                </c:pt>
                <c:pt idx="282">
                  <c:v>9.5374019246855877</c:v>
                </c:pt>
                <c:pt idx="283">
                  <c:v>9.1356212362562452</c:v>
                </c:pt>
                <c:pt idx="284">
                  <c:v>8.7263051115264201</c:v>
                </c:pt>
                <c:pt idx="285">
                  <c:v>8.3098574960939064</c:v>
                </c:pt>
                <c:pt idx="286">
                  <c:v>7.8866893734768082</c:v>
                </c:pt>
                <c:pt idx="287">
                  <c:v>7.4572183595224644</c:v>
                </c:pt>
                <c:pt idx="288">
                  <c:v>7.0218682902709375</c:v>
                </c:pt>
                <c:pt idx="289">
                  <c:v>6.581068803680151</c:v>
                </c:pt>
                <c:pt idx="290">
                  <c:v>6.1352549156250271</c:v>
                </c:pt>
                <c:pt idx="291">
                  <c:v>5.684866590589265</c:v>
                </c:pt>
                <c:pt idx="292">
                  <c:v>5.2303483074736583</c:v>
                </c:pt>
                <c:pt idx="293">
                  <c:v>4.7721486209489834</c:v>
                </c:pt>
                <c:pt idx="294">
                  <c:v>4.310719718786749</c:v>
                </c:pt>
                <c:pt idx="295">
                  <c:v>3.84651697560435</c:v>
                </c:pt>
                <c:pt idx="296">
                  <c:v>3.3799985034654574</c:v>
                </c:pt>
                <c:pt idx="297">
                  <c:v>2.911624699778641</c:v>
                </c:pt>
                <c:pt idx="298">
                  <c:v>2.4418577929406315</c:v>
                </c:pt>
                <c:pt idx="299">
                  <c:v>1.9711613861728594</c:v>
                </c:pt>
                <c:pt idx="300">
                  <c:v>1.5000000000009381</c:v>
                </c:pt>
                <c:pt idx="301">
                  <c:v>1.9711613861709574</c:v>
                </c:pt>
                <c:pt idx="302">
                  <c:v>2.4418577929387322</c:v>
                </c:pt>
                <c:pt idx="303">
                  <c:v>2.9116246997767465</c:v>
                </c:pt>
                <c:pt idx="304">
                  <c:v>3.3799985034635958</c:v>
                </c:pt>
                <c:pt idx="305">
                  <c:v>3.8465169756024706</c:v>
                </c:pt>
                <c:pt idx="306">
                  <c:v>4.3107197187848794</c:v>
                </c:pt>
                <c:pt idx="307">
                  <c:v>4.7721486209471529</c:v>
                </c:pt>
                <c:pt idx="308">
                  <c:v>5.2303483074718145</c:v>
                </c:pt>
                <c:pt idx="309">
                  <c:v>5.684866590587438</c:v>
                </c:pt>
                <c:pt idx="310">
                  <c:v>6.1352549156232179</c:v>
                </c:pt>
                <c:pt idx="311">
                  <c:v>6.5810688036783853</c:v>
                </c:pt>
                <c:pt idx="312">
                  <c:v>7.0218682902691683</c:v>
                </c:pt>
                <c:pt idx="313">
                  <c:v>7.4572183595207182</c:v>
                </c:pt>
                <c:pt idx="314">
                  <c:v>7.8866893734751109</c:v>
                </c:pt>
                <c:pt idx="315">
                  <c:v>8.3098574960922349</c:v>
                </c:pt>
                <c:pt idx="316">
                  <c:v>8.7263051115247521</c:v>
                </c:pt>
                <c:pt idx="317">
                  <c:v>9.1356212362546092</c:v>
                </c:pt>
                <c:pt idx="318">
                  <c:v>9.5374019246840032</c:v>
                </c:pt>
                <c:pt idx="319">
                  <c:v>9.9312506677810095</c:v>
                </c:pt>
                <c:pt idx="320">
                  <c:v>10.316778784386164</c:v>
                </c:pt>
                <c:pt idx="321">
                  <c:v>10.693605804793735</c:v>
                </c:pt>
                <c:pt idx="322">
                  <c:v>11.061359846229454</c:v>
                </c:pt>
                <c:pt idx="323">
                  <c:v>11.419677979853889</c:v>
                </c:pt>
                <c:pt idx="324">
                  <c:v>11.768206588929463</c:v>
                </c:pt>
                <c:pt idx="325">
                  <c:v>12.106601717797371</c:v>
                </c:pt>
                <c:pt idx="326">
                  <c:v>12.434529411320337</c:v>
                </c:pt>
                <c:pt idx="327">
                  <c:v>12.751666044456085</c:v>
                </c:pt>
                <c:pt idx="328">
                  <c:v>13.057698641636057</c:v>
                </c:pt>
                <c:pt idx="329">
                  <c:v>13.352325185634601</c:v>
                </c:pt>
                <c:pt idx="330">
                  <c:v>13.635254915623472</c:v>
                </c:pt>
                <c:pt idx="331">
                  <c:v>13.906208614117718</c:v>
                </c:pt>
                <c:pt idx="332">
                  <c:v>14.164918882529548</c:v>
                </c:pt>
                <c:pt idx="333">
                  <c:v>14.411130405058509</c:v>
                </c:pt>
                <c:pt idx="334">
                  <c:v>14.644600200657329</c:v>
                </c:pt>
                <c:pt idx="335">
                  <c:v>14.865097862824928</c:v>
                </c:pt>
                <c:pt idx="336">
                  <c:v>15.072405786989739</c:v>
                </c:pt>
                <c:pt idx="337">
                  <c:v>15.266319385259189</c:v>
                </c:pt>
                <c:pt idx="338">
                  <c:v>15.44664728832328</c:v>
                </c:pt>
                <c:pt idx="339">
                  <c:v>15.61321153431293</c:v>
                </c:pt>
                <c:pt idx="340">
                  <c:v>15.765847744426891</c:v>
                </c:pt>
                <c:pt idx="341">
                  <c:v>15.904405285153764</c:v>
                </c:pt>
                <c:pt idx="342">
                  <c:v>16.028747416929129</c:v>
                </c:pt>
                <c:pt idx="343">
                  <c:v>16.138751429080912</c:v>
                </c:pt>
                <c:pt idx="344">
                  <c:v>16.23430876093007</c:v>
                </c:pt>
                <c:pt idx="345">
                  <c:v>16.315325108926846</c:v>
                </c:pt>
                <c:pt idx="346">
                  <c:v>16.381720519716993</c:v>
                </c:pt>
                <c:pt idx="347">
                  <c:v>16.433429469046068</c:v>
                </c:pt>
                <c:pt idx="348">
                  <c:v>16.470400926423984</c:v>
                </c:pt>
                <c:pt idx="349">
                  <c:v>16.492598405485928</c:v>
                </c:pt>
                <c:pt idx="350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E-C048-93F8-EE6074FBF142}"/>
            </c:ext>
          </c:extLst>
        </c:ser>
        <c:ser>
          <c:idx val="1"/>
          <c:order val="1"/>
          <c:tx>
            <c:strRef>
              <c:f>IOP!$C$9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IOP!$A$10:$A$360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IOP!$C$10:$C$360</c:f>
              <c:numCache>
                <c:formatCode>0.00</c:formatCode>
                <c:ptCount val="351"/>
                <c:pt idx="0">
                  <c:v>1.5</c:v>
                </c:pt>
                <c:pt idx="1">
                  <c:v>0.43256116800167255</c:v>
                </c:pt>
                <c:pt idx="2">
                  <c:v>-0.63066497059317239</c:v>
                </c:pt>
                <c:pt idx="3">
                  <c:v>-1.6854823479573184</c:v>
                </c:pt>
                <c:pt idx="4">
                  <c:v>-2.7277280818025318</c:v>
                </c:pt>
                <c:pt idx="5">
                  <c:v>-3.7532889043741058</c:v>
                </c:pt>
                <c:pt idx="6">
                  <c:v>-4.758117395639526</c:v>
                </c:pt>
                <c:pt idx="7">
                  <c:v>-5.7382479566062363</c:v>
                </c:pt>
                <c:pt idx="8">
                  <c:v>-6.6898124597291613</c:v>
                </c:pt>
                <c:pt idx="9">
                  <c:v>-7.6090555146429431</c:v>
                </c:pt>
                <c:pt idx="10">
                  <c:v>-8.4923492889720436</c:v>
                </c:pt>
                <c:pt idx="11">
                  <c:v>-9.3362078257277243</c:v>
                </c:pt>
                <c:pt idx="12">
                  <c:v>-10.137300800787704</c:v>
                </c:pt>
                <c:pt idx="13">
                  <c:v>-10.892466666163992</c:v>
                </c:pt>
                <c:pt idx="14">
                  <c:v>-11.598725127188416</c:v>
                </c:pt>
                <c:pt idx="15">
                  <c:v>-12.253288904374106</c:v>
                </c:pt>
                <c:pt idx="16">
                  <c:v>-12.853574733534256</c:v>
                </c:pt>
                <c:pt idx="17">
                  <c:v>-13.397213560745683</c:v>
                </c:pt>
                <c:pt idx="18">
                  <c:v>-13.882059891922333</c:v>
                </c:pt>
                <c:pt idx="19">
                  <c:v>-14.306200260100274</c:v>
                </c:pt>
                <c:pt idx="20">
                  <c:v>-14.667960777017612</c:v>
                </c:pt>
                <c:pt idx="21">
                  <c:v>-14.965913739186732</c:v>
                </c:pt>
                <c:pt idx="22">
                  <c:v>-15.198883262387707</c:v>
                </c:pt>
                <c:pt idx="23">
                  <c:v>-15.365949922346125</c:v>
                </c:pt>
                <c:pt idx="24">
                  <c:v>-15.466454383280617</c:v>
                </c:pt>
                <c:pt idx="25">
                  <c:v>-15.5</c:v>
                </c:pt>
                <c:pt idx="26">
                  <c:v>-15.466454383280617</c:v>
                </c:pt>
                <c:pt idx="27">
                  <c:v>-15.365949922346122</c:v>
                </c:pt>
                <c:pt idx="28">
                  <c:v>-15.198883262387707</c:v>
                </c:pt>
                <c:pt idx="29">
                  <c:v>-14.965913739186725</c:v>
                </c:pt>
                <c:pt idx="30">
                  <c:v>-14.667960777017608</c:v>
                </c:pt>
                <c:pt idx="31">
                  <c:v>-14.306200260100269</c:v>
                </c:pt>
                <c:pt idx="32">
                  <c:v>-13.882059891922328</c:v>
                </c:pt>
                <c:pt idx="33">
                  <c:v>-13.397213560745675</c:v>
                </c:pt>
                <c:pt idx="34">
                  <c:v>-12.85357473353425</c:v>
                </c:pt>
                <c:pt idx="35">
                  <c:v>-12.253288904374099</c:v>
                </c:pt>
                <c:pt idx="36">
                  <c:v>-11.598725127188407</c:v>
                </c:pt>
                <c:pt idx="37">
                  <c:v>-10.892466666163985</c:v>
                </c:pt>
                <c:pt idx="38">
                  <c:v>-10.137300800787695</c:v>
                </c:pt>
                <c:pt idx="39">
                  <c:v>-9.3362078257277101</c:v>
                </c:pt>
                <c:pt idx="40">
                  <c:v>-8.4923492889720258</c:v>
                </c:pt>
                <c:pt idx="41">
                  <c:v>-7.6090555146429235</c:v>
                </c:pt>
                <c:pt idx="42">
                  <c:v>-6.6898124597291382</c:v>
                </c:pt>
                <c:pt idx="43">
                  <c:v>-5.7382479566062194</c:v>
                </c:pt>
                <c:pt idx="44">
                  <c:v>-4.7581173956395073</c:v>
                </c:pt>
                <c:pt idx="45">
                  <c:v>-3.7532889043740871</c:v>
                </c:pt>
                <c:pt idx="46">
                  <c:v>-2.7277280818025096</c:v>
                </c:pt>
                <c:pt idx="47">
                  <c:v>-1.6854823479572953</c:v>
                </c:pt>
                <c:pt idx="48">
                  <c:v>-0.63066497059314752</c:v>
                </c:pt>
                <c:pt idx="49">
                  <c:v>0.43256116800169941</c:v>
                </c:pt>
                <c:pt idx="50">
                  <c:v>1.5000000000000207</c:v>
                </c:pt>
                <c:pt idx="51">
                  <c:v>2.5674388319983494</c:v>
                </c:pt>
                <c:pt idx="52">
                  <c:v>3.6306649705931955</c:v>
                </c:pt>
                <c:pt idx="53">
                  <c:v>4.6854823479573433</c:v>
                </c:pt>
                <c:pt idx="54">
                  <c:v>5.7277280818025567</c:v>
                </c:pt>
                <c:pt idx="55">
                  <c:v>6.7532889043741333</c:v>
                </c:pt>
                <c:pt idx="56">
                  <c:v>7.7581173956395526</c:v>
                </c:pt>
                <c:pt idx="57">
                  <c:v>8.7382479566062621</c:v>
                </c:pt>
                <c:pt idx="58">
                  <c:v>9.6898124597291879</c:v>
                </c:pt>
                <c:pt idx="59">
                  <c:v>10.609055514642964</c:v>
                </c:pt>
                <c:pt idx="60">
                  <c:v>11.492349288972067</c:v>
                </c:pt>
                <c:pt idx="61">
                  <c:v>12.336207825727747</c:v>
                </c:pt>
                <c:pt idx="62">
                  <c:v>13.137300800787729</c:v>
                </c:pt>
                <c:pt idx="63">
                  <c:v>13.892466666164017</c:v>
                </c:pt>
                <c:pt idx="64">
                  <c:v>14.598725127188438</c:v>
                </c:pt>
                <c:pt idx="65">
                  <c:v>15.253288904374131</c:v>
                </c:pt>
                <c:pt idx="66">
                  <c:v>15.853574733534275</c:v>
                </c:pt>
                <c:pt idx="67">
                  <c:v>16.397213560745698</c:v>
                </c:pt>
                <c:pt idx="68">
                  <c:v>16.882059891922346</c:v>
                </c:pt>
                <c:pt idx="69">
                  <c:v>17.306200260100287</c:v>
                </c:pt>
                <c:pt idx="70">
                  <c:v>17.667960777017623</c:v>
                </c:pt>
                <c:pt idx="71">
                  <c:v>17.965913739186739</c:v>
                </c:pt>
                <c:pt idx="72">
                  <c:v>18.198883262387717</c:v>
                </c:pt>
                <c:pt idx="73">
                  <c:v>18.365949922346129</c:v>
                </c:pt>
                <c:pt idx="74">
                  <c:v>18.46645438328062</c:v>
                </c:pt>
                <c:pt idx="75">
                  <c:v>18.5</c:v>
                </c:pt>
                <c:pt idx="76">
                  <c:v>18.466454383280613</c:v>
                </c:pt>
                <c:pt idx="77">
                  <c:v>18.365949922346118</c:v>
                </c:pt>
                <c:pt idx="78">
                  <c:v>18.198883262387696</c:v>
                </c:pt>
                <c:pt idx="79">
                  <c:v>17.965913739186718</c:v>
                </c:pt>
                <c:pt idx="80">
                  <c:v>17.667960777017598</c:v>
                </c:pt>
                <c:pt idx="81">
                  <c:v>17.306200260100255</c:v>
                </c:pt>
                <c:pt idx="82">
                  <c:v>16.88205989192231</c:v>
                </c:pt>
                <c:pt idx="83">
                  <c:v>16.397213560745655</c:v>
                </c:pt>
                <c:pt idx="84">
                  <c:v>15.853574733534231</c:v>
                </c:pt>
                <c:pt idx="85">
                  <c:v>15.253288904374072</c:v>
                </c:pt>
                <c:pt idx="86">
                  <c:v>14.598725127188386</c:v>
                </c:pt>
                <c:pt idx="87">
                  <c:v>13.892466666163955</c:v>
                </c:pt>
                <c:pt idx="88">
                  <c:v>13.137300800787669</c:v>
                </c:pt>
                <c:pt idx="89">
                  <c:v>12.336207825727676</c:v>
                </c:pt>
                <c:pt idx="90">
                  <c:v>11.492349288971997</c:v>
                </c:pt>
                <c:pt idx="91">
                  <c:v>10.609055514642886</c:v>
                </c:pt>
                <c:pt idx="92">
                  <c:v>9.689812459729108</c:v>
                </c:pt>
                <c:pt idx="93">
                  <c:v>8.7382479566061875</c:v>
                </c:pt>
                <c:pt idx="94">
                  <c:v>7.7581173956394673</c:v>
                </c:pt>
                <c:pt idx="95">
                  <c:v>6.7532889043740525</c:v>
                </c:pt>
                <c:pt idx="96">
                  <c:v>5.7277280818024678</c:v>
                </c:pt>
                <c:pt idx="97">
                  <c:v>4.6854823479572598</c:v>
                </c:pt>
                <c:pt idx="98">
                  <c:v>3.6306649705931044</c:v>
                </c:pt>
                <c:pt idx="99">
                  <c:v>2.5674388319982651</c:v>
                </c:pt>
                <c:pt idx="100">
                  <c:v>1.4999999999999287</c:v>
                </c:pt>
                <c:pt idx="101">
                  <c:v>0.43256116800160749</c:v>
                </c:pt>
                <c:pt idx="102">
                  <c:v>-0.63066497059324611</c:v>
                </c:pt>
                <c:pt idx="103">
                  <c:v>-1.6854823479573855</c:v>
                </c:pt>
                <c:pt idx="104">
                  <c:v>-2.7277280818026064</c:v>
                </c:pt>
                <c:pt idx="105">
                  <c:v>-3.7532889043741733</c:v>
                </c:pt>
                <c:pt idx="106">
                  <c:v>-4.7581173956395864</c:v>
                </c:pt>
                <c:pt idx="107">
                  <c:v>-5.738247956606302</c:v>
                </c:pt>
                <c:pt idx="108">
                  <c:v>-6.6898124597292181</c:v>
                </c:pt>
                <c:pt idx="109">
                  <c:v>-7.609055514643007</c:v>
                </c:pt>
                <c:pt idx="110">
                  <c:v>-8.4923492889721004</c:v>
                </c:pt>
                <c:pt idx="111">
                  <c:v>-9.3362078257277865</c:v>
                </c:pt>
                <c:pt idx="112">
                  <c:v>-10.137300800787761</c:v>
                </c:pt>
                <c:pt idx="113">
                  <c:v>-10.892466666164053</c:v>
                </c:pt>
                <c:pt idx="114">
                  <c:v>-11.598725127188466</c:v>
                </c:pt>
                <c:pt idx="115">
                  <c:v>-12.253288904374156</c:v>
                </c:pt>
                <c:pt idx="116">
                  <c:v>-12.8535747335343</c:v>
                </c:pt>
                <c:pt idx="117">
                  <c:v>-13.397213560745724</c:v>
                </c:pt>
                <c:pt idx="118">
                  <c:v>-13.882059891922367</c:v>
                </c:pt>
                <c:pt idx="119">
                  <c:v>-14.306200260100306</c:v>
                </c:pt>
                <c:pt idx="120">
                  <c:v>-14.667960777017637</c:v>
                </c:pt>
                <c:pt idx="121">
                  <c:v>-14.96591373918675</c:v>
                </c:pt>
                <c:pt idx="122">
                  <c:v>-15.198883262387724</c:v>
                </c:pt>
                <c:pt idx="123">
                  <c:v>-15.365949922346132</c:v>
                </c:pt>
                <c:pt idx="124">
                  <c:v>-15.466454383280624</c:v>
                </c:pt>
                <c:pt idx="125">
                  <c:v>-15.5</c:v>
                </c:pt>
                <c:pt idx="126">
                  <c:v>-15.46645438328061</c:v>
                </c:pt>
                <c:pt idx="127">
                  <c:v>-15.365949922346111</c:v>
                </c:pt>
                <c:pt idx="128">
                  <c:v>-15.198883262387689</c:v>
                </c:pt>
                <c:pt idx="129">
                  <c:v>-14.965913739186707</c:v>
                </c:pt>
                <c:pt idx="130">
                  <c:v>-14.667960777017583</c:v>
                </c:pt>
                <c:pt idx="131">
                  <c:v>-14.306200260100233</c:v>
                </c:pt>
                <c:pt idx="132">
                  <c:v>-13.882059891922287</c:v>
                </c:pt>
                <c:pt idx="133">
                  <c:v>-13.397213560745634</c:v>
                </c:pt>
                <c:pt idx="134">
                  <c:v>-12.853574733534208</c:v>
                </c:pt>
                <c:pt idx="135">
                  <c:v>-12.253288904374056</c:v>
                </c:pt>
                <c:pt idx="136">
                  <c:v>-11.598725127188347</c:v>
                </c:pt>
                <c:pt idx="137">
                  <c:v>-10.892466666163925</c:v>
                </c:pt>
                <c:pt idx="138">
                  <c:v>-10.137300800787637</c:v>
                </c:pt>
                <c:pt idx="139">
                  <c:v>-9.3362078257276551</c:v>
                </c:pt>
                <c:pt idx="140">
                  <c:v>-8.4923492889719512</c:v>
                </c:pt>
                <c:pt idx="141">
                  <c:v>-7.6090555146428507</c:v>
                </c:pt>
                <c:pt idx="142">
                  <c:v>-6.6898124597290707</c:v>
                </c:pt>
                <c:pt idx="143">
                  <c:v>-5.7382479566061475</c:v>
                </c:pt>
                <c:pt idx="144">
                  <c:v>-4.7581173956394132</c:v>
                </c:pt>
                <c:pt idx="145">
                  <c:v>-3.7532889043739974</c:v>
                </c:pt>
                <c:pt idx="146">
                  <c:v>-2.7277280818024261</c:v>
                </c:pt>
                <c:pt idx="147">
                  <c:v>-1.6854823479572176</c:v>
                </c:pt>
                <c:pt idx="148">
                  <c:v>-0.63066497059307647</c:v>
                </c:pt>
                <c:pt idx="149">
                  <c:v>0.4325611680017929</c:v>
                </c:pt>
                <c:pt idx="150">
                  <c:v>1.5000000000001146</c:v>
                </c:pt>
                <c:pt idx="151">
                  <c:v>2.5674388319984356</c:v>
                </c:pt>
                <c:pt idx="152">
                  <c:v>3.6306649705932736</c:v>
                </c:pt>
                <c:pt idx="153">
                  <c:v>4.6854823479574428</c:v>
                </c:pt>
                <c:pt idx="154">
                  <c:v>5.7277280818026481</c:v>
                </c:pt>
                <c:pt idx="155">
                  <c:v>6.753288904374215</c:v>
                </c:pt>
                <c:pt idx="156">
                  <c:v>7.7581173956396254</c:v>
                </c:pt>
                <c:pt idx="157">
                  <c:v>8.7382479566063544</c:v>
                </c:pt>
                <c:pt idx="158">
                  <c:v>9.6898124597292696</c:v>
                </c:pt>
                <c:pt idx="159">
                  <c:v>10.609055514643043</c:v>
                </c:pt>
                <c:pt idx="160">
                  <c:v>11.492349288972136</c:v>
                </c:pt>
                <c:pt idx="161">
                  <c:v>12.336207825727808</c:v>
                </c:pt>
                <c:pt idx="162">
                  <c:v>13.137300800787804</c:v>
                </c:pt>
                <c:pt idx="163">
                  <c:v>13.892466666164081</c:v>
                </c:pt>
                <c:pt idx="164">
                  <c:v>14.598725127188493</c:v>
                </c:pt>
                <c:pt idx="165">
                  <c:v>15.253288904374173</c:v>
                </c:pt>
                <c:pt idx="166">
                  <c:v>15.85357473353433</c:v>
                </c:pt>
                <c:pt idx="167">
                  <c:v>16.397213560745747</c:v>
                </c:pt>
                <c:pt idx="168">
                  <c:v>16.882059891922385</c:v>
                </c:pt>
                <c:pt idx="169">
                  <c:v>17.306200260100319</c:v>
                </c:pt>
                <c:pt idx="170">
                  <c:v>17.667960777017655</c:v>
                </c:pt>
                <c:pt idx="171">
                  <c:v>17.965913739186764</c:v>
                </c:pt>
                <c:pt idx="172">
                  <c:v>18.198883262387731</c:v>
                </c:pt>
                <c:pt idx="173">
                  <c:v>18.36594992234614</c:v>
                </c:pt>
                <c:pt idx="174">
                  <c:v>18.466454383280624</c:v>
                </c:pt>
                <c:pt idx="175">
                  <c:v>18.5</c:v>
                </c:pt>
                <c:pt idx="176">
                  <c:v>18.466454383280606</c:v>
                </c:pt>
                <c:pt idx="177">
                  <c:v>18.365949922346108</c:v>
                </c:pt>
                <c:pt idx="178">
                  <c:v>18.198883262387685</c:v>
                </c:pt>
                <c:pt idx="179">
                  <c:v>17.965913739186693</c:v>
                </c:pt>
                <c:pt idx="180">
                  <c:v>17.667960777017566</c:v>
                </c:pt>
                <c:pt idx="181">
                  <c:v>17.306200260100226</c:v>
                </c:pt>
                <c:pt idx="182">
                  <c:v>16.882059891922275</c:v>
                </c:pt>
                <c:pt idx="183">
                  <c:v>16.397213560745605</c:v>
                </c:pt>
                <c:pt idx="184">
                  <c:v>15.853574733534177</c:v>
                </c:pt>
                <c:pt idx="185">
                  <c:v>15.253288904374022</c:v>
                </c:pt>
                <c:pt idx="186">
                  <c:v>14.598725127188329</c:v>
                </c:pt>
                <c:pt idx="187">
                  <c:v>13.892466666163905</c:v>
                </c:pt>
                <c:pt idx="188">
                  <c:v>13.137300800787596</c:v>
                </c:pt>
                <c:pt idx="189">
                  <c:v>12.336207825727611</c:v>
                </c:pt>
                <c:pt idx="190">
                  <c:v>11.492349288971928</c:v>
                </c:pt>
                <c:pt idx="191">
                  <c:v>10.609055514642826</c:v>
                </c:pt>
                <c:pt idx="192">
                  <c:v>9.6898124597290192</c:v>
                </c:pt>
                <c:pt idx="193">
                  <c:v>8.7382479566060951</c:v>
                </c:pt>
                <c:pt idx="194">
                  <c:v>7.7581173956393865</c:v>
                </c:pt>
                <c:pt idx="195">
                  <c:v>6.7532889043739708</c:v>
                </c:pt>
                <c:pt idx="196">
                  <c:v>5.7277280818023693</c:v>
                </c:pt>
                <c:pt idx="197">
                  <c:v>4.6854823479571603</c:v>
                </c:pt>
                <c:pt idx="198">
                  <c:v>3.6306649705930187</c:v>
                </c:pt>
                <c:pt idx="199">
                  <c:v>2.5674388319981789</c:v>
                </c:pt>
                <c:pt idx="200">
                  <c:v>1.4999999999998574</c:v>
                </c:pt>
                <c:pt idx="201">
                  <c:v>0.43256116800156641</c:v>
                </c:pt>
                <c:pt idx="202">
                  <c:v>-0.63066497059327142</c:v>
                </c:pt>
                <c:pt idx="203">
                  <c:v>-1.6854823479573815</c:v>
                </c:pt>
                <c:pt idx="204">
                  <c:v>-2.7277280818025584</c:v>
                </c:pt>
                <c:pt idx="205">
                  <c:v>-3.7532889043741262</c:v>
                </c:pt>
                <c:pt idx="206">
                  <c:v>-4.7581173956395117</c:v>
                </c:pt>
                <c:pt idx="207">
                  <c:v>-5.7382479566062159</c:v>
                </c:pt>
                <c:pt idx="208">
                  <c:v>-6.6898124597291098</c:v>
                </c:pt>
                <c:pt idx="209">
                  <c:v>-7.609055514642888</c:v>
                </c:pt>
                <c:pt idx="210">
                  <c:v>-8.4923492889719618</c:v>
                </c:pt>
                <c:pt idx="211">
                  <c:v>-9.3362078257276444</c:v>
                </c:pt>
                <c:pt idx="212">
                  <c:v>-10.137300800787605</c:v>
                </c:pt>
                <c:pt idx="213">
                  <c:v>-10.892466666163894</c:v>
                </c:pt>
                <c:pt idx="214">
                  <c:v>-11.598725127188301</c:v>
                </c:pt>
                <c:pt idx="215">
                  <c:v>-12.253288904373976</c:v>
                </c:pt>
                <c:pt idx="216">
                  <c:v>-12.853574733534135</c:v>
                </c:pt>
                <c:pt idx="217">
                  <c:v>-13.397213560745554</c:v>
                </c:pt>
                <c:pt idx="218">
                  <c:v>-13.882059891922218</c:v>
                </c:pt>
                <c:pt idx="219">
                  <c:v>-14.306200260100162</c:v>
                </c:pt>
                <c:pt idx="220">
                  <c:v>-14.667960777017512</c:v>
                </c:pt>
                <c:pt idx="221">
                  <c:v>-14.965913739186643</c:v>
                </c:pt>
                <c:pt idx="222">
                  <c:v>-15.198883262387643</c:v>
                </c:pt>
                <c:pt idx="223">
                  <c:v>-15.365949922346076</c:v>
                </c:pt>
                <c:pt idx="224">
                  <c:v>-15.466454383280592</c:v>
                </c:pt>
                <c:pt idx="225">
                  <c:v>-15.5</c:v>
                </c:pt>
                <c:pt idx="226">
                  <c:v>-15.466454383280645</c:v>
                </c:pt>
                <c:pt idx="227">
                  <c:v>-15.365949922346182</c:v>
                </c:pt>
                <c:pt idx="228">
                  <c:v>-15.198883262387803</c:v>
                </c:pt>
                <c:pt idx="229">
                  <c:v>-14.965913739186856</c:v>
                </c:pt>
                <c:pt idx="230">
                  <c:v>-14.667960777017782</c:v>
                </c:pt>
                <c:pt idx="231">
                  <c:v>-14.30620026010048</c:v>
                </c:pt>
                <c:pt idx="232">
                  <c:v>-13.882059891922585</c:v>
                </c:pt>
                <c:pt idx="233">
                  <c:v>-13.397213560745985</c:v>
                </c:pt>
                <c:pt idx="234">
                  <c:v>-12.853574733534598</c:v>
                </c:pt>
                <c:pt idx="235">
                  <c:v>-12.253288904374504</c:v>
                </c:pt>
                <c:pt idx="236">
                  <c:v>-11.598725127188851</c:v>
                </c:pt>
                <c:pt idx="237">
                  <c:v>-10.892466666164488</c:v>
                </c:pt>
                <c:pt idx="238">
                  <c:v>-10.137300800788235</c:v>
                </c:pt>
                <c:pt idx="239">
                  <c:v>-9.3362078257283088</c:v>
                </c:pt>
                <c:pt idx="240">
                  <c:v>-8.4923492889726617</c:v>
                </c:pt>
                <c:pt idx="241">
                  <c:v>-7.6090555146436181</c:v>
                </c:pt>
                <c:pt idx="242">
                  <c:v>-6.6898124597298931</c:v>
                </c:pt>
                <c:pt idx="243">
                  <c:v>-5.7382479566069984</c:v>
                </c:pt>
                <c:pt idx="244">
                  <c:v>-4.758117395640344</c:v>
                </c:pt>
                <c:pt idx="245">
                  <c:v>-3.7532889043749487</c:v>
                </c:pt>
                <c:pt idx="246">
                  <c:v>-2.7277280818034244</c:v>
                </c:pt>
                <c:pt idx="247">
                  <c:v>-1.6854823479582306</c:v>
                </c:pt>
                <c:pt idx="248">
                  <c:v>-0.6306649705941294</c:v>
                </c:pt>
                <c:pt idx="249">
                  <c:v>0.43256116800070399</c:v>
                </c:pt>
                <c:pt idx="250">
                  <c:v>1.499999999998993</c:v>
                </c:pt>
                <c:pt idx="251">
                  <c:v>2.5674388319972863</c:v>
                </c:pt>
                <c:pt idx="252">
                  <c:v>3.630664970592131</c:v>
                </c:pt>
                <c:pt idx="253">
                  <c:v>4.6854823479562526</c:v>
                </c:pt>
                <c:pt idx="254">
                  <c:v>5.727728081801474</c:v>
                </c:pt>
                <c:pt idx="255">
                  <c:v>6.7532889043730338</c:v>
                </c:pt>
                <c:pt idx="256">
                  <c:v>7.7581173956384708</c:v>
                </c:pt>
                <c:pt idx="257">
                  <c:v>8.7382479566052034</c:v>
                </c:pt>
                <c:pt idx="258">
                  <c:v>9.6898124597281026</c:v>
                </c:pt>
                <c:pt idx="259">
                  <c:v>10.609055514641918</c:v>
                </c:pt>
                <c:pt idx="260">
                  <c:v>11.492349288971058</c:v>
                </c:pt>
                <c:pt idx="261">
                  <c:v>12.336207825726735</c:v>
                </c:pt>
                <c:pt idx="262">
                  <c:v>13.137300800786766</c:v>
                </c:pt>
                <c:pt idx="263">
                  <c:v>13.892466666163108</c:v>
                </c:pt>
                <c:pt idx="264">
                  <c:v>14.598725127187587</c:v>
                </c:pt>
                <c:pt idx="265">
                  <c:v>15.253288904373301</c:v>
                </c:pt>
                <c:pt idx="266">
                  <c:v>15.853574733533518</c:v>
                </c:pt>
                <c:pt idx="267">
                  <c:v>16.397213560745016</c:v>
                </c:pt>
                <c:pt idx="268">
                  <c:v>16.882059891921742</c:v>
                </c:pt>
                <c:pt idx="269">
                  <c:v>17.30620026009974</c:v>
                </c:pt>
                <c:pt idx="270">
                  <c:v>17.667960777017157</c:v>
                </c:pt>
                <c:pt idx="271">
                  <c:v>17.965913739186362</c:v>
                </c:pt>
                <c:pt idx="272">
                  <c:v>18.198883262387419</c:v>
                </c:pt>
                <c:pt idx="273">
                  <c:v>18.36594992234593</c:v>
                </c:pt>
                <c:pt idx="274">
                  <c:v>18.466454383280521</c:v>
                </c:pt>
                <c:pt idx="275">
                  <c:v>18.5</c:v>
                </c:pt>
                <c:pt idx="276">
                  <c:v>18.46645438328072</c:v>
                </c:pt>
                <c:pt idx="277">
                  <c:v>18.365949922346324</c:v>
                </c:pt>
                <c:pt idx="278">
                  <c:v>18.198883262388012</c:v>
                </c:pt>
                <c:pt idx="279">
                  <c:v>17.965913739187151</c:v>
                </c:pt>
                <c:pt idx="280">
                  <c:v>17.667960777018138</c:v>
                </c:pt>
                <c:pt idx="281">
                  <c:v>17.306200260100901</c:v>
                </c:pt>
                <c:pt idx="282">
                  <c:v>16.882059891923063</c:v>
                </c:pt>
                <c:pt idx="283">
                  <c:v>16.39721356074654</c:v>
                </c:pt>
                <c:pt idx="284">
                  <c:v>15.853574733535213</c:v>
                </c:pt>
                <c:pt idx="285">
                  <c:v>15.253288904375159</c:v>
                </c:pt>
                <c:pt idx="286">
                  <c:v>14.598725127189565</c:v>
                </c:pt>
                <c:pt idx="287">
                  <c:v>13.892466666165275</c:v>
                </c:pt>
                <c:pt idx="288">
                  <c:v>13.137300800789072</c:v>
                </c:pt>
                <c:pt idx="289">
                  <c:v>12.336207825729172</c:v>
                </c:pt>
                <c:pt idx="290">
                  <c:v>11.492349288973617</c:v>
                </c:pt>
                <c:pt idx="291">
                  <c:v>10.60905551464459</c:v>
                </c:pt>
                <c:pt idx="292">
                  <c:v>9.6898124597308737</c:v>
                </c:pt>
                <c:pt idx="293">
                  <c:v>8.73824795660801</c:v>
                </c:pt>
                <c:pt idx="294">
                  <c:v>7.7581173956414116</c:v>
                </c:pt>
                <c:pt idx="295">
                  <c:v>6.753288904376042</c:v>
                </c:pt>
                <c:pt idx="296">
                  <c:v>5.7277280818045089</c:v>
                </c:pt>
                <c:pt idx="297">
                  <c:v>4.6854823479593897</c:v>
                </c:pt>
                <c:pt idx="298">
                  <c:v>3.6306649705952698</c:v>
                </c:pt>
                <c:pt idx="299">
                  <c:v>2.5674388320004438</c:v>
                </c:pt>
                <c:pt idx="300">
                  <c:v>1.5000000000021263</c:v>
                </c:pt>
                <c:pt idx="301">
                  <c:v>0.43256116800386102</c:v>
                </c:pt>
                <c:pt idx="302">
                  <c:v>-0.63066497059099058</c:v>
                </c:pt>
                <c:pt idx="303">
                  <c:v>-1.6854823479551531</c:v>
                </c:pt>
                <c:pt idx="304">
                  <c:v>-2.7277280818003895</c:v>
                </c:pt>
                <c:pt idx="305">
                  <c:v>-3.7532889043719404</c:v>
                </c:pt>
                <c:pt idx="306">
                  <c:v>-4.7581173956374023</c:v>
                </c:pt>
                <c:pt idx="307">
                  <c:v>-5.7382479566041624</c:v>
                </c:pt>
                <c:pt idx="308">
                  <c:v>-6.6898124597270954</c:v>
                </c:pt>
                <c:pt idx="309">
                  <c:v>-7.6090555146409482</c:v>
                </c:pt>
                <c:pt idx="310">
                  <c:v>-8.4923492889701269</c:v>
                </c:pt>
                <c:pt idx="311">
                  <c:v>-9.3362078257258947</c:v>
                </c:pt>
                <c:pt idx="312">
                  <c:v>-10.137300800785928</c:v>
                </c:pt>
                <c:pt idx="313">
                  <c:v>-10.892466666162321</c:v>
                </c:pt>
                <c:pt idx="314">
                  <c:v>-11.598725127186853</c:v>
                </c:pt>
                <c:pt idx="315">
                  <c:v>-12.253288904372662</c:v>
                </c:pt>
                <c:pt idx="316">
                  <c:v>-12.853574733532904</c:v>
                </c:pt>
                <c:pt idx="317">
                  <c:v>-13.397213560744461</c:v>
                </c:pt>
                <c:pt idx="318">
                  <c:v>-13.882059891921251</c:v>
                </c:pt>
                <c:pt idx="319">
                  <c:v>-14.306200260099317</c:v>
                </c:pt>
                <c:pt idx="320">
                  <c:v>-14.667960777016805</c:v>
                </c:pt>
                <c:pt idx="321">
                  <c:v>-14.965913739186078</c:v>
                </c:pt>
                <c:pt idx="322">
                  <c:v>-15.198883262387216</c:v>
                </c:pt>
                <c:pt idx="323">
                  <c:v>-15.365949922345784</c:v>
                </c:pt>
                <c:pt idx="324">
                  <c:v>-15.466454383280446</c:v>
                </c:pt>
                <c:pt idx="325">
                  <c:v>-15.5</c:v>
                </c:pt>
                <c:pt idx="326">
                  <c:v>-15.466454383280791</c:v>
                </c:pt>
                <c:pt idx="327">
                  <c:v>-15.36594992234647</c:v>
                </c:pt>
                <c:pt idx="328">
                  <c:v>-15.198883262388229</c:v>
                </c:pt>
                <c:pt idx="329">
                  <c:v>-14.965913739187421</c:v>
                </c:pt>
                <c:pt idx="330">
                  <c:v>-14.667960777018493</c:v>
                </c:pt>
                <c:pt idx="331">
                  <c:v>-14.306200260101326</c:v>
                </c:pt>
                <c:pt idx="332">
                  <c:v>-13.882059891923552</c:v>
                </c:pt>
                <c:pt idx="333">
                  <c:v>-13.397213560747064</c:v>
                </c:pt>
                <c:pt idx="334">
                  <c:v>-12.853574733535829</c:v>
                </c:pt>
                <c:pt idx="335">
                  <c:v>-12.253288904375836</c:v>
                </c:pt>
                <c:pt idx="336">
                  <c:v>-11.598725127190297</c:v>
                </c:pt>
                <c:pt idx="337">
                  <c:v>-10.892466666166062</c:v>
                </c:pt>
                <c:pt idx="338">
                  <c:v>-10.137300800789911</c:v>
                </c:pt>
                <c:pt idx="339">
                  <c:v>-9.3362078257300585</c:v>
                </c:pt>
                <c:pt idx="340">
                  <c:v>-8.4923492889744967</c:v>
                </c:pt>
                <c:pt idx="341">
                  <c:v>-7.6090555146455614</c:v>
                </c:pt>
                <c:pt idx="342">
                  <c:v>-6.6898124597318827</c:v>
                </c:pt>
                <c:pt idx="343">
                  <c:v>-5.738247956609051</c:v>
                </c:pt>
                <c:pt idx="344">
                  <c:v>-4.7581173956424809</c:v>
                </c:pt>
                <c:pt idx="345">
                  <c:v>-3.7532889043771362</c:v>
                </c:pt>
                <c:pt idx="346">
                  <c:v>-2.7277280818056227</c:v>
                </c:pt>
                <c:pt idx="347">
                  <c:v>-1.6854823479604595</c:v>
                </c:pt>
                <c:pt idx="348">
                  <c:v>-0.63066497059641025</c:v>
                </c:pt>
                <c:pt idx="349">
                  <c:v>0.43256116799840916</c:v>
                </c:pt>
                <c:pt idx="350">
                  <c:v>1.499999999996724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E-AA42-BB4B-A9F38B51FAF9}"/>
            </c:ext>
          </c:extLst>
        </c:ser>
        <c:ser>
          <c:idx val="2"/>
          <c:order val="2"/>
          <c:tx>
            <c:strRef>
              <c:f>IOP!$D$9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IOP!$A$10:$A$360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IOP!$D$10:$D$360</c:f>
              <c:numCache>
                <c:formatCode>General</c:formatCode>
                <c:ptCount val="351"/>
                <c:pt idx="0">
                  <c:v>1.5</c:v>
                </c:pt>
                <c:pt idx="1">
                  <c:v>2.4418577929397007</c:v>
                </c:pt>
                <c:pt idx="2">
                  <c:v>3.3799985034645639</c:v>
                </c:pt>
                <c:pt idx="3">
                  <c:v>4.3107197187858688</c:v>
                </c:pt>
                <c:pt idx="4">
                  <c:v>5.2303483074728216</c:v>
                </c:pt>
                <c:pt idx="5">
                  <c:v>6.1352549156242109</c:v>
                </c:pt>
                <c:pt idx="6">
                  <c:v>7.0218682902701692</c:v>
                </c:pt>
                <c:pt idx="7">
                  <c:v>7.8866893734760906</c:v>
                </c:pt>
                <c:pt idx="8">
                  <c:v>8.7263051115257291</c:v>
                </c:pt>
                <c:pt idx="9">
                  <c:v>9.53740192468495</c:v>
                </c:pt>
                <c:pt idx="10">
                  <c:v>10.316778784387097</c:v>
                </c:pt>
                <c:pt idx="11">
                  <c:v>11.061359846230344</c:v>
                </c:pt>
                <c:pt idx="12">
                  <c:v>11.768206588930328</c:v>
                </c:pt>
                <c:pt idx="13">
                  <c:v>12.43452941132117</c:v>
                </c:pt>
                <c:pt idx="14">
                  <c:v>13.057698641636836</c:v>
                </c:pt>
                <c:pt idx="15">
                  <c:v>13.635254915624213</c:v>
                </c:pt>
                <c:pt idx="16">
                  <c:v>14.164918882530227</c:v>
                </c:pt>
                <c:pt idx="17">
                  <c:v>14.644600200657955</c:v>
                </c:pt>
                <c:pt idx="18">
                  <c:v>15.072405786990293</c:v>
                </c:pt>
                <c:pt idx="19">
                  <c:v>15.446647288323772</c:v>
                </c:pt>
                <c:pt idx="20">
                  <c:v>15.765847744427305</c:v>
                </c:pt>
                <c:pt idx="21">
                  <c:v>16.02874741692947</c:v>
                </c:pt>
                <c:pt idx="22">
                  <c:v>16.234308760930332</c:v>
                </c:pt>
                <c:pt idx="23">
                  <c:v>16.38172051971717</c:v>
                </c:pt>
                <c:pt idx="24">
                  <c:v>16.470400926424073</c:v>
                </c:pt>
                <c:pt idx="25">
                  <c:v>16.5</c:v>
                </c:pt>
                <c:pt idx="26">
                  <c:v>16.470400926424073</c:v>
                </c:pt>
                <c:pt idx="27">
                  <c:v>16.381720519717167</c:v>
                </c:pt>
                <c:pt idx="28">
                  <c:v>16.234308760930329</c:v>
                </c:pt>
                <c:pt idx="29">
                  <c:v>16.028747416929463</c:v>
                </c:pt>
                <c:pt idx="30">
                  <c:v>15.765847744427301</c:v>
                </c:pt>
                <c:pt idx="31">
                  <c:v>15.446647288323767</c:v>
                </c:pt>
                <c:pt idx="32">
                  <c:v>15.072405786990288</c:v>
                </c:pt>
                <c:pt idx="33">
                  <c:v>14.644600200657949</c:v>
                </c:pt>
                <c:pt idx="34">
                  <c:v>14.164918882530221</c:v>
                </c:pt>
                <c:pt idx="35">
                  <c:v>13.635254915624206</c:v>
                </c:pt>
                <c:pt idx="36">
                  <c:v>13.057698641636831</c:v>
                </c:pt>
                <c:pt idx="37">
                  <c:v>12.434529411321163</c:v>
                </c:pt>
                <c:pt idx="38">
                  <c:v>11.768206588930319</c:v>
                </c:pt>
                <c:pt idx="39">
                  <c:v>11.061359846230333</c:v>
                </c:pt>
                <c:pt idx="40">
                  <c:v>10.316778784387083</c:v>
                </c:pt>
                <c:pt idx="41">
                  <c:v>9.537401924684934</c:v>
                </c:pt>
                <c:pt idx="42">
                  <c:v>8.7263051115257113</c:v>
                </c:pt>
                <c:pt idx="43">
                  <c:v>7.8866893734760755</c:v>
                </c:pt>
                <c:pt idx="44">
                  <c:v>7.0218682902701541</c:v>
                </c:pt>
                <c:pt idx="45">
                  <c:v>6.135254915624194</c:v>
                </c:pt>
                <c:pt idx="46">
                  <c:v>5.230348307472803</c:v>
                </c:pt>
                <c:pt idx="47">
                  <c:v>4.3107197187858493</c:v>
                </c:pt>
                <c:pt idx="48">
                  <c:v>3.3799985034645417</c:v>
                </c:pt>
                <c:pt idx="49">
                  <c:v>2.4418577929396772</c:v>
                </c:pt>
                <c:pt idx="50">
                  <c:v>1.4999999999999818</c:v>
                </c:pt>
                <c:pt idx="51">
                  <c:v>0.55814220706028006</c:v>
                </c:pt>
                <c:pt idx="52">
                  <c:v>-0.3799985034645843</c:v>
                </c:pt>
                <c:pt idx="53">
                  <c:v>-1.310719718785891</c:v>
                </c:pt>
                <c:pt idx="54">
                  <c:v>-2.2303483074728443</c:v>
                </c:pt>
                <c:pt idx="55">
                  <c:v>-3.1352549156242349</c:v>
                </c:pt>
                <c:pt idx="56">
                  <c:v>-4.0218682902701941</c:v>
                </c:pt>
                <c:pt idx="57">
                  <c:v>-4.8866893734761137</c:v>
                </c:pt>
                <c:pt idx="58">
                  <c:v>-5.7263051115257539</c:v>
                </c:pt>
                <c:pt idx="59">
                  <c:v>-6.5374019246849677</c:v>
                </c:pt>
                <c:pt idx="60">
                  <c:v>-7.3167787843871164</c:v>
                </c:pt>
                <c:pt idx="61">
                  <c:v>-8.0613598462303671</c:v>
                </c:pt>
                <c:pt idx="62">
                  <c:v>-8.7682065889303491</c:v>
                </c:pt>
                <c:pt idx="63">
                  <c:v>-9.4345294113211917</c:v>
                </c:pt>
                <c:pt idx="64">
                  <c:v>-10.057698641636858</c:v>
                </c:pt>
                <c:pt idx="65">
                  <c:v>-10.635254915624234</c:v>
                </c:pt>
                <c:pt idx="66">
                  <c:v>-11.164918882530243</c:v>
                </c:pt>
                <c:pt idx="67">
                  <c:v>-11.644600200657967</c:v>
                </c:pt>
                <c:pt idx="68">
                  <c:v>-12.072405786990307</c:v>
                </c:pt>
                <c:pt idx="69">
                  <c:v>-12.446647288323781</c:v>
                </c:pt>
                <c:pt idx="70">
                  <c:v>-12.765847744427315</c:v>
                </c:pt>
                <c:pt idx="71">
                  <c:v>-13.028747416929475</c:v>
                </c:pt>
                <c:pt idx="72">
                  <c:v>-13.234308760930338</c:v>
                </c:pt>
                <c:pt idx="73">
                  <c:v>-13.381720519717172</c:v>
                </c:pt>
                <c:pt idx="74">
                  <c:v>-13.470400926424077</c:v>
                </c:pt>
                <c:pt idx="75">
                  <c:v>-13.5</c:v>
                </c:pt>
                <c:pt idx="76">
                  <c:v>-13.47040092642407</c:v>
                </c:pt>
                <c:pt idx="77">
                  <c:v>-13.381720519717163</c:v>
                </c:pt>
                <c:pt idx="78">
                  <c:v>-13.23430876093032</c:v>
                </c:pt>
                <c:pt idx="79">
                  <c:v>-13.028747416929455</c:v>
                </c:pt>
                <c:pt idx="80">
                  <c:v>-12.76584774442729</c:v>
                </c:pt>
                <c:pt idx="81">
                  <c:v>-12.446647288323755</c:v>
                </c:pt>
                <c:pt idx="82">
                  <c:v>-12.072405786990275</c:v>
                </c:pt>
                <c:pt idx="83">
                  <c:v>-11.64460020065793</c:v>
                </c:pt>
                <c:pt idx="84">
                  <c:v>-11.164918882530202</c:v>
                </c:pt>
                <c:pt idx="85">
                  <c:v>-10.635254915624182</c:v>
                </c:pt>
                <c:pt idx="86">
                  <c:v>-10.05769864163681</c:v>
                </c:pt>
                <c:pt idx="87">
                  <c:v>-9.4345294113211366</c:v>
                </c:pt>
                <c:pt idx="88">
                  <c:v>-8.7682065889302958</c:v>
                </c:pt>
                <c:pt idx="89">
                  <c:v>-8.0613598462303031</c:v>
                </c:pt>
                <c:pt idx="90">
                  <c:v>-7.3167787843870578</c:v>
                </c:pt>
                <c:pt idx="91">
                  <c:v>-6.5374019246849002</c:v>
                </c:pt>
                <c:pt idx="92">
                  <c:v>-5.7263051115256829</c:v>
                </c:pt>
                <c:pt idx="93">
                  <c:v>-4.886689373476047</c:v>
                </c:pt>
                <c:pt idx="94">
                  <c:v>-4.0218682902701177</c:v>
                </c:pt>
                <c:pt idx="95">
                  <c:v>-3.1352549156241647</c:v>
                </c:pt>
                <c:pt idx="96">
                  <c:v>-2.2303483074727657</c:v>
                </c:pt>
                <c:pt idx="97">
                  <c:v>-1.3107197187858177</c:v>
                </c:pt>
                <c:pt idx="98">
                  <c:v>-0.37999850346450392</c:v>
                </c:pt>
                <c:pt idx="99">
                  <c:v>0.55814220706035411</c:v>
                </c:pt>
                <c:pt idx="100">
                  <c:v>1.5000000000000628</c:v>
                </c:pt>
                <c:pt idx="101">
                  <c:v>2.441857792939758</c:v>
                </c:pt>
                <c:pt idx="102">
                  <c:v>3.3799985034646287</c:v>
                </c:pt>
                <c:pt idx="103">
                  <c:v>4.3107197187859292</c:v>
                </c:pt>
                <c:pt idx="104">
                  <c:v>5.2303483074728874</c:v>
                </c:pt>
                <c:pt idx="105">
                  <c:v>6.1352549156242713</c:v>
                </c:pt>
                <c:pt idx="106">
                  <c:v>7.0218682902702225</c:v>
                </c:pt>
                <c:pt idx="107">
                  <c:v>7.8866893734761492</c:v>
                </c:pt>
                <c:pt idx="108">
                  <c:v>8.7263051115257824</c:v>
                </c:pt>
                <c:pt idx="109">
                  <c:v>9.5374019246850068</c:v>
                </c:pt>
                <c:pt idx="110">
                  <c:v>10.316778784387147</c:v>
                </c:pt>
                <c:pt idx="111">
                  <c:v>11.061359846230399</c:v>
                </c:pt>
                <c:pt idx="112">
                  <c:v>11.768206588930378</c:v>
                </c:pt>
                <c:pt idx="113">
                  <c:v>12.434529411321224</c:v>
                </c:pt>
                <c:pt idx="114">
                  <c:v>13.057698641636883</c:v>
                </c:pt>
                <c:pt idx="115">
                  <c:v>13.635254915624255</c:v>
                </c:pt>
                <c:pt idx="116">
                  <c:v>14.164918882530264</c:v>
                </c:pt>
                <c:pt idx="117">
                  <c:v>14.644600200657992</c:v>
                </c:pt>
                <c:pt idx="118">
                  <c:v>15.072405786990323</c:v>
                </c:pt>
                <c:pt idx="119">
                  <c:v>15.446647288323801</c:v>
                </c:pt>
                <c:pt idx="120">
                  <c:v>15.765847744427326</c:v>
                </c:pt>
                <c:pt idx="121">
                  <c:v>16.028747416929484</c:v>
                </c:pt>
                <c:pt idx="122">
                  <c:v>16.234308760930347</c:v>
                </c:pt>
                <c:pt idx="123">
                  <c:v>16.381720519717177</c:v>
                </c:pt>
                <c:pt idx="124">
                  <c:v>16.470400926424077</c:v>
                </c:pt>
                <c:pt idx="125">
                  <c:v>16.5</c:v>
                </c:pt>
                <c:pt idx="126">
                  <c:v>16.47040092642407</c:v>
                </c:pt>
                <c:pt idx="127">
                  <c:v>16.381720519717156</c:v>
                </c:pt>
                <c:pt idx="128">
                  <c:v>16.234308760930315</c:v>
                </c:pt>
                <c:pt idx="129">
                  <c:v>16.028747416929448</c:v>
                </c:pt>
                <c:pt idx="130">
                  <c:v>15.76584774442728</c:v>
                </c:pt>
                <c:pt idx="131">
                  <c:v>15.446647288323735</c:v>
                </c:pt>
                <c:pt idx="132">
                  <c:v>15.072405786990254</c:v>
                </c:pt>
                <c:pt idx="133">
                  <c:v>14.644600200657912</c:v>
                </c:pt>
                <c:pt idx="134">
                  <c:v>14.164918882530182</c:v>
                </c:pt>
                <c:pt idx="135">
                  <c:v>13.635254915624166</c:v>
                </c:pt>
                <c:pt idx="136">
                  <c:v>13.057698641636778</c:v>
                </c:pt>
                <c:pt idx="137">
                  <c:v>12.43452941132111</c:v>
                </c:pt>
                <c:pt idx="138">
                  <c:v>11.768206588930267</c:v>
                </c:pt>
                <c:pt idx="139">
                  <c:v>11.061359846230285</c:v>
                </c:pt>
                <c:pt idx="140">
                  <c:v>10.316778784387015</c:v>
                </c:pt>
                <c:pt idx="141">
                  <c:v>9.5374019246848682</c:v>
                </c:pt>
                <c:pt idx="142">
                  <c:v>8.7263051115256509</c:v>
                </c:pt>
                <c:pt idx="143">
                  <c:v>7.8866893734760124</c:v>
                </c:pt>
                <c:pt idx="144">
                  <c:v>7.0218682902700706</c:v>
                </c:pt>
                <c:pt idx="145">
                  <c:v>6.135254915624115</c:v>
                </c:pt>
                <c:pt idx="146">
                  <c:v>5.2303483074727293</c:v>
                </c:pt>
                <c:pt idx="147">
                  <c:v>4.31071971878578</c:v>
                </c:pt>
                <c:pt idx="148">
                  <c:v>3.3799985034644795</c:v>
                </c:pt>
                <c:pt idx="149">
                  <c:v>2.4418577929395946</c:v>
                </c:pt>
                <c:pt idx="150">
                  <c:v>1.499999999999899</c:v>
                </c:pt>
                <c:pt idx="151">
                  <c:v>0.55814220706020379</c:v>
                </c:pt>
                <c:pt idx="152">
                  <c:v>-0.37999850346465336</c:v>
                </c:pt>
                <c:pt idx="153">
                  <c:v>-1.3107197187859789</c:v>
                </c:pt>
                <c:pt idx="154">
                  <c:v>-2.2303483074729247</c:v>
                </c:pt>
                <c:pt idx="155">
                  <c:v>-3.1352549156243077</c:v>
                </c:pt>
                <c:pt idx="156">
                  <c:v>-4.0218682902702581</c:v>
                </c:pt>
                <c:pt idx="157">
                  <c:v>-4.8866893734761954</c:v>
                </c:pt>
                <c:pt idx="158">
                  <c:v>-5.7263051115258268</c:v>
                </c:pt>
                <c:pt idx="159">
                  <c:v>-6.5374019246850388</c:v>
                </c:pt>
                <c:pt idx="160">
                  <c:v>-7.3167787843871785</c:v>
                </c:pt>
                <c:pt idx="161">
                  <c:v>-8.0613598462304203</c:v>
                </c:pt>
                <c:pt idx="162">
                  <c:v>-8.7682065889304166</c:v>
                </c:pt>
                <c:pt idx="163">
                  <c:v>-9.4345294113212486</c:v>
                </c:pt>
                <c:pt idx="164">
                  <c:v>-10.057698641636906</c:v>
                </c:pt>
                <c:pt idx="165">
                  <c:v>-10.63525491562427</c:v>
                </c:pt>
                <c:pt idx="166">
                  <c:v>-11.164918882530291</c:v>
                </c:pt>
                <c:pt idx="167">
                  <c:v>-11.64460020065801</c:v>
                </c:pt>
                <c:pt idx="168">
                  <c:v>-12.072405786990341</c:v>
                </c:pt>
                <c:pt idx="169">
                  <c:v>-12.44664728832381</c:v>
                </c:pt>
                <c:pt idx="170">
                  <c:v>-12.765847744427344</c:v>
                </c:pt>
                <c:pt idx="171">
                  <c:v>-13.028747416929498</c:v>
                </c:pt>
                <c:pt idx="172">
                  <c:v>-13.234308760930352</c:v>
                </c:pt>
                <c:pt idx="173">
                  <c:v>-13.381720519717181</c:v>
                </c:pt>
                <c:pt idx="174">
                  <c:v>-13.47040092642408</c:v>
                </c:pt>
                <c:pt idx="175">
                  <c:v>-13.5</c:v>
                </c:pt>
                <c:pt idx="176">
                  <c:v>-13.470400926424064</c:v>
                </c:pt>
                <c:pt idx="177">
                  <c:v>-13.381720519717152</c:v>
                </c:pt>
                <c:pt idx="178">
                  <c:v>-13.234308760930309</c:v>
                </c:pt>
                <c:pt idx="179">
                  <c:v>-13.028747416929434</c:v>
                </c:pt>
                <c:pt idx="180">
                  <c:v>-12.765847744427266</c:v>
                </c:pt>
                <c:pt idx="181">
                  <c:v>-12.446647288323726</c:v>
                </c:pt>
                <c:pt idx="182">
                  <c:v>-12.072405786990243</c:v>
                </c:pt>
                <c:pt idx="183">
                  <c:v>-11.644600200657887</c:v>
                </c:pt>
                <c:pt idx="184">
                  <c:v>-11.164918882530156</c:v>
                </c:pt>
                <c:pt idx="185">
                  <c:v>-10.635254915624136</c:v>
                </c:pt>
                <c:pt idx="186">
                  <c:v>-10.05769864163676</c:v>
                </c:pt>
                <c:pt idx="187">
                  <c:v>-9.434529411321094</c:v>
                </c:pt>
                <c:pt idx="188">
                  <c:v>-8.7682065889302301</c:v>
                </c:pt>
                <c:pt idx="189">
                  <c:v>-8.0613598462302445</c:v>
                </c:pt>
                <c:pt idx="190">
                  <c:v>-7.3167787843869956</c:v>
                </c:pt>
                <c:pt idx="191">
                  <c:v>-6.5374019246848469</c:v>
                </c:pt>
                <c:pt idx="192">
                  <c:v>-5.7263051115256047</c:v>
                </c:pt>
                <c:pt idx="193">
                  <c:v>-4.8866893734759662</c:v>
                </c:pt>
                <c:pt idx="194">
                  <c:v>-4.0218682902700476</c:v>
                </c:pt>
                <c:pt idx="195">
                  <c:v>-3.1352549156240919</c:v>
                </c:pt>
                <c:pt idx="196">
                  <c:v>-2.2303483074726791</c:v>
                </c:pt>
                <c:pt idx="197">
                  <c:v>-1.3107197187857298</c:v>
                </c:pt>
                <c:pt idx="198">
                  <c:v>-0.37999850346442821</c:v>
                </c:pt>
                <c:pt idx="199">
                  <c:v>0.55814220706043027</c:v>
                </c:pt>
                <c:pt idx="200">
                  <c:v>1.5000000000001259</c:v>
                </c:pt>
                <c:pt idx="201">
                  <c:v>2.4418577929397944</c:v>
                </c:pt>
                <c:pt idx="202">
                  <c:v>3.3799985034646514</c:v>
                </c:pt>
                <c:pt idx="203">
                  <c:v>4.3107197187859247</c:v>
                </c:pt>
                <c:pt idx="204">
                  <c:v>5.2303483074728456</c:v>
                </c:pt>
                <c:pt idx="205">
                  <c:v>6.1352549156242295</c:v>
                </c:pt>
                <c:pt idx="206">
                  <c:v>7.0218682902701568</c:v>
                </c:pt>
                <c:pt idx="207">
                  <c:v>7.8866893734760737</c:v>
                </c:pt>
                <c:pt idx="208">
                  <c:v>8.7263051115256847</c:v>
                </c:pt>
                <c:pt idx="209">
                  <c:v>9.537401924684902</c:v>
                </c:pt>
                <c:pt idx="210">
                  <c:v>10.316778784387026</c:v>
                </c:pt>
                <c:pt idx="211">
                  <c:v>11.061359846230275</c:v>
                </c:pt>
                <c:pt idx="212">
                  <c:v>11.768206588930239</c:v>
                </c:pt>
                <c:pt idx="213">
                  <c:v>12.434529411321083</c:v>
                </c:pt>
                <c:pt idx="214">
                  <c:v>13.057698641636735</c:v>
                </c:pt>
                <c:pt idx="215">
                  <c:v>13.635254915624097</c:v>
                </c:pt>
                <c:pt idx="216">
                  <c:v>14.16491888253012</c:v>
                </c:pt>
                <c:pt idx="217">
                  <c:v>14.644600200657843</c:v>
                </c:pt>
                <c:pt idx="218">
                  <c:v>15.072405786990192</c:v>
                </c:pt>
                <c:pt idx="219">
                  <c:v>15.446647288323671</c:v>
                </c:pt>
                <c:pt idx="220">
                  <c:v>15.765847744427218</c:v>
                </c:pt>
                <c:pt idx="221">
                  <c:v>16.028747416929392</c:v>
                </c:pt>
                <c:pt idx="222">
                  <c:v>16.234308760930272</c:v>
                </c:pt>
                <c:pt idx="223">
                  <c:v>16.381720519717124</c:v>
                </c:pt>
                <c:pt idx="224">
                  <c:v>16.470400926424048</c:v>
                </c:pt>
                <c:pt idx="225">
                  <c:v>16.5</c:v>
                </c:pt>
                <c:pt idx="226">
                  <c:v>16.470400926424098</c:v>
                </c:pt>
                <c:pt idx="227">
                  <c:v>16.38172051971722</c:v>
                </c:pt>
                <c:pt idx="228">
                  <c:v>16.234308760930414</c:v>
                </c:pt>
                <c:pt idx="229">
                  <c:v>16.02874741692958</c:v>
                </c:pt>
                <c:pt idx="230">
                  <c:v>15.765847744427454</c:v>
                </c:pt>
                <c:pt idx="231">
                  <c:v>15.446647288323954</c:v>
                </c:pt>
                <c:pt idx="232">
                  <c:v>15.072405786990517</c:v>
                </c:pt>
                <c:pt idx="233">
                  <c:v>14.644600200658221</c:v>
                </c:pt>
                <c:pt idx="234">
                  <c:v>14.164918882530527</c:v>
                </c:pt>
                <c:pt idx="235">
                  <c:v>13.635254915624561</c:v>
                </c:pt>
                <c:pt idx="236">
                  <c:v>13.057698641637222</c:v>
                </c:pt>
                <c:pt idx="237">
                  <c:v>12.434529411321606</c:v>
                </c:pt>
                <c:pt idx="238">
                  <c:v>11.768206588930795</c:v>
                </c:pt>
                <c:pt idx="239">
                  <c:v>11.061359846230861</c:v>
                </c:pt>
                <c:pt idx="240">
                  <c:v>10.316778784387644</c:v>
                </c:pt>
                <c:pt idx="241">
                  <c:v>9.5374019246855468</c:v>
                </c:pt>
                <c:pt idx="242">
                  <c:v>8.7263051115263757</c:v>
                </c:pt>
                <c:pt idx="243">
                  <c:v>7.8866893734767638</c:v>
                </c:pt>
                <c:pt idx="244">
                  <c:v>7.0218682902708913</c:v>
                </c:pt>
                <c:pt idx="245">
                  <c:v>6.1352549156249543</c:v>
                </c:pt>
                <c:pt idx="246">
                  <c:v>5.2303483074736103</c:v>
                </c:pt>
                <c:pt idx="247">
                  <c:v>4.3107197187866744</c:v>
                </c:pt>
                <c:pt idx="248">
                  <c:v>3.3799985034654081</c:v>
                </c:pt>
                <c:pt idx="249">
                  <c:v>2.4418577929405556</c:v>
                </c:pt>
                <c:pt idx="250">
                  <c:v>1.5000000000008884</c:v>
                </c:pt>
                <c:pt idx="251">
                  <c:v>0.55814220706121809</c:v>
                </c:pt>
                <c:pt idx="252">
                  <c:v>-0.37999850346364505</c:v>
                </c:pt>
                <c:pt idx="253">
                  <c:v>-1.3107197187849287</c:v>
                </c:pt>
                <c:pt idx="254">
                  <c:v>-2.2303483074718891</c:v>
                </c:pt>
                <c:pt idx="255">
                  <c:v>-3.135254915623265</c:v>
                </c:pt>
                <c:pt idx="256">
                  <c:v>-4.0218682902692384</c:v>
                </c:pt>
                <c:pt idx="257">
                  <c:v>-4.8866893734751802</c:v>
                </c:pt>
                <c:pt idx="258">
                  <c:v>-5.7263051115247965</c:v>
                </c:pt>
                <c:pt idx="259">
                  <c:v>-6.5374019246840458</c:v>
                </c:pt>
                <c:pt idx="260">
                  <c:v>-7.3167787843862282</c:v>
                </c:pt>
                <c:pt idx="261">
                  <c:v>-8.0613598462294718</c:v>
                </c:pt>
                <c:pt idx="262">
                  <c:v>-8.7682065889295</c:v>
                </c:pt>
                <c:pt idx="263">
                  <c:v>-9.4345294113203888</c:v>
                </c:pt>
                <c:pt idx="264">
                  <c:v>-10.057698641636106</c:v>
                </c:pt>
                <c:pt idx="265">
                  <c:v>-10.6352549156235</c:v>
                </c:pt>
                <c:pt idx="266">
                  <c:v>-11.164918882529575</c:v>
                </c:pt>
                <c:pt idx="267">
                  <c:v>-11.644600200657365</c:v>
                </c:pt>
                <c:pt idx="268">
                  <c:v>-12.072405786989771</c:v>
                </c:pt>
                <c:pt idx="269">
                  <c:v>-12.446647288323298</c:v>
                </c:pt>
                <c:pt idx="270">
                  <c:v>-12.765847744426905</c:v>
                </c:pt>
                <c:pt idx="271">
                  <c:v>-13.028747416929145</c:v>
                </c:pt>
                <c:pt idx="272">
                  <c:v>-13.234308760930077</c:v>
                </c:pt>
                <c:pt idx="273">
                  <c:v>-13.381720519716996</c:v>
                </c:pt>
                <c:pt idx="274">
                  <c:v>-13.470400926423988</c:v>
                </c:pt>
                <c:pt idx="275">
                  <c:v>-13.5</c:v>
                </c:pt>
                <c:pt idx="276">
                  <c:v>-13.470400926424164</c:v>
                </c:pt>
                <c:pt idx="277">
                  <c:v>-13.381720519717346</c:v>
                </c:pt>
                <c:pt idx="278">
                  <c:v>-13.234308760930599</c:v>
                </c:pt>
                <c:pt idx="279">
                  <c:v>-13.028747416929839</c:v>
                </c:pt>
                <c:pt idx="280">
                  <c:v>-12.765847744427768</c:v>
                </c:pt>
                <c:pt idx="281">
                  <c:v>-12.446647288324327</c:v>
                </c:pt>
                <c:pt idx="282">
                  <c:v>-12.072405786990936</c:v>
                </c:pt>
                <c:pt idx="283">
                  <c:v>-11.644600200658711</c:v>
                </c:pt>
                <c:pt idx="284">
                  <c:v>-11.164918882531071</c:v>
                </c:pt>
                <c:pt idx="285">
                  <c:v>-10.635254915625142</c:v>
                </c:pt>
                <c:pt idx="286">
                  <c:v>-10.057698641637851</c:v>
                </c:pt>
                <c:pt idx="287">
                  <c:v>-9.4345294113223002</c:v>
                </c:pt>
                <c:pt idx="288">
                  <c:v>-8.7682065889315357</c:v>
                </c:pt>
                <c:pt idx="289">
                  <c:v>-8.0613598462316212</c:v>
                </c:pt>
                <c:pt idx="290">
                  <c:v>-7.3167787843884859</c:v>
                </c:pt>
                <c:pt idx="291">
                  <c:v>-6.5374019246864012</c:v>
                </c:pt>
                <c:pt idx="292">
                  <c:v>-5.7263051115272416</c:v>
                </c:pt>
                <c:pt idx="293">
                  <c:v>-4.8866893734776573</c:v>
                </c:pt>
                <c:pt idx="294">
                  <c:v>-4.0218682902718346</c:v>
                </c:pt>
                <c:pt idx="295">
                  <c:v>-3.1352549156259197</c:v>
                </c:pt>
                <c:pt idx="296">
                  <c:v>-2.2303483074745669</c:v>
                </c:pt>
                <c:pt idx="297">
                  <c:v>-1.3107197187876967</c:v>
                </c:pt>
                <c:pt idx="298">
                  <c:v>-0.37999850346641439</c:v>
                </c:pt>
                <c:pt idx="299">
                  <c:v>0.55814220705843209</c:v>
                </c:pt>
                <c:pt idx="300">
                  <c:v>1.4999999999981237</c:v>
                </c:pt>
                <c:pt idx="301">
                  <c:v>2.4418577929377694</c:v>
                </c:pt>
                <c:pt idx="302">
                  <c:v>3.3799985034626387</c:v>
                </c:pt>
                <c:pt idx="303">
                  <c:v>4.3107197187839583</c:v>
                </c:pt>
                <c:pt idx="304">
                  <c:v>5.2303483074709316</c:v>
                </c:pt>
                <c:pt idx="305">
                  <c:v>6.1352549156222995</c:v>
                </c:pt>
                <c:pt idx="306">
                  <c:v>7.0218682902682961</c:v>
                </c:pt>
                <c:pt idx="307">
                  <c:v>7.8866893734742618</c:v>
                </c:pt>
                <c:pt idx="308">
                  <c:v>8.7263051115239065</c:v>
                </c:pt>
                <c:pt idx="309">
                  <c:v>9.5374019246831896</c:v>
                </c:pt>
                <c:pt idx="310">
                  <c:v>10.316778784385408</c:v>
                </c:pt>
                <c:pt idx="311">
                  <c:v>11.061359846228731</c:v>
                </c:pt>
                <c:pt idx="312">
                  <c:v>11.768206588928761</c:v>
                </c:pt>
                <c:pt idx="313">
                  <c:v>12.434529411319694</c:v>
                </c:pt>
                <c:pt idx="314">
                  <c:v>13.057698641635458</c:v>
                </c:pt>
                <c:pt idx="315">
                  <c:v>13.635254915622935</c:v>
                </c:pt>
                <c:pt idx="316">
                  <c:v>14.164918882529031</c:v>
                </c:pt>
                <c:pt idx="317">
                  <c:v>14.644600200656878</c:v>
                </c:pt>
                <c:pt idx="318">
                  <c:v>15.072405786989339</c:v>
                </c:pt>
                <c:pt idx="319">
                  <c:v>15.446647288322925</c:v>
                </c:pt>
                <c:pt idx="320">
                  <c:v>15.765847744426592</c:v>
                </c:pt>
                <c:pt idx="321">
                  <c:v>16.028747416928894</c:v>
                </c:pt>
                <c:pt idx="322">
                  <c:v>16.234308760929895</c:v>
                </c:pt>
                <c:pt idx="323">
                  <c:v>16.381720519716872</c:v>
                </c:pt>
                <c:pt idx="324">
                  <c:v>16.470400926423924</c:v>
                </c:pt>
                <c:pt idx="325">
                  <c:v>16.5</c:v>
                </c:pt>
                <c:pt idx="326">
                  <c:v>16.470400926424226</c:v>
                </c:pt>
                <c:pt idx="327">
                  <c:v>16.381720519717476</c:v>
                </c:pt>
                <c:pt idx="328">
                  <c:v>16.234308760930791</c:v>
                </c:pt>
                <c:pt idx="329">
                  <c:v>16.028747416930077</c:v>
                </c:pt>
                <c:pt idx="330">
                  <c:v>15.765847744428081</c:v>
                </c:pt>
                <c:pt idx="331">
                  <c:v>15.4466472883247</c:v>
                </c:pt>
                <c:pt idx="332">
                  <c:v>15.07240578699137</c:v>
                </c:pt>
                <c:pt idx="333">
                  <c:v>14.644600200659175</c:v>
                </c:pt>
                <c:pt idx="334">
                  <c:v>14.164918882531616</c:v>
                </c:pt>
                <c:pt idx="335">
                  <c:v>13.635254915625737</c:v>
                </c:pt>
                <c:pt idx="336">
                  <c:v>13.057698641638497</c:v>
                </c:pt>
                <c:pt idx="337">
                  <c:v>12.434529411322995</c:v>
                </c:pt>
                <c:pt idx="338">
                  <c:v>11.768206588932275</c:v>
                </c:pt>
                <c:pt idx="339">
                  <c:v>11.061359846232405</c:v>
                </c:pt>
                <c:pt idx="340">
                  <c:v>10.316778784389262</c:v>
                </c:pt>
                <c:pt idx="341">
                  <c:v>9.5374019246872592</c:v>
                </c:pt>
                <c:pt idx="342">
                  <c:v>8.7263051115281307</c:v>
                </c:pt>
                <c:pt idx="343">
                  <c:v>7.8866893734785748</c:v>
                </c:pt>
                <c:pt idx="344">
                  <c:v>7.0218682902727778</c:v>
                </c:pt>
                <c:pt idx="345">
                  <c:v>6.1352549156268843</c:v>
                </c:pt>
                <c:pt idx="346">
                  <c:v>5.2303483074755492</c:v>
                </c:pt>
                <c:pt idx="347">
                  <c:v>4.3107197187886399</c:v>
                </c:pt>
                <c:pt idx="348">
                  <c:v>3.3799985034674207</c:v>
                </c:pt>
                <c:pt idx="349">
                  <c:v>2.4418577929425802</c:v>
                </c:pt>
                <c:pt idx="350">
                  <c:v>1.5000000000028906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E-AA42-BB4B-A9F38B51FAF9}"/>
            </c:ext>
          </c:extLst>
        </c:ser>
        <c:ser>
          <c:idx val="3"/>
          <c:order val="3"/>
          <c:tx>
            <c:strRef>
              <c:f>IOP!$E$9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IOP!$A$10:$A$360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IOP!$E$10:$E$360</c:f>
              <c:numCache>
                <c:formatCode>General</c:formatCode>
                <c:ptCount val="351"/>
                <c:pt idx="0">
                  <c:v>11</c:v>
                </c:pt>
                <c:pt idx="1">
                  <c:v>10.980267284282716</c:v>
                </c:pt>
                <c:pt idx="2">
                  <c:v>10.921147013144779</c:v>
                </c:pt>
                <c:pt idx="3">
                  <c:v>10.822872507286887</c:v>
                </c:pt>
                <c:pt idx="4">
                  <c:v>10.685831611286311</c:v>
                </c:pt>
                <c:pt idx="5">
                  <c:v>10.510565162951535</c:v>
                </c:pt>
                <c:pt idx="6">
                  <c:v>10.297764858882513</c:v>
                </c:pt>
                <c:pt idx="7">
                  <c:v>10.048270524660195</c:v>
                </c:pt>
                <c:pt idx="8">
                  <c:v>9.7630668004386365</c:v>
                </c:pt>
                <c:pt idx="9">
                  <c:v>9.4432792550201512</c:v>
                </c:pt>
                <c:pt idx="10">
                  <c:v>9.0901699437494745</c:v>
                </c:pt>
                <c:pt idx="11">
                  <c:v>8.7051324277578939</c:v>
                </c:pt>
                <c:pt idx="12">
                  <c:v>8.289686274214116</c:v>
                </c:pt>
                <c:pt idx="13">
                  <c:v>7.8454710592868881</c:v>
                </c:pt>
                <c:pt idx="14">
                  <c:v>7.3742398974868983</c:v>
                </c:pt>
                <c:pt idx="15">
                  <c:v>6.8778525229247318</c:v>
                </c:pt>
                <c:pt idx="16">
                  <c:v>6.3582679497899655</c:v>
                </c:pt>
                <c:pt idx="17">
                  <c:v>5.8175367410171512</c:v>
                </c:pt>
                <c:pt idx="18">
                  <c:v>5.257792915650727</c:v>
                </c:pt>
                <c:pt idx="19">
                  <c:v>4.6812455268467783</c:v>
                </c:pt>
                <c:pt idx="20">
                  <c:v>4.0901699437494727</c:v>
                </c:pt>
                <c:pt idx="21">
                  <c:v>3.4868988716485454</c:v>
                </c:pt>
                <c:pt idx="22">
                  <c:v>2.8738131458572429</c:v>
                </c:pt>
                <c:pt idx="23">
                  <c:v>2.2533323356430381</c:v>
                </c:pt>
                <c:pt idx="24">
                  <c:v>1.6279051952931285</c:v>
                </c:pt>
                <c:pt idx="25">
                  <c:v>0.99999999999999623</c:v>
                </c:pt>
                <c:pt idx="26">
                  <c:v>0.37209480470686374</c:v>
                </c:pt>
                <c:pt idx="27">
                  <c:v>-0.25333233564304569</c:v>
                </c:pt>
                <c:pt idx="28">
                  <c:v>-0.87381314585725045</c:v>
                </c:pt>
                <c:pt idx="29">
                  <c:v>-1.4868988716485525</c:v>
                </c:pt>
                <c:pt idx="30">
                  <c:v>-2.0901699437494798</c:v>
                </c:pt>
                <c:pt idx="31">
                  <c:v>-2.6812455268467859</c:v>
                </c:pt>
                <c:pt idx="32">
                  <c:v>-3.2577929156507315</c:v>
                </c:pt>
                <c:pt idx="33">
                  <c:v>-3.8175367410171583</c:v>
                </c:pt>
                <c:pt idx="34">
                  <c:v>-4.3582679497899726</c:v>
                </c:pt>
                <c:pt idx="35">
                  <c:v>-4.877852522924738</c:v>
                </c:pt>
                <c:pt idx="36">
                  <c:v>-5.3742398974869037</c:v>
                </c:pt>
                <c:pt idx="37">
                  <c:v>-5.8454710592868935</c:v>
                </c:pt>
                <c:pt idx="38">
                  <c:v>-6.2896862742141222</c:v>
                </c:pt>
                <c:pt idx="39">
                  <c:v>-6.7051324277578992</c:v>
                </c:pt>
                <c:pt idx="40">
                  <c:v>-7.0901699437494816</c:v>
                </c:pt>
                <c:pt idx="41">
                  <c:v>-7.4432792550201583</c:v>
                </c:pt>
                <c:pt idx="42">
                  <c:v>-7.7630668004386418</c:v>
                </c:pt>
                <c:pt idx="43">
                  <c:v>-8.0482705246602002</c:v>
                </c:pt>
                <c:pt idx="44">
                  <c:v>-8.2977648588825179</c:v>
                </c:pt>
                <c:pt idx="45">
                  <c:v>-8.51056516295154</c:v>
                </c:pt>
                <c:pt idx="46">
                  <c:v>-8.6858316112863143</c:v>
                </c:pt>
                <c:pt idx="47">
                  <c:v>-8.8228725072868901</c:v>
                </c:pt>
                <c:pt idx="48">
                  <c:v>-8.921147013144779</c:v>
                </c:pt>
                <c:pt idx="49">
                  <c:v>-8.980267284282716</c:v>
                </c:pt>
                <c:pt idx="50">
                  <c:v>-9</c:v>
                </c:pt>
                <c:pt idx="51">
                  <c:v>-8.9802672842827143</c:v>
                </c:pt>
                <c:pt idx="52">
                  <c:v>-8.9211470131447772</c:v>
                </c:pt>
                <c:pt idx="53">
                  <c:v>-8.8228725072868848</c:v>
                </c:pt>
                <c:pt idx="54">
                  <c:v>-8.6858316112863072</c:v>
                </c:pt>
                <c:pt idx="55">
                  <c:v>-8.5105651629515311</c:v>
                </c:pt>
                <c:pt idx="56">
                  <c:v>-8.2977648588825073</c:v>
                </c:pt>
                <c:pt idx="57">
                  <c:v>-8.0482705246601878</c:v>
                </c:pt>
                <c:pt idx="58">
                  <c:v>-7.7630668004386276</c:v>
                </c:pt>
                <c:pt idx="59">
                  <c:v>-7.4432792550201423</c:v>
                </c:pt>
                <c:pt idx="60">
                  <c:v>-7.0901699437494639</c:v>
                </c:pt>
                <c:pt idx="61">
                  <c:v>-6.7051324277578814</c:v>
                </c:pt>
                <c:pt idx="62">
                  <c:v>-6.2896862742141035</c:v>
                </c:pt>
                <c:pt idx="63">
                  <c:v>-5.8454710592868731</c:v>
                </c:pt>
                <c:pt idx="64">
                  <c:v>-5.3742398974868824</c:v>
                </c:pt>
                <c:pt idx="65">
                  <c:v>-4.8778525229247114</c:v>
                </c:pt>
                <c:pt idx="66">
                  <c:v>-4.3582679497899477</c:v>
                </c:pt>
                <c:pt idx="67">
                  <c:v>-3.817536741017137</c:v>
                </c:pt>
                <c:pt idx="68">
                  <c:v>-3.2577929156507057</c:v>
                </c:pt>
                <c:pt idx="69">
                  <c:v>-2.6812455268467614</c:v>
                </c:pt>
                <c:pt idx="70">
                  <c:v>-2.0901699437494505</c:v>
                </c:pt>
                <c:pt idx="71">
                  <c:v>-1.4868988716485272</c:v>
                </c:pt>
                <c:pt idx="72">
                  <c:v>-0.87381314585722025</c:v>
                </c:pt>
                <c:pt idx="73">
                  <c:v>-0.25333233564301949</c:v>
                </c:pt>
                <c:pt idx="74">
                  <c:v>0.3720948047068946</c:v>
                </c:pt>
                <c:pt idx="75">
                  <c:v>1.0000000000000249</c:v>
                </c:pt>
                <c:pt idx="76">
                  <c:v>1.6279051952931638</c:v>
                </c:pt>
                <c:pt idx="77">
                  <c:v>2.2533323356430688</c:v>
                </c:pt>
                <c:pt idx="78">
                  <c:v>2.8738131458572775</c:v>
                </c:pt>
                <c:pt idx="79">
                  <c:v>3.4868988716485751</c:v>
                </c:pt>
                <c:pt idx="80">
                  <c:v>4.0901699437494976</c:v>
                </c:pt>
                <c:pt idx="81">
                  <c:v>4.6812455268468076</c:v>
                </c:pt>
                <c:pt idx="82">
                  <c:v>5.2577929156507501</c:v>
                </c:pt>
                <c:pt idx="83">
                  <c:v>5.8175367410171805</c:v>
                </c:pt>
                <c:pt idx="84">
                  <c:v>6.3582679497899903</c:v>
                </c:pt>
                <c:pt idx="85">
                  <c:v>6.8778525229247585</c:v>
                </c:pt>
                <c:pt idx="86">
                  <c:v>7.3742398974869197</c:v>
                </c:pt>
                <c:pt idx="87">
                  <c:v>7.845471059286913</c:v>
                </c:pt>
                <c:pt idx="88">
                  <c:v>8.2896862742141373</c:v>
                </c:pt>
                <c:pt idx="89">
                  <c:v>8.705132427757917</c:v>
                </c:pt>
                <c:pt idx="90">
                  <c:v>9.0901699437494941</c:v>
                </c:pt>
                <c:pt idx="91">
                  <c:v>9.4432792550201725</c:v>
                </c:pt>
                <c:pt idx="92">
                  <c:v>9.7630668004386525</c:v>
                </c:pt>
                <c:pt idx="93">
                  <c:v>10.048270524660209</c:v>
                </c:pt>
                <c:pt idx="94">
                  <c:v>10.297764858882529</c:v>
                </c:pt>
                <c:pt idx="95">
                  <c:v>10.510565162951547</c:v>
                </c:pt>
                <c:pt idx="96">
                  <c:v>10.685831611286321</c:v>
                </c:pt>
                <c:pt idx="97">
                  <c:v>10.822872507286894</c:v>
                </c:pt>
                <c:pt idx="98">
                  <c:v>10.921147013144783</c:v>
                </c:pt>
                <c:pt idx="99">
                  <c:v>10.980267284282718</c:v>
                </c:pt>
                <c:pt idx="100">
                  <c:v>11</c:v>
                </c:pt>
                <c:pt idx="101">
                  <c:v>10.980267284282714</c:v>
                </c:pt>
                <c:pt idx="102">
                  <c:v>10.921147013144774</c:v>
                </c:pt>
                <c:pt idx="103">
                  <c:v>10.822872507286879</c:v>
                </c:pt>
                <c:pt idx="104">
                  <c:v>10.6858316112863</c:v>
                </c:pt>
                <c:pt idx="105">
                  <c:v>10.510565162951522</c:v>
                </c:pt>
                <c:pt idx="106">
                  <c:v>10.2977648588825</c:v>
                </c:pt>
                <c:pt idx="107">
                  <c:v>10.048270524660177</c:v>
                </c:pt>
                <c:pt idx="108">
                  <c:v>9.763066800438617</c:v>
                </c:pt>
                <c:pt idx="109">
                  <c:v>9.4432792550201263</c:v>
                </c:pt>
                <c:pt idx="110">
                  <c:v>9.0901699437494496</c:v>
                </c:pt>
                <c:pt idx="111">
                  <c:v>8.7051324277578637</c:v>
                </c:pt>
                <c:pt idx="112">
                  <c:v>8.2896862742140858</c:v>
                </c:pt>
                <c:pt idx="113">
                  <c:v>7.8454710592868517</c:v>
                </c:pt>
                <c:pt idx="114">
                  <c:v>7.3742398974868619</c:v>
                </c:pt>
                <c:pt idx="115">
                  <c:v>6.8778525229246901</c:v>
                </c:pt>
                <c:pt idx="116">
                  <c:v>6.3582679497899264</c:v>
                </c:pt>
                <c:pt idx="117">
                  <c:v>5.8175367410171068</c:v>
                </c:pt>
                <c:pt idx="118">
                  <c:v>5.2577929156506826</c:v>
                </c:pt>
                <c:pt idx="119">
                  <c:v>4.6812455268467295</c:v>
                </c:pt>
                <c:pt idx="120">
                  <c:v>4.0901699437494266</c:v>
                </c:pt>
                <c:pt idx="121">
                  <c:v>3.4868988716485028</c:v>
                </c:pt>
                <c:pt idx="122">
                  <c:v>2.8738131458571949</c:v>
                </c:pt>
                <c:pt idx="123">
                  <c:v>2.2533323356429942</c:v>
                </c:pt>
                <c:pt idx="124">
                  <c:v>1.6279051952930801</c:v>
                </c:pt>
                <c:pt idx="125">
                  <c:v>0.99999999999994982</c:v>
                </c:pt>
                <c:pt idx="126">
                  <c:v>0.37209480470681078</c:v>
                </c:pt>
                <c:pt idx="127">
                  <c:v>-0.25333233564309388</c:v>
                </c:pt>
                <c:pt idx="128">
                  <c:v>-0.87381314585730263</c:v>
                </c:pt>
                <c:pt idx="129">
                  <c:v>-1.4868988716486</c:v>
                </c:pt>
                <c:pt idx="130">
                  <c:v>-2.0901699437495216</c:v>
                </c:pt>
                <c:pt idx="131">
                  <c:v>-2.6812455268468391</c:v>
                </c:pt>
                <c:pt idx="132">
                  <c:v>-3.2577929156507812</c:v>
                </c:pt>
                <c:pt idx="133">
                  <c:v>-3.8175367410172028</c:v>
                </c:pt>
                <c:pt idx="134">
                  <c:v>-4.3582679497900108</c:v>
                </c:pt>
                <c:pt idx="135">
                  <c:v>-4.8778525229247709</c:v>
                </c:pt>
                <c:pt idx="136">
                  <c:v>-5.3742398974869463</c:v>
                </c:pt>
                <c:pt idx="137">
                  <c:v>-5.8454710592869308</c:v>
                </c:pt>
                <c:pt idx="138">
                  <c:v>-6.2896862742141542</c:v>
                </c:pt>
                <c:pt idx="139">
                  <c:v>-6.7051324277579258</c:v>
                </c:pt>
                <c:pt idx="140">
                  <c:v>-7.0901699437495154</c:v>
                </c:pt>
                <c:pt idx="141">
                  <c:v>-7.4432792550201849</c:v>
                </c:pt>
                <c:pt idx="142">
                  <c:v>-7.7630668004386649</c:v>
                </c:pt>
                <c:pt idx="143">
                  <c:v>-8.0482705246602197</c:v>
                </c:pt>
                <c:pt idx="144">
                  <c:v>-8.297764858882541</c:v>
                </c:pt>
                <c:pt idx="145">
                  <c:v>-8.510565162951556</c:v>
                </c:pt>
                <c:pt idx="146">
                  <c:v>-8.6858316112863267</c:v>
                </c:pt>
                <c:pt idx="147">
                  <c:v>-8.822872507286899</c:v>
                </c:pt>
                <c:pt idx="148">
                  <c:v>-8.9211470131447861</c:v>
                </c:pt>
                <c:pt idx="149">
                  <c:v>-8.9802672842827196</c:v>
                </c:pt>
                <c:pt idx="150">
                  <c:v>-9</c:v>
                </c:pt>
                <c:pt idx="151">
                  <c:v>-8.9802672842827107</c:v>
                </c:pt>
                <c:pt idx="152">
                  <c:v>-8.9211470131447719</c:v>
                </c:pt>
                <c:pt idx="153">
                  <c:v>-8.8228725072868723</c:v>
                </c:pt>
                <c:pt idx="154">
                  <c:v>-8.6858316112862948</c:v>
                </c:pt>
                <c:pt idx="155">
                  <c:v>-8.5105651629515151</c:v>
                </c:pt>
                <c:pt idx="156">
                  <c:v>-8.2977648588824895</c:v>
                </c:pt>
                <c:pt idx="157">
                  <c:v>-8.0482705246601629</c:v>
                </c:pt>
                <c:pt idx="158">
                  <c:v>-7.763066800438601</c:v>
                </c:pt>
                <c:pt idx="159">
                  <c:v>-7.4432792550201121</c:v>
                </c:pt>
                <c:pt idx="160">
                  <c:v>-7.0901699437494337</c:v>
                </c:pt>
                <c:pt idx="161">
                  <c:v>-6.7051324277578512</c:v>
                </c:pt>
                <c:pt idx="162">
                  <c:v>-6.2896862742140627</c:v>
                </c:pt>
                <c:pt idx="163">
                  <c:v>-5.8454710592868331</c:v>
                </c:pt>
                <c:pt idx="164">
                  <c:v>-5.3742398974868433</c:v>
                </c:pt>
                <c:pt idx="165">
                  <c:v>-4.8778525229246767</c:v>
                </c:pt>
                <c:pt idx="166">
                  <c:v>-4.358267949789898</c:v>
                </c:pt>
                <c:pt idx="167">
                  <c:v>-3.8175367410170846</c:v>
                </c:pt>
                <c:pt idx="168">
                  <c:v>-3.2577929156506595</c:v>
                </c:pt>
                <c:pt idx="169">
                  <c:v>-2.6812455268467144</c:v>
                </c:pt>
                <c:pt idx="170">
                  <c:v>-2.0901699437493937</c:v>
                </c:pt>
                <c:pt idx="171">
                  <c:v>-1.4868988716484695</c:v>
                </c:pt>
                <c:pt idx="172">
                  <c:v>-0.87381314585717029</c:v>
                </c:pt>
                <c:pt idx="173">
                  <c:v>-0.25333233564296909</c:v>
                </c:pt>
                <c:pt idx="174">
                  <c:v>0.37209480470693646</c:v>
                </c:pt>
                <c:pt idx="175">
                  <c:v>1.0000000000000846</c:v>
                </c:pt>
                <c:pt idx="176">
                  <c:v>1.6279051952932146</c:v>
                </c:pt>
                <c:pt idx="177">
                  <c:v>2.253332335643119</c:v>
                </c:pt>
                <c:pt idx="178">
                  <c:v>2.8738131458573188</c:v>
                </c:pt>
                <c:pt idx="179">
                  <c:v>3.4868988716486333</c:v>
                </c:pt>
                <c:pt idx="180">
                  <c:v>4.0901699437495544</c:v>
                </c:pt>
                <c:pt idx="181">
                  <c:v>4.6812455268468547</c:v>
                </c:pt>
                <c:pt idx="182">
                  <c:v>5.2577929156507963</c:v>
                </c:pt>
                <c:pt idx="183">
                  <c:v>5.8175367410172329</c:v>
                </c:pt>
                <c:pt idx="184">
                  <c:v>6.3582679497900401</c:v>
                </c:pt>
                <c:pt idx="185">
                  <c:v>6.8778525229247993</c:v>
                </c:pt>
                <c:pt idx="186">
                  <c:v>7.3742398974869596</c:v>
                </c:pt>
                <c:pt idx="187">
                  <c:v>7.8454710592869432</c:v>
                </c:pt>
                <c:pt idx="188">
                  <c:v>8.2896862742141781</c:v>
                </c:pt>
                <c:pt idx="189">
                  <c:v>8.7051324277579489</c:v>
                </c:pt>
                <c:pt idx="190">
                  <c:v>9.0901699437495225</c:v>
                </c:pt>
                <c:pt idx="191">
                  <c:v>9.4432792550201938</c:v>
                </c:pt>
                <c:pt idx="192">
                  <c:v>9.7630668004386809</c:v>
                </c:pt>
                <c:pt idx="193">
                  <c:v>10.048270524660234</c:v>
                </c:pt>
                <c:pt idx="194">
                  <c:v>10.297764858882546</c:v>
                </c:pt>
                <c:pt idx="195">
                  <c:v>10.510565162951561</c:v>
                </c:pt>
                <c:pt idx="196">
                  <c:v>10.685831611286336</c:v>
                </c:pt>
                <c:pt idx="197">
                  <c:v>10.822872507286904</c:v>
                </c:pt>
                <c:pt idx="198">
                  <c:v>10.92114701314479</c:v>
                </c:pt>
                <c:pt idx="199">
                  <c:v>10.980267284282721</c:v>
                </c:pt>
                <c:pt idx="200">
                  <c:v>11</c:v>
                </c:pt>
                <c:pt idx="201">
                  <c:v>10.980267284282711</c:v>
                </c:pt>
                <c:pt idx="202">
                  <c:v>10.921147013144772</c:v>
                </c:pt>
                <c:pt idx="203">
                  <c:v>10.822872507286879</c:v>
                </c:pt>
                <c:pt idx="204">
                  <c:v>10.685831611286307</c:v>
                </c:pt>
                <c:pt idx="205">
                  <c:v>10.510565162951533</c:v>
                </c:pt>
                <c:pt idx="206">
                  <c:v>10.297764858882516</c:v>
                </c:pt>
                <c:pt idx="207">
                  <c:v>10.0482705246602</c:v>
                </c:pt>
                <c:pt idx="208">
                  <c:v>9.7630668004386525</c:v>
                </c:pt>
                <c:pt idx="209">
                  <c:v>9.4432792550201707</c:v>
                </c:pt>
                <c:pt idx="210">
                  <c:v>9.0901699437495083</c:v>
                </c:pt>
                <c:pt idx="211">
                  <c:v>8.7051324277579312</c:v>
                </c:pt>
                <c:pt idx="212">
                  <c:v>8.2896862742141728</c:v>
                </c:pt>
                <c:pt idx="213">
                  <c:v>7.8454710592869503</c:v>
                </c:pt>
                <c:pt idx="214">
                  <c:v>7.3742398974869809</c:v>
                </c:pt>
                <c:pt idx="215">
                  <c:v>6.8778525229248357</c:v>
                </c:pt>
                <c:pt idx="216">
                  <c:v>6.3582679497900791</c:v>
                </c:pt>
                <c:pt idx="217">
                  <c:v>5.817536741017288</c:v>
                </c:pt>
                <c:pt idx="218">
                  <c:v>5.25779291565087</c:v>
                </c:pt>
                <c:pt idx="219">
                  <c:v>4.6812455268469462</c:v>
                </c:pt>
                <c:pt idx="220">
                  <c:v>4.0901699437496486</c:v>
                </c:pt>
                <c:pt idx="221">
                  <c:v>3.4868988716487457</c:v>
                </c:pt>
                <c:pt idx="222">
                  <c:v>2.8738131458574507</c:v>
                </c:pt>
                <c:pt idx="223">
                  <c:v>2.25333233564327</c:v>
                </c:pt>
                <c:pt idx="224">
                  <c:v>1.6279051952933838</c:v>
                </c:pt>
                <c:pt idx="225">
                  <c:v>1.0000000000002542</c:v>
                </c:pt>
                <c:pt idx="226">
                  <c:v>0.37209480470714118</c:v>
                </c:pt>
                <c:pt idx="227">
                  <c:v>-0.25333233564276547</c:v>
                </c:pt>
                <c:pt idx="228">
                  <c:v>-0.87381314585695113</c:v>
                </c:pt>
                <c:pt idx="229">
                  <c:v>-1.4868988716482536</c:v>
                </c:pt>
                <c:pt idx="230">
                  <c:v>-2.0901699437491645</c:v>
                </c:pt>
                <c:pt idx="231">
                  <c:v>-2.6812455268464737</c:v>
                </c:pt>
                <c:pt idx="232">
                  <c:v>-3.25779291565041</c:v>
                </c:pt>
                <c:pt idx="233">
                  <c:v>-3.8175367410168271</c:v>
                </c:pt>
                <c:pt idx="234">
                  <c:v>-4.3582679497896493</c:v>
                </c:pt>
                <c:pt idx="235">
                  <c:v>-4.8778525229244103</c:v>
                </c:pt>
                <c:pt idx="236">
                  <c:v>-5.3742398974865893</c:v>
                </c:pt>
                <c:pt idx="237">
                  <c:v>-5.84547105928658</c:v>
                </c:pt>
                <c:pt idx="238">
                  <c:v>-6.2896862742138246</c:v>
                </c:pt>
                <c:pt idx="239">
                  <c:v>-6.7051324277576079</c:v>
                </c:pt>
                <c:pt idx="240">
                  <c:v>-7.0901699437492098</c:v>
                </c:pt>
                <c:pt idx="241">
                  <c:v>-7.443279255019899</c:v>
                </c:pt>
                <c:pt idx="242">
                  <c:v>-7.7630668004383985</c:v>
                </c:pt>
                <c:pt idx="243">
                  <c:v>-8.0482705246599835</c:v>
                </c:pt>
                <c:pt idx="244">
                  <c:v>-8.2977648588823243</c:v>
                </c:pt>
                <c:pt idx="245">
                  <c:v>-8.5105651629513748</c:v>
                </c:pt>
                <c:pt idx="246">
                  <c:v>-8.6858316112861758</c:v>
                </c:pt>
                <c:pt idx="247">
                  <c:v>-8.8228725072867835</c:v>
                </c:pt>
                <c:pt idx="248">
                  <c:v>-8.9211470131447079</c:v>
                </c:pt>
                <c:pt idx="249">
                  <c:v>-8.9802672842826805</c:v>
                </c:pt>
                <c:pt idx="250">
                  <c:v>-9</c:v>
                </c:pt>
                <c:pt idx="251">
                  <c:v>-8.9802672842827551</c:v>
                </c:pt>
                <c:pt idx="252">
                  <c:v>-8.9211470131448554</c:v>
                </c:pt>
                <c:pt idx="253">
                  <c:v>-8.8228725072870056</c:v>
                </c:pt>
                <c:pt idx="254">
                  <c:v>-8.6858316112864706</c:v>
                </c:pt>
                <c:pt idx="255">
                  <c:v>-8.5105651629517407</c:v>
                </c:pt>
                <c:pt idx="256">
                  <c:v>-8.2977648588827595</c:v>
                </c:pt>
                <c:pt idx="257">
                  <c:v>-8.0482705246604809</c:v>
                </c:pt>
                <c:pt idx="258">
                  <c:v>-7.7630668004389776</c:v>
                </c:pt>
                <c:pt idx="259">
                  <c:v>-7.4432792550205331</c:v>
                </c:pt>
                <c:pt idx="260">
                  <c:v>-7.0901699437498955</c:v>
                </c:pt>
                <c:pt idx="261">
                  <c:v>-6.7051324277583744</c:v>
                </c:pt>
                <c:pt idx="262">
                  <c:v>-6.2896862742146347</c:v>
                </c:pt>
                <c:pt idx="263">
                  <c:v>-5.8454710592874433</c:v>
                </c:pt>
                <c:pt idx="264">
                  <c:v>-5.3742398974874881</c:v>
                </c:pt>
                <c:pt idx="265">
                  <c:v>-4.8778525229253828</c:v>
                </c:pt>
                <c:pt idx="266">
                  <c:v>-4.3582679497906494</c:v>
                </c:pt>
                <c:pt idx="267">
                  <c:v>-3.8175367410178653</c:v>
                </c:pt>
                <c:pt idx="268">
                  <c:v>-3.2577929156514651</c:v>
                </c:pt>
                <c:pt idx="269">
                  <c:v>-2.681245526847575</c:v>
                </c:pt>
                <c:pt idx="270">
                  <c:v>-2.0901699437502916</c:v>
                </c:pt>
                <c:pt idx="271">
                  <c:v>-1.4868988716493838</c:v>
                </c:pt>
                <c:pt idx="272">
                  <c:v>-0.87381314585813219</c:v>
                </c:pt>
                <c:pt idx="273">
                  <c:v>-0.25333233564394075</c:v>
                </c:pt>
                <c:pt idx="274">
                  <c:v>0.3720948047059589</c:v>
                </c:pt>
                <c:pt idx="275">
                  <c:v>0.99999999999908729</c:v>
                </c:pt>
                <c:pt idx="276">
                  <c:v>1.6279051952921839</c:v>
                </c:pt>
                <c:pt idx="277">
                  <c:v>2.2533323356420949</c:v>
                </c:pt>
                <c:pt idx="278">
                  <c:v>2.8738131458563041</c:v>
                </c:pt>
                <c:pt idx="279">
                  <c:v>3.4868988716475813</c:v>
                </c:pt>
                <c:pt idx="280">
                  <c:v>4.0901699437485215</c:v>
                </c:pt>
                <c:pt idx="281">
                  <c:v>4.6812455268458448</c:v>
                </c:pt>
                <c:pt idx="282">
                  <c:v>5.257792915649814</c:v>
                </c:pt>
                <c:pt idx="283">
                  <c:v>5.8175367410162346</c:v>
                </c:pt>
                <c:pt idx="284">
                  <c:v>6.3582679497890782</c:v>
                </c:pt>
                <c:pt idx="285">
                  <c:v>6.8778525229238774</c:v>
                </c:pt>
                <c:pt idx="286">
                  <c:v>7.3742398974860812</c:v>
                </c:pt>
                <c:pt idx="287">
                  <c:v>7.845471059286087</c:v>
                </c:pt>
                <c:pt idx="288">
                  <c:v>8.2896862742133628</c:v>
                </c:pt>
                <c:pt idx="289">
                  <c:v>8.7051324277571887</c:v>
                </c:pt>
                <c:pt idx="290">
                  <c:v>9.0901699437488013</c:v>
                </c:pt>
                <c:pt idx="291">
                  <c:v>9.4432792550195366</c:v>
                </c:pt>
                <c:pt idx="292">
                  <c:v>9.7630668004380823</c:v>
                </c:pt>
                <c:pt idx="293">
                  <c:v>10.048270524659705</c:v>
                </c:pt>
                <c:pt idx="294">
                  <c:v>10.297764858882076</c:v>
                </c:pt>
                <c:pt idx="295">
                  <c:v>10.510565162951165</c:v>
                </c:pt>
                <c:pt idx="296">
                  <c:v>10.685831611286012</c:v>
                </c:pt>
                <c:pt idx="297">
                  <c:v>10.822872507286654</c:v>
                </c:pt>
                <c:pt idx="298">
                  <c:v>10.921147013144623</c:v>
                </c:pt>
                <c:pt idx="299">
                  <c:v>10.980267284282636</c:v>
                </c:pt>
                <c:pt idx="300">
                  <c:v>11</c:v>
                </c:pt>
                <c:pt idx="301">
                  <c:v>10.980267284282796</c:v>
                </c:pt>
                <c:pt idx="302">
                  <c:v>10.921147013144941</c:v>
                </c:pt>
                <c:pt idx="303">
                  <c:v>10.82287250728713</c:v>
                </c:pt>
                <c:pt idx="304">
                  <c:v>10.685831611286634</c:v>
                </c:pt>
                <c:pt idx="305">
                  <c:v>10.510565162951949</c:v>
                </c:pt>
                <c:pt idx="306">
                  <c:v>10.297764858883008</c:v>
                </c:pt>
                <c:pt idx="307">
                  <c:v>10.048270524660769</c:v>
                </c:pt>
                <c:pt idx="308">
                  <c:v>9.7630668004393026</c:v>
                </c:pt>
                <c:pt idx="309">
                  <c:v>9.4432792550208955</c:v>
                </c:pt>
                <c:pt idx="310">
                  <c:v>9.0901699437502934</c:v>
                </c:pt>
                <c:pt idx="311">
                  <c:v>8.7051324277587838</c:v>
                </c:pt>
                <c:pt idx="312">
                  <c:v>8.2896862742150983</c:v>
                </c:pt>
                <c:pt idx="313">
                  <c:v>7.8454710592879362</c:v>
                </c:pt>
                <c:pt idx="314">
                  <c:v>7.3742398974880086</c:v>
                </c:pt>
                <c:pt idx="315">
                  <c:v>6.8778525229259015</c:v>
                </c:pt>
                <c:pt idx="316">
                  <c:v>6.3582679497912213</c:v>
                </c:pt>
                <c:pt idx="317">
                  <c:v>5.8175367410184577</c:v>
                </c:pt>
                <c:pt idx="318">
                  <c:v>5.2577929156520771</c:v>
                </c:pt>
                <c:pt idx="319">
                  <c:v>4.6812455268482047</c:v>
                </c:pt>
                <c:pt idx="320">
                  <c:v>4.0901699437509347</c:v>
                </c:pt>
                <c:pt idx="321">
                  <c:v>3.4868988716500389</c:v>
                </c:pt>
                <c:pt idx="322">
                  <c:v>2.8738131458587617</c:v>
                </c:pt>
                <c:pt idx="323">
                  <c:v>2.253332335644612</c:v>
                </c:pt>
                <c:pt idx="324">
                  <c:v>1.6279051952947159</c:v>
                </c:pt>
                <c:pt idx="325">
                  <c:v>1.000000000001589</c:v>
                </c:pt>
                <c:pt idx="326">
                  <c:v>0.3720948047084911</c:v>
                </c:pt>
                <c:pt idx="327">
                  <c:v>-0.25333233564142366</c:v>
                </c:pt>
                <c:pt idx="328">
                  <c:v>-0.87381314585564018</c:v>
                </c:pt>
                <c:pt idx="329">
                  <c:v>-1.4868988716469604</c:v>
                </c:pt>
                <c:pt idx="330">
                  <c:v>-2.0901699437478785</c:v>
                </c:pt>
                <c:pt idx="331">
                  <c:v>-2.681245526845216</c:v>
                </c:pt>
                <c:pt idx="332">
                  <c:v>-3.257792915649202</c:v>
                </c:pt>
                <c:pt idx="333">
                  <c:v>-3.8175367410156724</c:v>
                </c:pt>
                <c:pt idx="334">
                  <c:v>-4.358267949788508</c:v>
                </c:pt>
                <c:pt idx="335">
                  <c:v>-4.8778525229233303</c:v>
                </c:pt>
                <c:pt idx="336">
                  <c:v>-5.3742398974855607</c:v>
                </c:pt>
                <c:pt idx="337">
                  <c:v>-5.8454710592855941</c:v>
                </c:pt>
                <c:pt idx="338">
                  <c:v>-6.2896862742128992</c:v>
                </c:pt>
                <c:pt idx="339">
                  <c:v>-6.705132427756757</c:v>
                </c:pt>
                <c:pt idx="340">
                  <c:v>-7.0901699437484247</c:v>
                </c:pt>
                <c:pt idx="341">
                  <c:v>-7.4432792550191742</c:v>
                </c:pt>
                <c:pt idx="342">
                  <c:v>-7.7630668004377554</c:v>
                </c:pt>
                <c:pt idx="343">
                  <c:v>-8.0482705246594151</c:v>
                </c:pt>
                <c:pt idx="344">
                  <c:v>-8.2977648588818251</c:v>
                </c:pt>
                <c:pt idx="345">
                  <c:v>-8.5105651629509573</c:v>
                </c:pt>
                <c:pt idx="346">
                  <c:v>-8.6858316112858454</c:v>
                </c:pt>
                <c:pt idx="347">
                  <c:v>-8.8228725072865348</c:v>
                </c:pt>
                <c:pt idx="348">
                  <c:v>-8.9211470131445374</c:v>
                </c:pt>
                <c:pt idx="349">
                  <c:v>-8.9802672842825952</c:v>
                </c:pt>
                <c:pt idx="350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AE-AA42-BB4B-A9F38B51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356000"/>
        <c:axId val="885299296"/>
      </c:lineChart>
      <c:catAx>
        <c:axId val="88535600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5299296"/>
        <c:crosses val="autoZero"/>
        <c:auto val="1"/>
        <c:lblAlgn val="ctr"/>
        <c:lblOffset val="100"/>
        <c:tickLblSkip val="100"/>
        <c:noMultiLvlLbl val="0"/>
      </c:catAx>
      <c:valAx>
        <c:axId val="885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535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IOP!$F$9</c:f>
              <c:strCache>
                <c:ptCount val="1"/>
                <c:pt idx="0">
                  <c:v>Somma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IOP!$A$10:$A$360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IOP!$F$10:$F$360</c:f>
              <c:numCache>
                <c:formatCode>0.00</c:formatCode>
                <c:ptCount val="351"/>
                <c:pt idx="0">
                  <c:v>15.5</c:v>
                </c:pt>
                <c:pt idx="1">
                  <c:v>15.825847631396014</c:v>
                </c:pt>
                <c:pt idx="2">
                  <c:v>16.112338338955873</c:v>
                </c:pt>
                <c:pt idx="3">
                  <c:v>16.35973457789315</c:v>
                </c:pt>
                <c:pt idx="4">
                  <c:v>16.568450340421165</c:v>
                </c:pt>
                <c:pt idx="5">
                  <c:v>16.739048149805104</c:v>
                </c:pt>
                <c:pt idx="6">
                  <c:v>16.872235472299025</c:v>
                </c:pt>
                <c:pt idx="7">
                  <c:v>16.968860562478188</c:v>
                </c:pt>
                <c:pt idx="8">
                  <c:v>17.029907759708024</c:v>
                </c:pt>
                <c:pt idx="9">
                  <c:v>17.056492255650596</c:v>
                </c:pt>
                <c:pt idx="10">
                  <c:v>17.049854354788739</c:v>
                </c:pt>
                <c:pt idx="11">
                  <c:v>17.01135325193988</c:v>
                </c:pt>
                <c:pt idx="12">
                  <c:v>16.94246035262691</c:v>
                </c:pt>
                <c:pt idx="13">
                  <c:v>16.844752163965772</c:v>
                </c:pt>
                <c:pt idx="14">
                  <c:v>16.719902785411406</c:v>
                </c:pt>
                <c:pt idx="15">
                  <c:v>16.569676030268042</c:v>
                </c:pt>
                <c:pt idx="16">
                  <c:v>16.395917210311666</c:v>
                </c:pt>
                <c:pt idx="17">
                  <c:v>16.200544617184992</c:v>
                </c:pt>
                <c:pt idx="18">
                  <c:v>15.985540735403637</c:v>
                </c:pt>
                <c:pt idx="19">
                  <c:v>15.752943222852235</c:v>
                </c:pt>
                <c:pt idx="20">
                  <c:v>15.504835695546264</c:v>
                </c:pt>
                <c:pt idx="21">
                  <c:v>15.243338354185932</c:v>
                </c:pt>
                <c:pt idx="22">
                  <c:v>14.970598490630216</c:v>
                </c:pt>
                <c:pt idx="23">
                  <c:v>14.688780912868864</c:v>
                </c:pt>
                <c:pt idx="24">
                  <c:v>14.400058327366917</c:v>
                </c:pt>
                <c:pt idx="25">
                  <c:v>14.106601717798211</c:v>
                </c:pt>
                <c:pt idx="26">
                  <c:v>13.810570759171494</c:v>
                </c:pt>
                <c:pt idx="27">
                  <c:v>13.514104306184894</c:v>
                </c:pt>
                <c:pt idx="28">
                  <c:v>13.219310994322212</c:v>
                </c:pt>
                <c:pt idx="29">
                  <c:v>12.928259991729544</c:v>
                </c:pt>
                <c:pt idx="30">
                  <c:v>12.642971939284426</c:v>
                </c:pt>
                <c:pt idx="31">
                  <c:v>12.365410115495143</c:v>
                </c:pt>
                <c:pt idx="32">
                  <c:v>12.097471861947458</c:v>
                </c:pt>
                <c:pt idx="33">
                  <c:v>11.840980303954272</c:v>
                </c:pt>
                <c:pt idx="34">
                  <c:v>11.597676399863955</c:v>
                </c:pt>
                <c:pt idx="35">
                  <c:v>11.369211351150891</c:v>
                </c:pt>
                <c:pt idx="36">
                  <c:v>11.157139403951815</c:v>
                </c:pt>
                <c:pt idx="37">
                  <c:v>10.962911071130005</c:v>
                </c:pt>
                <c:pt idx="38">
                  <c:v>10.787866802252275</c:v>
                </c:pt>
                <c:pt idx="39">
                  <c:v>10.633231127058107</c:v>
                </c:pt>
                <c:pt idx="40">
                  <c:v>10.500107296092883</c:v>
                </c:pt>
                <c:pt idx="41">
                  <c:v>10.389472440176</c:v>
                </c:pt>
                <c:pt idx="42">
                  <c:v>10.302173268287399</c:v>
                </c:pt>
                <c:pt idx="43">
                  <c:v>10.238922321290868</c:v>
                </c:pt>
                <c:pt idx="44">
                  <c:v>10.200294796678461</c:v>
                </c:pt>
                <c:pt idx="45">
                  <c:v>10.186725957225633</c:v>
                </c:pt>
                <c:pt idx="46">
                  <c:v>10.198509134101148</c:v>
                </c:pt>
                <c:pt idx="47">
                  <c:v>10.235794332587867</c:v>
                </c:pt>
                <c:pt idx="48">
                  <c:v>10.298587446150687</c:v>
                </c:pt>
                <c:pt idx="49">
                  <c:v>10.386750082144639</c:v>
                </c:pt>
                <c:pt idx="50">
                  <c:v>10.500000000000004</c:v>
                </c:pt>
                <c:pt idx="51">
                  <c:v>10.637912160261884</c:v>
                </c:pt>
                <c:pt idx="52">
                  <c:v>10.799920380407906</c:v>
                </c:pt>
                <c:pt idx="53">
                  <c:v>10.985319590930768</c:v>
                </c:pt>
                <c:pt idx="54">
                  <c:v>11.193268682760571</c:v>
                </c:pt>
                <c:pt idx="55">
                  <c:v>11.422793934725432</c:v>
                </c:pt>
                <c:pt idx="56">
                  <c:v>11.672793007417175</c:v>
                </c:pt>
                <c:pt idx="57">
                  <c:v>11.942039487551172</c:v>
                </c:pt>
                <c:pt idx="58">
                  <c:v>12.229187964694271</c:v>
                </c:pt>
                <c:pt idx="59">
                  <c:v>12.532779620091999</c:v>
                </c:pt>
                <c:pt idx="60">
                  <c:v>12.851248305262787</c:v>
                </c:pt>
                <c:pt idx="61">
                  <c:v>13.182927086052878</c:v>
                </c:pt>
                <c:pt idx="62">
                  <c:v>13.526055225967044</c:v>
                </c:pt>
                <c:pt idx="63">
                  <c:v>13.878785580815666</c:v>
                </c:pt>
                <c:pt idx="64">
                  <c:v>14.239192375054985</c:v>
                </c:pt>
                <c:pt idx="65">
                  <c:v>14.605279328650695</c:v>
                </c:pt>
                <c:pt idx="66">
                  <c:v>14.974988101872029</c:v>
                </c:pt>
                <c:pt idx="67">
                  <c:v>15.34620702412974</c:v>
                </c:pt>
                <c:pt idx="68">
                  <c:v>15.716780071811547</c:v>
                </c:pt>
                <c:pt idx="69">
                  <c:v>16.084516059048163</c:v>
                </c:pt>
                <c:pt idx="70">
                  <c:v>16.447198004465054</c:v>
                </c:pt>
                <c:pt idx="71">
                  <c:v>16.802592636244079</c:v>
                </c:pt>
                <c:pt idx="72">
                  <c:v>17.148459997236984</c:v>
                </c:pt>
                <c:pt idx="73">
                  <c:v>17.482563111442818</c:v>
                </c:pt>
                <c:pt idx="74">
                  <c:v>17.802677672884595</c:v>
                </c:pt>
                <c:pt idx="75">
                  <c:v>18.106601717798224</c:v>
                </c:pt>
                <c:pt idx="76">
                  <c:v>18.392165241080018</c:v>
                </c:pt>
                <c:pt idx="77">
                  <c:v>18.657239718126785</c:v>
                </c:pt>
                <c:pt idx="78">
                  <c:v>18.899747493544979</c:v>
                </c:pt>
                <c:pt idx="79">
                  <c:v>19.117670998700465</c:v>
                </c:pt>
                <c:pt idx="80">
                  <c:v>19.309061760726888</c:v>
                </c:pt>
                <c:pt idx="81">
                  <c:v>19.472049166405245</c:v>
                </c:pt>
                <c:pt idx="82">
                  <c:v>19.604848945267719</c:v>
                </c:pt>
                <c:pt idx="83">
                  <c:v>19.705771337360453</c:v>
                </c:pt>
                <c:pt idx="84">
                  <c:v>19.77322891231973</c:v>
                </c:pt>
                <c:pt idx="85">
                  <c:v>19.805744007767828</c:v>
                </c:pt>
                <c:pt idx="86">
                  <c:v>19.801955756514566</c:v>
                </c:pt>
                <c:pt idx="87">
                  <c:v>19.760626673651416</c:v>
                </c:pt>
                <c:pt idx="88">
                  <c:v>19.680648776341656</c:v>
                </c:pt>
                <c:pt idx="89">
                  <c:v>19.561049210934634</c:v>
                </c:pt>
                <c:pt idx="90">
                  <c:v>19.400995363958621</c:v>
                </c:pt>
                <c:pt idx="91">
                  <c:v>19.199799435566568</c:v>
                </c:pt>
                <c:pt idx="92">
                  <c:v>18.956922456114874</c:v>
                </c:pt>
                <c:pt idx="93">
                  <c:v>18.671977728738465</c:v>
                </c:pt>
                <c:pt idx="94">
                  <c:v>18.344733683037724</c:v>
                </c:pt>
                <c:pt idx="95">
                  <c:v>17.975116127304872</c:v>
                </c:pt>
                <c:pt idx="96">
                  <c:v>17.563209889080557</c:v>
                </c:pt>
                <c:pt idx="97">
                  <c:v>17.109259836236024</c:v>
                </c:pt>
                <c:pt idx="98">
                  <c:v>16.613671273213054</c:v>
                </c:pt>
                <c:pt idx="99">
                  <c:v>16.077009709513234</c:v>
                </c:pt>
                <c:pt idx="100">
                  <c:v>15.500000000000023</c:v>
                </c:pt>
                <c:pt idx="101">
                  <c:v>15.825847631396034</c:v>
                </c:pt>
                <c:pt idx="102">
                  <c:v>16.11233833895589</c:v>
                </c:pt>
                <c:pt idx="103">
                  <c:v>16.359734577893168</c:v>
                </c:pt>
                <c:pt idx="104">
                  <c:v>16.56845034042118</c:v>
                </c:pt>
                <c:pt idx="105">
                  <c:v>16.739048149805114</c:v>
                </c:pt>
                <c:pt idx="106">
                  <c:v>16.872235472299032</c:v>
                </c:pt>
                <c:pt idx="107">
                  <c:v>16.968860562478195</c:v>
                </c:pt>
                <c:pt idx="108">
                  <c:v>17.029907759708031</c:v>
                </c:pt>
                <c:pt idx="109">
                  <c:v>17.056492255650596</c:v>
                </c:pt>
                <c:pt idx="110">
                  <c:v>17.049854354788735</c:v>
                </c:pt>
                <c:pt idx="111">
                  <c:v>17.01135325193988</c:v>
                </c:pt>
                <c:pt idx="112">
                  <c:v>16.942460352626902</c:v>
                </c:pt>
                <c:pt idx="113">
                  <c:v>16.844752163965765</c:v>
                </c:pt>
                <c:pt idx="114">
                  <c:v>16.719902785411399</c:v>
                </c:pt>
                <c:pt idx="115">
                  <c:v>16.569676030268024</c:v>
                </c:pt>
                <c:pt idx="116">
                  <c:v>16.395917210311652</c:v>
                </c:pt>
                <c:pt idx="117">
                  <c:v>16.200544617184978</c:v>
                </c:pt>
                <c:pt idx="118">
                  <c:v>15.985540735403619</c:v>
                </c:pt>
                <c:pt idx="119">
                  <c:v>15.752943222852217</c:v>
                </c:pt>
                <c:pt idx="120">
                  <c:v>15.504835695546243</c:v>
                </c:pt>
                <c:pt idx="121">
                  <c:v>15.243338354185912</c:v>
                </c:pt>
                <c:pt idx="122">
                  <c:v>14.970598490630193</c:v>
                </c:pt>
                <c:pt idx="123">
                  <c:v>14.688780912868845</c:v>
                </c:pt>
                <c:pt idx="124">
                  <c:v>14.400058327366892</c:v>
                </c:pt>
                <c:pt idx="125">
                  <c:v>14.10660171779819</c:v>
                </c:pt>
                <c:pt idx="126">
                  <c:v>13.810570759171473</c:v>
                </c:pt>
                <c:pt idx="127">
                  <c:v>13.514104306184869</c:v>
                </c:pt>
                <c:pt idx="128">
                  <c:v>13.219310994322187</c:v>
                </c:pt>
                <c:pt idx="129">
                  <c:v>12.92825999172952</c:v>
                </c:pt>
                <c:pt idx="130">
                  <c:v>12.642971939284408</c:v>
                </c:pt>
                <c:pt idx="131">
                  <c:v>12.365410115495116</c:v>
                </c:pt>
                <c:pt idx="132">
                  <c:v>12.097471861947437</c:v>
                </c:pt>
                <c:pt idx="133">
                  <c:v>11.84098030395425</c:v>
                </c:pt>
                <c:pt idx="134">
                  <c:v>11.597676399863939</c:v>
                </c:pt>
                <c:pt idx="135">
                  <c:v>11.369211351150875</c:v>
                </c:pt>
                <c:pt idx="136">
                  <c:v>11.157139403951797</c:v>
                </c:pt>
                <c:pt idx="137">
                  <c:v>10.962911071129989</c:v>
                </c:pt>
                <c:pt idx="138">
                  <c:v>10.78786680225226</c:v>
                </c:pt>
                <c:pt idx="139">
                  <c:v>10.633231127058101</c:v>
                </c:pt>
                <c:pt idx="140">
                  <c:v>10.500107296092867</c:v>
                </c:pt>
                <c:pt idx="141">
                  <c:v>10.389472440175991</c:v>
                </c:pt>
                <c:pt idx="142">
                  <c:v>10.30217326828739</c:v>
                </c:pt>
                <c:pt idx="143">
                  <c:v>10.238922321290863</c:v>
                </c:pt>
                <c:pt idx="144">
                  <c:v>10.200294796678456</c:v>
                </c:pt>
                <c:pt idx="145">
                  <c:v>10.186725957225635</c:v>
                </c:pt>
                <c:pt idx="146">
                  <c:v>10.198509134101149</c:v>
                </c:pt>
                <c:pt idx="147">
                  <c:v>10.235794332587869</c:v>
                </c:pt>
                <c:pt idx="148">
                  <c:v>10.298587446150695</c:v>
                </c:pt>
                <c:pt idx="149">
                  <c:v>10.386750082144646</c:v>
                </c:pt>
                <c:pt idx="150">
                  <c:v>10.500000000000014</c:v>
                </c:pt>
                <c:pt idx="151">
                  <c:v>10.637912160261902</c:v>
                </c:pt>
                <c:pt idx="152">
                  <c:v>10.799920380407919</c:v>
                </c:pt>
                <c:pt idx="153">
                  <c:v>10.985319590930787</c:v>
                </c:pt>
                <c:pt idx="154">
                  <c:v>11.193268682760591</c:v>
                </c:pt>
                <c:pt idx="155">
                  <c:v>11.422793934725451</c:v>
                </c:pt>
                <c:pt idx="156">
                  <c:v>11.672793007417196</c:v>
                </c:pt>
                <c:pt idx="157">
                  <c:v>11.942039487551193</c:v>
                </c:pt>
                <c:pt idx="158">
                  <c:v>12.229187964694297</c:v>
                </c:pt>
                <c:pt idx="159">
                  <c:v>12.532779620092022</c:v>
                </c:pt>
                <c:pt idx="160">
                  <c:v>12.851248305262814</c:v>
                </c:pt>
                <c:pt idx="161">
                  <c:v>13.182927086052901</c:v>
                </c:pt>
                <c:pt idx="162">
                  <c:v>13.52605522596707</c:v>
                </c:pt>
                <c:pt idx="163">
                  <c:v>13.878785580815691</c:v>
                </c:pt>
                <c:pt idx="164">
                  <c:v>14.239192375055014</c:v>
                </c:pt>
                <c:pt idx="165">
                  <c:v>14.60527932865072</c:v>
                </c:pt>
                <c:pt idx="166">
                  <c:v>14.974988101872068</c:v>
                </c:pt>
                <c:pt idx="167">
                  <c:v>15.346207024129777</c:v>
                </c:pt>
                <c:pt idx="168">
                  <c:v>15.716780071811582</c:v>
                </c:pt>
                <c:pt idx="169">
                  <c:v>16.084516059048191</c:v>
                </c:pt>
                <c:pt idx="170">
                  <c:v>16.44719800446509</c:v>
                </c:pt>
                <c:pt idx="171">
                  <c:v>16.802592636244114</c:v>
                </c:pt>
                <c:pt idx="172">
                  <c:v>17.148459997237012</c:v>
                </c:pt>
                <c:pt idx="173">
                  <c:v>17.482563111442847</c:v>
                </c:pt>
                <c:pt idx="174">
                  <c:v>17.802677672884617</c:v>
                </c:pt>
                <c:pt idx="175">
                  <c:v>18.106601717798256</c:v>
                </c:pt>
                <c:pt idx="176">
                  <c:v>18.392165241080043</c:v>
                </c:pt>
                <c:pt idx="177">
                  <c:v>18.65723971812681</c:v>
                </c:pt>
                <c:pt idx="178">
                  <c:v>18.899747493545</c:v>
                </c:pt>
                <c:pt idx="179">
                  <c:v>19.11767099870049</c:v>
                </c:pt>
                <c:pt idx="180">
                  <c:v>19.309061760726898</c:v>
                </c:pt>
                <c:pt idx="181">
                  <c:v>19.472049166405263</c:v>
                </c:pt>
                <c:pt idx="182">
                  <c:v>19.604848945267726</c:v>
                </c:pt>
                <c:pt idx="183">
                  <c:v>19.70577133736046</c:v>
                </c:pt>
                <c:pt idx="184">
                  <c:v>19.773228912319734</c:v>
                </c:pt>
                <c:pt idx="185">
                  <c:v>19.805744007767832</c:v>
                </c:pt>
                <c:pt idx="186">
                  <c:v>19.801955756514563</c:v>
                </c:pt>
                <c:pt idx="187">
                  <c:v>19.760626673651409</c:v>
                </c:pt>
                <c:pt idx="188">
                  <c:v>19.680648776341648</c:v>
                </c:pt>
                <c:pt idx="189">
                  <c:v>19.561049210934627</c:v>
                </c:pt>
                <c:pt idx="190">
                  <c:v>19.400995363958607</c:v>
                </c:pt>
                <c:pt idx="191">
                  <c:v>19.199799435566554</c:v>
                </c:pt>
                <c:pt idx="192">
                  <c:v>18.956922456114846</c:v>
                </c:pt>
                <c:pt idx="193">
                  <c:v>18.671977728738433</c:v>
                </c:pt>
                <c:pt idx="194">
                  <c:v>18.344733683037688</c:v>
                </c:pt>
                <c:pt idx="195">
                  <c:v>17.97511612730484</c:v>
                </c:pt>
                <c:pt idx="196">
                  <c:v>17.563209889080518</c:v>
                </c:pt>
                <c:pt idx="197">
                  <c:v>17.109259836235978</c:v>
                </c:pt>
                <c:pt idx="198">
                  <c:v>16.613671273213015</c:v>
                </c:pt>
                <c:pt idx="199">
                  <c:v>16.077009709513188</c:v>
                </c:pt>
                <c:pt idx="200">
                  <c:v>15.500000000000046</c:v>
                </c:pt>
                <c:pt idx="201">
                  <c:v>15.825847631396043</c:v>
                </c:pt>
                <c:pt idx="202">
                  <c:v>16.112338338955897</c:v>
                </c:pt>
                <c:pt idx="203">
                  <c:v>16.359734577893164</c:v>
                </c:pt>
                <c:pt idx="204">
                  <c:v>16.568450340421172</c:v>
                </c:pt>
                <c:pt idx="205">
                  <c:v>16.739048149805107</c:v>
                </c:pt>
                <c:pt idx="206">
                  <c:v>16.872235472299025</c:v>
                </c:pt>
                <c:pt idx="207">
                  <c:v>16.968860562478188</c:v>
                </c:pt>
                <c:pt idx="208">
                  <c:v>17.029907759708024</c:v>
                </c:pt>
                <c:pt idx="209">
                  <c:v>17.056492255650596</c:v>
                </c:pt>
                <c:pt idx="210">
                  <c:v>17.049854354788742</c:v>
                </c:pt>
                <c:pt idx="211">
                  <c:v>17.011353251939887</c:v>
                </c:pt>
                <c:pt idx="212">
                  <c:v>16.942460352626917</c:v>
                </c:pt>
                <c:pt idx="213">
                  <c:v>16.844752163965786</c:v>
                </c:pt>
                <c:pt idx="214">
                  <c:v>16.719902785411431</c:v>
                </c:pt>
                <c:pt idx="215">
                  <c:v>16.569676030268074</c:v>
                </c:pt>
                <c:pt idx="216">
                  <c:v>16.395917210311708</c:v>
                </c:pt>
                <c:pt idx="217">
                  <c:v>16.200544617185049</c:v>
                </c:pt>
                <c:pt idx="218">
                  <c:v>15.985540735403696</c:v>
                </c:pt>
                <c:pt idx="219">
                  <c:v>15.752943222852302</c:v>
                </c:pt>
                <c:pt idx="220">
                  <c:v>15.504835695546339</c:v>
                </c:pt>
                <c:pt idx="221">
                  <c:v>15.243338354186021</c:v>
                </c:pt>
                <c:pt idx="222">
                  <c:v>14.970598490630307</c:v>
                </c:pt>
                <c:pt idx="223">
                  <c:v>14.688780912868967</c:v>
                </c:pt>
                <c:pt idx="224">
                  <c:v>14.400058327367033</c:v>
                </c:pt>
                <c:pt idx="225">
                  <c:v>14.106601717798332</c:v>
                </c:pt>
                <c:pt idx="226">
                  <c:v>13.810570759171625</c:v>
                </c:pt>
                <c:pt idx="227">
                  <c:v>13.514104306185027</c:v>
                </c:pt>
                <c:pt idx="228">
                  <c:v>13.219310994322356</c:v>
                </c:pt>
                <c:pt idx="229">
                  <c:v>12.928259991729686</c:v>
                </c:pt>
                <c:pt idx="230">
                  <c:v>12.642971939284575</c:v>
                </c:pt>
                <c:pt idx="231">
                  <c:v>12.36541011549529</c:v>
                </c:pt>
                <c:pt idx="232">
                  <c:v>12.097471861947607</c:v>
                </c:pt>
                <c:pt idx="233">
                  <c:v>11.840980303954423</c:v>
                </c:pt>
                <c:pt idx="234">
                  <c:v>11.597676399864099</c:v>
                </c:pt>
                <c:pt idx="235">
                  <c:v>11.36921135115103</c:v>
                </c:pt>
                <c:pt idx="236">
                  <c:v>11.157139403951945</c:v>
                </c:pt>
                <c:pt idx="237">
                  <c:v>10.962911071130129</c:v>
                </c:pt>
                <c:pt idx="238">
                  <c:v>10.787866802252388</c:v>
                </c:pt>
                <c:pt idx="239">
                  <c:v>10.633231127058213</c:v>
                </c:pt>
                <c:pt idx="240">
                  <c:v>10.50010729609297</c:v>
                </c:pt>
                <c:pt idx="241">
                  <c:v>10.389472440176078</c:v>
                </c:pt>
                <c:pt idx="242">
                  <c:v>10.302173268287458</c:v>
                </c:pt>
                <c:pt idx="243">
                  <c:v>10.238922321290914</c:v>
                </c:pt>
                <c:pt idx="244">
                  <c:v>10.200294796678481</c:v>
                </c:pt>
                <c:pt idx="245">
                  <c:v>10.186725957225638</c:v>
                </c:pt>
                <c:pt idx="246">
                  <c:v>10.19850913410113</c:v>
                </c:pt>
                <c:pt idx="247">
                  <c:v>10.235794332587821</c:v>
                </c:pt>
                <c:pt idx="248">
                  <c:v>10.29858744615062</c:v>
                </c:pt>
                <c:pt idx="249">
                  <c:v>10.386750082144539</c:v>
                </c:pt>
                <c:pt idx="250">
                  <c:v>10.499999999999883</c:v>
                </c:pt>
                <c:pt idx="251">
                  <c:v>10.637912160261733</c:v>
                </c:pt>
                <c:pt idx="252">
                  <c:v>10.799920380407732</c:v>
                </c:pt>
                <c:pt idx="253">
                  <c:v>10.985319590930565</c:v>
                </c:pt>
                <c:pt idx="254">
                  <c:v>11.19326868276034</c:v>
                </c:pt>
                <c:pt idx="255">
                  <c:v>11.422793934725169</c:v>
                </c:pt>
                <c:pt idx="256">
                  <c:v>11.672793007416898</c:v>
                </c:pt>
                <c:pt idx="257">
                  <c:v>11.942039487550865</c:v>
                </c:pt>
                <c:pt idx="258">
                  <c:v>12.229187964693928</c:v>
                </c:pt>
                <c:pt idx="259">
                  <c:v>12.532779620091633</c:v>
                </c:pt>
                <c:pt idx="260">
                  <c:v>12.851248305262406</c:v>
                </c:pt>
                <c:pt idx="261">
                  <c:v>13.182927086052462</c:v>
                </c:pt>
                <c:pt idx="262">
                  <c:v>13.526055225966612</c:v>
                </c:pt>
                <c:pt idx="263">
                  <c:v>13.878785580815222</c:v>
                </c:pt>
                <c:pt idx="264">
                  <c:v>14.239192375054532</c:v>
                </c:pt>
                <c:pt idx="265">
                  <c:v>14.605279328650209</c:v>
                </c:pt>
                <c:pt idx="266">
                  <c:v>14.97498810187154</c:v>
                </c:pt>
                <c:pt idx="267">
                  <c:v>15.346207024129253</c:v>
                </c:pt>
                <c:pt idx="268">
                  <c:v>15.716780071811058</c:v>
                </c:pt>
                <c:pt idx="269">
                  <c:v>16.084516059047655</c:v>
                </c:pt>
                <c:pt idx="270">
                  <c:v>16.447198004464553</c:v>
                </c:pt>
                <c:pt idx="271">
                  <c:v>16.802592636243585</c:v>
                </c:pt>
                <c:pt idx="272">
                  <c:v>17.148459997236479</c:v>
                </c:pt>
                <c:pt idx="273">
                  <c:v>17.482563111442335</c:v>
                </c:pt>
                <c:pt idx="274">
                  <c:v>17.802677672884133</c:v>
                </c:pt>
                <c:pt idx="275">
                  <c:v>18.106601717797783</c:v>
                </c:pt>
                <c:pt idx="276">
                  <c:v>18.392165241079592</c:v>
                </c:pt>
                <c:pt idx="277">
                  <c:v>18.657239718126387</c:v>
                </c:pt>
                <c:pt idx="278">
                  <c:v>18.899747493544616</c:v>
                </c:pt>
                <c:pt idx="279">
                  <c:v>19.117670998700135</c:v>
                </c:pt>
                <c:pt idx="280">
                  <c:v>19.309061760726596</c:v>
                </c:pt>
                <c:pt idx="281">
                  <c:v>19.472049166405004</c:v>
                </c:pt>
                <c:pt idx="282">
                  <c:v>19.604848945267531</c:v>
                </c:pt>
                <c:pt idx="283">
                  <c:v>19.705771337360307</c:v>
                </c:pt>
                <c:pt idx="284">
                  <c:v>19.773228912319642</c:v>
                </c:pt>
                <c:pt idx="285">
                  <c:v>19.8057440077678</c:v>
                </c:pt>
                <c:pt idx="286">
                  <c:v>19.801955756514602</c:v>
                </c:pt>
                <c:pt idx="287">
                  <c:v>19.760626673651529</c:v>
                </c:pt>
                <c:pt idx="288">
                  <c:v>19.680648776341833</c:v>
                </c:pt>
                <c:pt idx="289">
                  <c:v>19.56104921093489</c:v>
                </c:pt>
                <c:pt idx="290">
                  <c:v>19.400995363958959</c:v>
                </c:pt>
                <c:pt idx="291">
                  <c:v>19.199799435566987</c:v>
                </c:pt>
                <c:pt idx="292">
                  <c:v>18.956922456115372</c:v>
                </c:pt>
                <c:pt idx="293">
                  <c:v>18.671977728739037</c:v>
                </c:pt>
                <c:pt idx="294">
                  <c:v>18.344733683038399</c:v>
                </c:pt>
                <c:pt idx="295">
                  <c:v>17.97511612730564</c:v>
                </c:pt>
                <c:pt idx="296">
                  <c:v>17.56320988908141</c:v>
                </c:pt>
                <c:pt idx="297">
                  <c:v>17.109259836236987</c:v>
                </c:pt>
                <c:pt idx="298">
                  <c:v>16.613671273214109</c:v>
                </c:pt>
                <c:pt idx="299">
                  <c:v>16.077009709514371</c:v>
                </c:pt>
                <c:pt idx="300">
                  <c:v>15.500000000001188</c:v>
                </c:pt>
                <c:pt idx="301">
                  <c:v>15.825847631395384</c:v>
                </c:pt>
                <c:pt idx="302">
                  <c:v>16.112338338955322</c:v>
                </c:pt>
                <c:pt idx="303">
                  <c:v>16.359734577892681</c:v>
                </c:pt>
                <c:pt idx="304">
                  <c:v>16.568450340420771</c:v>
                </c:pt>
                <c:pt idx="305">
                  <c:v>16.739048149804781</c:v>
                </c:pt>
                <c:pt idx="306">
                  <c:v>16.872235472298783</c:v>
                </c:pt>
                <c:pt idx="307">
                  <c:v>16.968860562478021</c:v>
                </c:pt>
                <c:pt idx="308">
                  <c:v>17.029907759707928</c:v>
                </c:pt>
                <c:pt idx="309">
                  <c:v>17.056492255650575</c:v>
                </c:pt>
                <c:pt idx="310">
                  <c:v>17.049854354788792</c:v>
                </c:pt>
                <c:pt idx="311">
                  <c:v>17.011353251940005</c:v>
                </c:pt>
                <c:pt idx="312">
                  <c:v>16.942460352627101</c:v>
                </c:pt>
                <c:pt idx="313">
                  <c:v>16.844752163966028</c:v>
                </c:pt>
                <c:pt idx="314">
                  <c:v>16.719902785411726</c:v>
                </c:pt>
                <c:pt idx="315">
                  <c:v>16.569676030268411</c:v>
                </c:pt>
                <c:pt idx="316">
                  <c:v>16.395917210312099</c:v>
                </c:pt>
                <c:pt idx="317">
                  <c:v>16.200544617185486</c:v>
                </c:pt>
                <c:pt idx="318">
                  <c:v>15.985540735404168</c:v>
                </c:pt>
                <c:pt idx="319">
                  <c:v>15.752943222852823</c:v>
                </c:pt>
                <c:pt idx="320">
                  <c:v>15.504835695546886</c:v>
                </c:pt>
                <c:pt idx="321">
                  <c:v>15.243338354186591</c:v>
                </c:pt>
                <c:pt idx="322">
                  <c:v>14.970598490630895</c:v>
                </c:pt>
                <c:pt idx="323">
                  <c:v>14.688780912869589</c:v>
                </c:pt>
                <c:pt idx="324">
                  <c:v>14.400058327367656</c:v>
                </c:pt>
                <c:pt idx="325">
                  <c:v>14.106601717798959</c:v>
                </c:pt>
                <c:pt idx="326">
                  <c:v>13.810570759172263</c:v>
                </c:pt>
                <c:pt idx="327">
                  <c:v>13.514104306185667</c:v>
                </c:pt>
                <c:pt idx="328">
                  <c:v>13.219310994322978</c:v>
                </c:pt>
                <c:pt idx="329">
                  <c:v>12.928259991730297</c:v>
                </c:pt>
                <c:pt idx="330">
                  <c:v>12.642971939285182</c:v>
                </c:pt>
                <c:pt idx="331">
                  <c:v>12.365410115495877</c:v>
                </c:pt>
                <c:pt idx="332">
                  <c:v>12.097471861948165</c:v>
                </c:pt>
                <c:pt idx="333">
                  <c:v>11.840980303954948</c:v>
                </c:pt>
                <c:pt idx="334">
                  <c:v>11.597676399864607</c:v>
                </c:pt>
                <c:pt idx="335">
                  <c:v>11.369211351151499</c:v>
                </c:pt>
                <c:pt idx="336">
                  <c:v>11.157139403952376</c:v>
                </c:pt>
                <c:pt idx="337">
                  <c:v>10.962911071130527</c:v>
                </c:pt>
                <c:pt idx="338">
                  <c:v>10.787866802252745</c:v>
                </c:pt>
                <c:pt idx="339">
                  <c:v>10.633231127058517</c:v>
                </c:pt>
                <c:pt idx="340">
                  <c:v>10.50010729609323</c:v>
                </c:pt>
                <c:pt idx="341">
                  <c:v>10.389472440176288</c:v>
                </c:pt>
                <c:pt idx="342">
                  <c:v>10.302173268287621</c:v>
                </c:pt>
                <c:pt idx="343">
                  <c:v>10.238922321291021</c:v>
                </c:pt>
                <c:pt idx="344">
                  <c:v>10.200294796678543</c:v>
                </c:pt>
                <c:pt idx="345">
                  <c:v>10.186725957225637</c:v>
                </c:pt>
                <c:pt idx="346">
                  <c:v>10.198509134101073</c:v>
                </c:pt>
                <c:pt idx="347">
                  <c:v>10.235794332587714</c:v>
                </c:pt>
                <c:pt idx="348">
                  <c:v>10.298587446150457</c:v>
                </c:pt>
                <c:pt idx="349">
                  <c:v>10.386750082144323</c:v>
                </c:pt>
                <c:pt idx="350">
                  <c:v>10.499999999999616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4-9D45-925C-6313923D5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669168"/>
        <c:axId val="1346148288"/>
      </c:lineChart>
      <c:catAx>
        <c:axId val="137966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[days]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6148288"/>
        <c:crosses val="autoZero"/>
        <c:auto val="1"/>
        <c:lblAlgn val="ctr"/>
        <c:lblOffset val="100"/>
        <c:tickLblSkip val="100"/>
        <c:tickMarkSkip val="1"/>
        <c:noMultiLvlLbl val="0"/>
      </c:catAx>
      <c:valAx>
        <c:axId val="1346148288"/>
        <c:scaling>
          <c:orientation val="minMax"/>
          <c:max val="2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IOP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966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ICP!$A$10:$A$360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ICP!$F$10:$F$360</c:f>
              <c:numCache>
                <c:formatCode>General</c:formatCode>
                <c:ptCount val="351"/>
                <c:pt idx="0">
                  <c:v>12</c:v>
                </c:pt>
                <c:pt idx="1">
                  <c:v>12.439613474991814</c:v>
                </c:pt>
                <c:pt idx="2">
                  <c:v>12.754296027489113</c:v>
                </c:pt>
                <c:pt idx="3">
                  <c:v>12.947219518521964</c:v>
                </c:pt>
                <c:pt idx="4">
                  <c:v>13.023411688011738</c:v>
                </c:pt>
                <c:pt idx="5">
                  <c:v>12.989645014685291</c:v>
                </c:pt>
                <c:pt idx="6">
                  <c:v>12.854298440009718</c:v>
                </c:pt>
                <c:pt idx="7">
                  <c:v>12.627194261041634</c:v>
                </c:pt>
                <c:pt idx="8">
                  <c:v>12.319412886697817</c:v>
                </c:pt>
                <c:pt idx="9">
                  <c:v>11.943088498590516</c:v>
                </c:pt>
                <c:pt idx="10">
                  <c:v>11.511188955774053</c:v>
                </c:pt>
                <c:pt idx="11">
                  <c:v>11.037283527828354</c:v>
                </c:pt>
                <c:pt idx="12">
                  <c:v>10.535302228807677</c:v>
                </c:pt>
                <c:pt idx="13">
                  <c:v>10.019290652758615</c:v>
                </c:pt>
                <c:pt idx="14">
                  <c:v>9.503164277754852</c:v>
                </c:pt>
                <c:pt idx="15">
                  <c:v>9.0004662086821128</c:v>
                </c:pt>
                <c:pt idx="16">
                  <c:v>8.5241322693025552</c:v>
                </c:pt>
                <c:pt idx="17">
                  <c:v>8.0862672323975033</c:v>
                </c:pt>
                <c:pt idx="18">
                  <c:v>7.6979357949730129</c:v>
                </c:pt>
                <c:pt idx="19">
                  <c:v>7.3689716665064386</c:v>
                </c:pt>
                <c:pt idx="20">
                  <c:v>7.1078078458084004</c:v>
                </c:pt>
                <c:pt idx="21">
                  <c:v>6.9213308209114617</c:v>
                </c:pt>
                <c:pt idx="22">
                  <c:v>6.8147610418825453</c:v>
                </c:pt>
                <c:pt idx="23">
                  <c:v>6.7915615946829231</c:v>
                </c:pt>
                <c:pt idx="24">
                  <c:v>6.8533765518487098</c:v>
                </c:pt>
                <c:pt idx="25">
                  <c:v>7</c:v>
                </c:pt>
                <c:pt idx="26">
                  <c:v>7.2293762525416234</c:v>
                </c:pt>
                <c:pt idx="27">
                  <c:v>7.5376312561774883</c:v>
                </c:pt>
                <c:pt idx="28">
                  <c:v>7.919134699936583</c:v>
                </c:pt>
                <c:pt idx="29">
                  <c:v>8.3665918432166109</c:v>
                </c:pt>
                <c:pt idx="30">
                  <c:v>8.8711636026858258</c:v>
                </c:pt>
                <c:pt idx="31">
                  <c:v>9.4226129842925097</c:v>
                </c:pt>
                <c:pt idx="32">
                  <c:v>10.009475523300386</c:v>
                </c:pt>
                <c:pt idx="33">
                  <c:v>10.619251008903554</c:v>
                </c:pt>
                <c:pt idx="34">
                  <c:v>11.238613426700622</c:v>
                </c:pt>
                <c:pt idx="35">
                  <c:v>11.853635757567581</c:v>
                </c:pt>
                <c:pt idx="36">
                  <c:v>12.450026029940929</c:v>
                </c:pt>
                <c:pt idx="37">
                  <c:v>13.013370838043436</c:v>
                </c:pt>
                <c:pt idx="38">
                  <c:v>13.529382414092501</c:v>
                </c:pt>
                <c:pt idx="39">
                  <c:v>13.984145280014424</c:v>
                </c:pt>
                <c:pt idx="40">
                  <c:v>14.364358504659521</c:v>
                </c:pt>
                <c:pt idx="41">
                  <c:v>14.65756965598858</c:v>
                </c:pt>
                <c:pt idx="42">
                  <c:v>14.852396663203868</c:v>
                </c:pt>
                <c:pt idx="43">
                  <c:v>14.938733989368998</c:v>
                </c:pt>
                <c:pt idx="44">
                  <c:v>14.907939757795781</c:v>
                </c:pt>
                <c:pt idx="45">
                  <c:v>14.753000771562707</c:v>
                </c:pt>
                <c:pt idx="46">
                  <c:v>14.468672710316877</c:v>
                </c:pt>
                <c:pt idx="47">
                  <c:v>14.051593176575988</c:v>
                </c:pt>
                <c:pt idx="48">
                  <c:v>13.500365688983663</c:v>
                </c:pt>
                <c:pt idx="49">
                  <c:v>12.815613175684707</c:v>
                </c:pt>
                <c:pt idx="50">
                  <c:v>12.000000000000011</c:v>
                </c:pt>
                <c:pt idx="51">
                  <c:v>12.439613474991821</c:v>
                </c:pt>
                <c:pt idx="52">
                  <c:v>12.754296027489119</c:v>
                </c:pt>
                <c:pt idx="53">
                  <c:v>12.947219518521969</c:v>
                </c:pt>
                <c:pt idx="54">
                  <c:v>13.023411688011738</c:v>
                </c:pt>
                <c:pt idx="55">
                  <c:v>12.989645014685289</c:v>
                </c:pt>
                <c:pt idx="56">
                  <c:v>12.85429844000971</c:v>
                </c:pt>
                <c:pt idx="57">
                  <c:v>12.627194261041623</c:v>
                </c:pt>
                <c:pt idx="58">
                  <c:v>12.319412886697807</c:v>
                </c:pt>
                <c:pt idx="59">
                  <c:v>11.943088498590505</c:v>
                </c:pt>
                <c:pt idx="60">
                  <c:v>11.511188955774044</c:v>
                </c:pt>
                <c:pt idx="61">
                  <c:v>11.03728352782834</c:v>
                </c:pt>
                <c:pt idx="62">
                  <c:v>10.535302228807661</c:v>
                </c:pt>
                <c:pt idx="63">
                  <c:v>10.019290652758595</c:v>
                </c:pt>
                <c:pt idx="64">
                  <c:v>9.5031642777548324</c:v>
                </c:pt>
                <c:pt idx="65">
                  <c:v>9.0004662086820932</c:v>
                </c:pt>
                <c:pt idx="66">
                  <c:v>8.524132269302541</c:v>
                </c:pt>
                <c:pt idx="67">
                  <c:v>8.0862672323974927</c:v>
                </c:pt>
                <c:pt idx="68">
                  <c:v>7.6979357949729987</c:v>
                </c:pt>
                <c:pt idx="69">
                  <c:v>7.3689716665064324</c:v>
                </c:pt>
                <c:pt idx="70">
                  <c:v>7.1078078458083898</c:v>
                </c:pt>
                <c:pt idx="71">
                  <c:v>6.9213308209114537</c:v>
                </c:pt>
                <c:pt idx="72">
                  <c:v>6.8147610418825462</c:v>
                </c:pt>
                <c:pt idx="73">
                  <c:v>6.791561594682924</c:v>
                </c:pt>
                <c:pt idx="74">
                  <c:v>6.8533765518487142</c:v>
                </c:pt>
                <c:pt idx="75">
                  <c:v>7.0000000000000071</c:v>
                </c:pt>
                <c:pt idx="76">
                  <c:v>7.2293762525416341</c:v>
                </c:pt>
                <c:pt idx="77">
                  <c:v>7.5376312561775043</c:v>
                </c:pt>
                <c:pt idx="78">
                  <c:v>7.9191346999366017</c:v>
                </c:pt>
                <c:pt idx="79">
                  <c:v>8.3665918432166286</c:v>
                </c:pt>
                <c:pt idx="80">
                  <c:v>8.8711636026858383</c:v>
                </c:pt>
                <c:pt idx="81">
                  <c:v>9.4226129842925346</c:v>
                </c:pt>
                <c:pt idx="82">
                  <c:v>10.009475523300406</c:v>
                </c:pt>
                <c:pt idx="83">
                  <c:v>10.61925100890358</c:v>
                </c:pt>
                <c:pt idx="84">
                  <c:v>11.23861342670064</c:v>
                </c:pt>
                <c:pt idx="85">
                  <c:v>11.853635757567604</c:v>
                </c:pt>
                <c:pt idx="86">
                  <c:v>12.450026029940945</c:v>
                </c:pt>
                <c:pt idx="87">
                  <c:v>13.013370838043459</c:v>
                </c:pt>
                <c:pt idx="88">
                  <c:v>13.529382414092517</c:v>
                </c:pt>
                <c:pt idx="89">
                  <c:v>13.984145280014442</c:v>
                </c:pt>
                <c:pt idx="90">
                  <c:v>14.364358504659531</c:v>
                </c:pt>
                <c:pt idx="91">
                  <c:v>14.657569655988585</c:v>
                </c:pt>
                <c:pt idx="92">
                  <c:v>14.852396663203873</c:v>
                </c:pt>
                <c:pt idx="93">
                  <c:v>14.938733989369005</c:v>
                </c:pt>
                <c:pt idx="94">
                  <c:v>14.907939757795777</c:v>
                </c:pt>
                <c:pt idx="95">
                  <c:v>14.7530007715627</c:v>
                </c:pt>
                <c:pt idx="96">
                  <c:v>14.468672710316863</c:v>
                </c:pt>
                <c:pt idx="97">
                  <c:v>14.051593176575974</c:v>
                </c:pt>
                <c:pt idx="98">
                  <c:v>13.500365688983639</c:v>
                </c:pt>
                <c:pt idx="99">
                  <c:v>12.815613175684684</c:v>
                </c:pt>
                <c:pt idx="100">
                  <c:v>12.000000000000034</c:v>
                </c:pt>
                <c:pt idx="101">
                  <c:v>12.439613474991837</c:v>
                </c:pt>
                <c:pt idx="102">
                  <c:v>12.754296027489131</c:v>
                </c:pt>
                <c:pt idx="103">
                  <c:v>12.947219518521974</c:v>
                </c:pt>
                <c:pt idx="104">
                  <c:v>13.023411688011741</c:v>
                </c:pt>
                <c:pt idx="105">
                  <c:v>12.989645014685285</c:v>
                </c:pt>
                <c:pt idx="106">
                  <c:v>12.854298440009705</c:v>
                </c:pt>
                <c:pt idx="107">
                  <c:v>12.627194261041613</c:v>
                </c:pt>
                <c:pt idx="108">
                  <c:v>12.319412886697798</c:v>
                </c:pt>
                <c:pt idx="109">
                  <c:v>11.943088498590486</c:v>
                </c:pt>
                <c:pt idx="110">
                  <c:v>11.511188955774022</c:v>
                </c:pt>
                <c:pt idx="111">
                  <c:v>11.037283527828311</c:v>
                </c:pt>
                <c:pt idx="112">
                  <c:v>10.535302228807641</c:v>
                </c:pt>
                <c:pt idx="113">
                  <c:v>10.019290652758572</c:v>
                </c:pt>
                <c:pt idx="114">
                  <c:v>9.5031642777548146</c:v>
                </c:pt>
                <c:pt idx="115">
                  <c:v>9.0004662086820719</c:v>
                </c:pt>
                <c:pt idx="116">
                  <c:v>8.5241322693025232</c:v>
                </c:pt>
                <c:pt idx="117">
                  <c:v>8.0862672323974696</c:v>
                </c:pt>
                <c:pt idx="118">
                  <c:v>7.6979357949729854</c:v>
                </c:pt>
                <c:pt idx="119">
                  <c:v>7.3689716665064147</c:v>
                </c:pt>
                <c:pt idx="120">
                  <c:v>7.1078078458083818</c:v>
                </c:pt>
                <c:pt idx="121">
                  <c:v>6.9213308209114501</c:v>
                </c:pt>
                <c:pt idx="122">
                  <c:v>6.8147610418825417</c:v>
                </c:pt>
                <c:pt idx="123">
                  <c:v>6.7915615946829266</c:v>
                </c:pt>
                <c:pt idx="124">
                  <c:v>6.853376551848716</c:v>
                </c:pt>
                <c:pt idx="125">
                  <c:v>7.000000000000016</c:v>
                </c:pt>
                <c:pt idx="126">
                  <c:v>7.2293762525416447</c:v>
                </c:pt>
                <c:pt idx="127">
                  <c:v>7.5376312561775185</c:v>
                </c:pt>
                <c:pt idx="128">
                  <c:v>7.9191346999366177</c:v>
                </c:pt>
                <c:pt idx="129">
                  <c:v>8.3665918432166482</c:v>
                </c:pt>
                <c:pt idx="130">
                  <c:v>8.8711636026858613</c:v>
                </c:pt>
                <c:pt idx="131">
                  <c:v>9.4226129842925648</c:v>
                </c:pt>
                <c:pt idx="132">
                  <c:v>10.009475523300441</c:v>
                </c:pt>
                <c:pt idx="133">
                  <c:v>10.619251008903605</c:v>
                </c:pt>
                <c:pt idx="134">
                  <c:v>11.238613426700669</c:v>
                </c:pt>
                <c:pt idx="135">
                  <c:v>11.85363575756762</c:v>
                </c:pt>
                <c:pt idx="136">
                  <c:v>12.450026029940979</c:v>
                </c:pt>
                <c:pt idx="137">
                  <c:v>13.013370838043478</c:v>
                </c:pt>
                <c:pt idx="138">
                  <c:v>13.529382414092536</c:v>
                </c:pt>
                <c:pt idx="139">
                  <c:v>13.984145280014452</c:v>
                </c:pt>
                <c:pt idx="140">
                  <c:v>14.364358504659549</c:v>
                </c:pt>
                <c:pt idx="141">
                  <c:v>14.657569655988597</c:v>
                </c:pt>
                <c:pt idx="142">
                  <c:v>14.852396663203876</c:v>
                </c:pt>
                <c:pt idx="143">
                  <c:v>14.938733989369002</c:v>
                </c:pt>
                <c:pt idx="144">
                  <c:v>14.907939757795774</c:v>
                </c:pt>
                <c:pt idx="145">
                  <c:v>14.753000771562686</c:v>
                </c:pt>
                <c:pt idx="146">
                  <c:v>14.468672710316849</c:v>
                </c:pt>
                <c:pt idx="147">
                  <c:v>14.051593176575953</c:v>
                </c:pt>
                <c:pt idx="148">
                  <c:v>13.500365688983623</c:v>
                </c:pt>
                <c:pt idx="149">
                  <c:v>12.815613175684643</c:v>
                </c:pt>
                <c:pt idx="150">
                  <c:v>12.000000000000053</c:v>
                </c:pt>
                <c:pt idx="151">
                  <c:v>12.439613474991852</c:v>
                </c:pt>
                <c:pt idx="152">
                  <c:v>12.754296027489136</c:v>
                </c:pt>
                <c:pt idx="153">
                  <c:v>12.947219518521981</c:v>
                </c:pt>
                <c:pt idx="154">
                  <c:v>13.023411688011741</c:v>
                </c:pt>
                <c:pt idx="155">
                  <c:v>12.989645014685284</c:v>
                </c:pt>
                <c:pt idx="156">
                  <c:v>12.8542984400097</c:v>
                </c:pt>
                <c:pt idx="157">
                  <c:v>12.627194261041602</c:v>
                </c:pt>
                <c:pt idx="158">
                  <c:v>12.319412886697778</c:v>
                </c:pt>
                <c:pt idx="159">
                  <c:v>11.943088498590466</c:v>
                </c:pt>
                <c:pt idx="160">
                  <c:v>11.511188955774003</c:v>
                </c:pt>
                <c:pt idx="161">
                  <c:v>11.037283527828302</c:v>
                </c:pt>
                <c:pt idx="162">
                  <c:v>10.535302228807614</c:v>
                </c:pt>
                <c:pt idx="163">
                  <c:v>10.019290652758551</c:v>
                </c:pt>
                <c:pt idx="164">
                  <c:v>9.5031642777547933</c:v>
                </c:pt>
                <c:pt idx="165">
                  <c:v>9.0004662086820613</c:v>
                </c:pt>
                <c:pt idx="166">
                  <c:v>8.5241322693024966</c:v>
                </c:pt>
                <c:pt idx="167">
                  <c:v>8.0862672323974536</c:v>
                </c:pt>
                <c:pt idx="168">
                  <c:v>7.6979357949729721</c:v>
                </c:pt>
                <c:pt idx="169">
                  <c:v>7.3689716665064067</c:v>
                </c:pt>
                <c:pt idx="170">
                  <c:v>7.1078078458083693</c:v>
                </c:pt>
                <c:pt idx="171">
                  <c:v>6.9213308209114439</c:v>
                </c:pt>
                <c:pt idx="172">
                  <c:v>6.8147610418825391</c:v>
                </c:pt>
                <c:pt idx="173">
                  <c:v>6.7915615946829284</c:v>
                </c:pt>
                <c:pt idx="174">
                  <c:v>6.8533765518487204</c:v>
                </c:pt>
                <c:pt idx="175">
                  <c:v>7.0000000000000249</c:v>
                </c:pt>
                <c:pt idx="176">
                  <c:v>7.2293762525416554</c:v>
                </c:pt>
                <c:pt idx="177">
                  <c:v>7.5376312561775318</c:v>
                </c:pt>
                <c:pt idx="178">
                  <c:v>7.9191346999366274</c:v>
                </c:pt>
                <c:pt idx="179">
                  <c:v>8.3665918432166713</c:v>
                </c:pt>
                <c:pt idx="180">
                  <c:v>8.8711636026858933</c:v>
                </c:pt>
                <c:pt idx="181">
                  <c:v>9.422612984292579</c:v>
                </c:pt>
                <c:pt idx="182">
                  <c:v>10.009475523300456</c:v>
                </c:pt>
                <c:pt idx="183">
                  <c:v>10.619251008903639</c:v>
                </c:pt>
                <c:pt idx="184">
                  <c:v>11.238613426700701</c:v>
                </c:pt>
                <c:pt idx="185">
                  <c:v>11.853635757567652</c:v>
                </c:pt>
                <c:pt idx="186">
                  <c:v>12.45002602994099</c:v>
                </c:pt>
                <c:pt idx="187">
                  <c:v>13.013370838043494</c:v>
                </c:pt>
                <c:pt idx="188">
                  <c:v>13.529382414092563</c:v>
                </c:pt>
                <c:pt idx="189">
                  <c:v>13.984145280014477</c:v>
                </c:pt>
                <c:pt idx="190">
                  <c:v>14.36435850465956</c:v>
                </c:pt>
                <c:pt idx="191">
                  <c:v>14.657569655988604</c:v>
                </c:pt>
                <c:pt idx="192">
                  <c:v>14.852396663203884</c:v>
                </c:pt>
                <c:pt idx="193">
                  <c:v>14.938733989369005</c:v>
                </c:pt>
                <c:pt idx="194">
                  <c:v>14.90793975779577</c:v>
                </c:pt>
                <c:pt idx="195">
                  <c:v>14.753000771562682</c:v>
                </c:pt>
                <c:pt idx="196">
                  <c:v>14.468672710316827</c:v>
                </c:pt>
                <c:pt idx="197">
                  <c:v>14.051593176575928</c:v>
                </c:pt>
                <c:pt idx="198">
                  <c:v>13.500365688983587</c:v>
                </c:pt>
                <c:pt idx="199">
                  <c:v>12.815613175684621</c:v>
                </c:pt>
                <c:pt idx="200">
                  <c:v>12.000000000000068</c:v>
                </c:pt>
                <c:pt idx="201">
                  <c:v>12.439613474991852</c:v>
                </c:pt>
                <c:pt idx="202">
                  <c:v>12.754296027489136</c:v>
                </c:pt>
                <c:pt idx="203">
                  <c:v>12.947219518521974</c:v>
                </c:pt>
                <c:pt idx="204">
                  <c:v>13.023411688011739</c:v>
                </c:pt>
                <c:pt idx="205">
                  <c:v>12.989645014685291</c:v>
                </c:pt>
                <c:pt idx="206">
                  <c:v>12.854298440009721</c:v>
                </c:pt>
                <c:pt idx="207">
                  <c:v>12.627194261041637</c:v>
                </c:pt>
                <c:pt idx="208">
                  <c:v>12.319412886697837</c:v>
                </c:pt>
                <c:pt idx="209">
                  <c:v>11.943088498590537</c:v>
                </c:pt>
                <c:pt idx="210">
                  <c:v>11.511188955774095</c:v>
                </c:pt>
                <c:pt idx="211">
                  <c:v>11.0372835278284</c:v>
                </c:pt>
                <c:pt idx="212">
                  <c:v>10.535302228807744</c:v>
                </c:pt>
                <c:pt idx="213">
                  <c:v>10.019290652758686</c:v>
                </c:pt>
                <c:pt idx="214">
                  <c:v>9.5031642777549408</c:v>
                </c:pt>
                <c:pt idx="215">
                  <c:v>9.000466208682214</c:v>
                </c:pt>
                <c:pt idx="216">
                  <c:v>8.5241322693026511</c:v>
                </c:pt>
                <c:pt idx="217">
                  <c:v>8.0862672323976064</c:v>
                </c:pt>
                <c:pt idx="218">
                  <c:v>7.6979357949731035</c:v>
                </c:pt>
                <c:pt idx="219">
                  <c:v>7.3689716665065266</c:v>
                </c:pt>
                <c:pt idx="220">
                  <c:v>7.1078078458084644</c:v>
                </c:pt>
                <c:pt idx="221">
                  <c:v>6.9213308209115088</c:v>
                </c:pt>
                <c:pt idx="222">
                  <c:v>6.8147610418825701</c:v>
                </c:pt>
                <c:pt idx="223">
                  <c:v>6.7915615946829178</c:v>
                </c:pt>
                <c:pt idx="224">
                  <c:v>6.8533765518486671</c:v>
                </c:pt>
                <c:pt idx="225">
                  <c:v>6.9999999999999236</c:v>
                </c:pt>
                <c:pt idx="226">
                  <c:v>7.2293762525415035</c:v>
                </c:pt>
                <c:pt idx="227">
                  <c:v>7.5376312561773355</c:v>
                </c:pt>
                <c:pt idx="228">
                  <c:v>7.9191346999363823</c:v>
                </c:pt>
                <c:pt idx="229">
                  <c:v>8.3665918432163764</c:v>
                </c:pt>
                <c:pt idx="230">
                  <c:v>8.8711636026855434</c:v>
                </c:pt>
                <c:pt idx="231">
                  <c:v>9.4226129842922077</c:v>
                </c:pt>
                <c:pt idx="232">
                  <c:v>10.009475523300045</c:v>
                </c:pt>
                <c:pt idx="233">
                  <c:v>10.619251008903184</c:v>
                </c:pt>
                <c:pt idx="234">
                  <c:v>11.238613426700242</c:v>
                </c:pt>
                <c:pt idx="235">
                  <c:v>11.85363575756719</c:v>
                </c:pt>
                <c:pt idx="236">
                  <c:v>12.450026029940547</c:v>
                </c:pt>
                <c:pt idx="237">
                  <c:v>13.013370838043066</c:v>
                </c:pt>
                <c:pt idx="238">
                  <c:v>13.529382414092161</c:v>
                </c:pt>
                <c:pt idx="239">
                  <c:v>13.984145280014118</c:v>
                </c:pt>
                <c:pt idx="240">
                  <c:v>14.364358504659268</c:v>
                </c:pt>
                <c:pt idx="241">
                  <c:v>14.657569655988388</c:v>
                </c:pt>
                <c:pt idx="242">
                  <c:v>14.852396663203752</c:v>
                </c:pt>
                <c:pt idx="243">
                  <c:v>14.938733989368977</c:v>
                </c:pt>
                <c:pt idx="244">
                  <c:v>14.907939757795859</c:v>
                </c:pt>
                <c:pt idx="245">
                  <c:v>14.753000771562892</c:v>
                </c:pt>
                <c:pt idx="246">
                  <c:v>14.468672710317186</c:v>
                </c:pt>
                <c:pt idx="247">
                  <c:v>14.051593176576418</c:v>
                </c:pt>
                <c:pt idx="248">
                  <c:v>13.500365688984235</c:v>
                </c:pt>
                <c:pt idx="249">
                  <c:v>12.815613175685408</c:v>
                </c:pt>
                <c:pt idx="250">
                  <c:v>12.00000000000083</c:v>
                </c:pt>
                <c:pt idx="251">
                  <c:v>12.439613474991443</c:v>
                </c:pt>
                <c:pt idx="252">
                  <c:v>12.754296027488863</c:v>
                </c:pt>
                <c:pt idx="253">
                  <c:v>12.94721951852183</c:v>
                </c:pt>
                <c:pt idx="254">
                  <c:v>13.023411688011716</c:v>
                </c:pt>
                <c:pt idx="255">
                  <c:v>12.989645014685383</c:v>
                </c:pt>
                <c:pt idx="256">
                  <c:v>12.854298440009913</c:v>
                </c:pt>
                <c:pt idx="257">
                  <c:v>12.627194261041922</c:v>
                </c:pt>
                <c:pt idx="258">
                  <c:v>12.319412886698206</c:v>
                </c:pt>
                <c:pt idx="259">
                  <c:v>11.943088498590978</c:v>
                </c:pt>
                <c:pt idx="260">
                  <c:v>11.511188955774573</c:v>
                </c:pt>
                <c:pt idx="261">
                  <c:v>11.03728352782894</c:v>
                </c:pt>
                <c:pt idx="262">
                  <c:v>10.535302228808293</c:v>
                </c:pt>
                <c:pt idx="263">
                  <c:v>10.019290652759242</c:v>
                </c:pt>
                <c:pt idx="264">
                  <c:v>9.5031642777554755</c:v>
                </c:pt>
                <c:pt idx="265">
                  <c:v>9.0004662086827416</c:v>
                </c:pt>
                <c:pt idx="266">
                  <c:v>8.5241322693031449</c:v>
                </c:pt>
                <c:pt idx="267">
                  <c:v>8.0862672323980398</c:v>
                </c:pt>
                <c:pt idx="268">
                  <c:v>7.6979357949734801</c:v>
                </c:pt>
                <c:pt idx="269">
                  <c:v>7.3689716665068437</c:v>
                </c:pt>
                <c:pt idx="270">
                  <c:v>7.1078078458087077</c:v>
                </c:pt>
                <c:pt idx="271">
                  <c:v>6.9213308209116633</c:v>
                </c:pt>
                <c:pt idx="272">
                  <c:v>6.8147610418826403</c:v>
                </c:pt>
                <c:pt idx="273">
                  <c:v>6.7915615946828956</c:v>
                </c:pt>
                <c:pt idx="274">
                  <c:v>6.8533765518485579</c:v>
                </c:pt>
                <c:pt idx="275">
                  <c:v>6.9999999999997264</c:v>
                </c:pt>
                <c:pt idx="276">
                  <c:v>7.2293762525412122</c:v>
                </c:pt>
                <c:pt idx="277">
                  <c:v>7.5376312561769616</c:v>
                </c:pt>
                <c:pt idx="278">
                  <c:v>7.9191346999359453</c:v>
                </c:pt>
                <c:pt idx="279">
                  <c:v>8.366591843215847</c:v>
                </c:pt>
                <c:pt idx="280">
                  <c:v>8.8711636026849749</c:v>
                </c:pt>
                <c:pt idx="281">
                  <c:v>9.4226129842915931</c:v>
                </c:pt>
                <c:pt idx="282">
                  <c:v>10.009475523299418</c:v>
                </c:pt>
                <c:pt idx="283">
                  <c:v>10.61925100890252</c:v>
                </c:pt>
                <c:pt idx="284">
                  <c:v>11.238613426699578</c:v>
                </c:pt>
                <c:pt idx="285">
                  <c:v>11.853635757566551</c:v>
                </c:pt>
                <c:pt idx="286">
                  <c:v>12.45002602993994</c:v>
                </c:pt>
                <c:pt idx="287">
                  <c:v>13.013370838042485</c:v>
                </c:pt>
                <c:pt idx="288">
                  <c:v>13.529382414091636</c:v>
                </c:pt>
                <c:pt idx="289">
                  <c:v>13.984145280013681</c:v>
                </c:pt>
                <c:pt idx="290">
                  <c:v>14.364358504658901</c:v>
                </c:pt>
                <c:pt idx="291">
                  <c:v>14.657569655988125</c:v>
                </c:pt>
                <c:pt idx="292">
                  <c:v>14.852396663203605</c:v>
                </c:pt>
                <c:pt idx="293">
                  <c:v>14.938733989368949</c:v>
                </c:pt>
                <c:pt idx="294">
                  <c:v>14.907939757795958</c:v>
                </c:pt>
                <c:pt idx="295">
                  <c:v>14.753000771563126</c:v>
                </c:pt>
                <c:pt idx="296">
                  <c:v>14.468672710317556</c:v>
                </c:pt>
                <c:pt idx="297">
                  <c:v>14.051593176576954</c:v>
                </c:pt>
                <c:pt idx="298">
                  <c:v>13.500365688984902</c:v>
                </c:pt>
                <c:pt idx="299">
                  <c:v>12.815613175686215</c:v>
                </c:pt>
                <c:pt idx="300">
                  <c:v>12.000000000001751</c:v>
                </c:pt>
                <c:pt idx="301">
                  <c:v>12.43961347499104</c:v>
                </c:pt>
                <c:pt idx="302">
                  <c:v>12.754296027488593</c:v>
                </c:pt>
                <c:pt idx="303">
                  <c:v>12.947219518521688</c:v>
                </c:pt>
                <c:pt idx="304">
                  <c:v>13.023411688011699</c:v>
                </c:pt>
                <c:pt idx="305">
                  <c:v>12.989645014685475</c:v>
                </c:pt>
                <c:pt idx="306">
                  <c:v>12.854298440010107</c:v>
                </c:pt>
                <c:pt idx="307">
                  <c:v>12.627194261042209</c:v>
                </c:pt>
                <c:pt idx="308">
                  <c:v>12.319412886698577</c:v>
                </c:pt>
                <c:pt idx="309">
                  <c:v>11.943088498591411</c:v>
                </c:pt>
                <c:pt idx="310">
                  <c:v>11.511188955775062</c:v>
                </c:pt>
                <c:pt idx="311">
                  <c:v>11.037283527829441</c:v>
                </c:pt>
                <c:pt idx="312">
                  <c:v>10.535302228808844</c:v>
                </c:pt>
                <c:pt idx="313">
                  <c:v>10.0192906527598</c:v>
                </c:pt>
                <c:pt idx="314">
                  <c:v>9.5031642777560261</c:v>
                </c:pt>
                <c:pt idx="315">
                  <c:v>9.0004662086832425</c:v>
                </c:pt>
                <c:pt idx="316">
                  <c:v>8.5241322693036405</c:v>
                </c:pt>
                <c:pt idx="317">
                  <c:v>8.0862672323984874</c:v>
                </c:pt>
                <c:pt idx="318">
                  <c:v>7.6979357949738674</c:v>
                </c:pt>
                <c:pt idx="319">
                  <c:v>7.3689716665071616</c:v>
                </c:pt>
                <c:pt idx="320">
                  <c:v>7.1078078458089493</c:v>
                </c:pt>
                <c:pt idx="321">
                  <c:v>6.9213308209118223</c:v>
                </c:pt>
                <c:pt idx="322">
                  <c:v>6.8147610418827087</c:v>
                </c:pt>
                <c:pt idx="323">
                  <c:v>6.7915615946828769</c:v>
                </c:pt>
                <c:pt idx="324">
                  <c:v>6.8533765518484442</c:v>
                </c:pt>
                <c:pt idx="325">
                  <c:v>6.9999999999995239</c:v>
                </c:pt>
                <c:pt idx="326">
                  <c:v>7.2293762525409218</c:v>
                </c:pt>
                <c:pt idx="327">
                  <c:v>7.537631256176593</c:v>
                </c:pt>
                <c:pt idx="328">
                  <c:v>7.9191346999355003</c:v>
                </c:pt>
                <c:pt idx="329">
                  <c:v>8.3665918432153568</c:v>
                </c:pt>
                <c:pt idx="330">
                  <c:v>8.8711636026844047</c:v>
                </c:pt>
                <c:pt idx="331">
                  <c:v>9.4226129842909785</c:v>
                </c:pt>
                <c:pt idx="332">
                  <c:v>10.009475523298772</c:v>
                </c:pt>
                <c:pt idx="333">
                  <c:v>10.619251008901891</c:v>
                </c:pt>
                <c:pt idx="334">
                  <c:v>11.238613426698912</c:v>
                </c:pt>
                <c:pt idx="335">
                  <c:v>11.853635757565897</c:v>
                </c:pt>
                <c:pt idx="336">
                  <c:v>12.450026029939313</c:v>
                </c:pt>
                <c:pt idx="337">
                  <c:v>13.013370838041897</c:v>
                </c:pt>
                <c:pt idx="338">
                  <c:v>13.529382414091112</c:v>
                </c:pt>
                <c:pt idx="339">
                  <c:v>13.984145280013228</c:v>
                </c:pt>
                <c:pt idx="340">
                  <c:v>14.364358504658551</c:v>
                </c:pt>
                <c:pt idx="341">
                  <c:v>14.657569655987864</c:v>
                </c:pt>
                <c:pt idx="342">
                  <c:v>14.85239666320345</c:v>
                </c:pt>
                <c:pt idx="343">
                  <c:v>14.938733989368915</c:v>
                </c:pt>
                <c:pt idx="344">
                  <c:v>14.907939757796058</c:v>
                </c:pt>
                <c:pt idx="345">
                  <c:v>14.753000771563364</c:v>
                </c:pt>
                <c:pt idx="346">
                  <c:v>14.468672710317932</c:v>
                </c:pt>
                <c:pt idx="347">
                  <c:v>14.051593176577446</c:v>
                </c:pt>
                <c:pt idx="348">
                  <c:v>13.500365688985566</c:v>
                </c:pt>
                <c:pt idx="349">
                  <c:v>12.815613175687025</c:v>
                </c:pt>
                <c:pt idx="350">
                  <c:v>12.000000000002698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2-E54B-A9FA-236F9242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696239"/>
        <c:axId val="1829260335"/>
      </c:lineChart>
      <c:catAx>
        <c:axId val="1829696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9260335"/>
        <c:crosses val="autoZero"/>
        <c:auto val="1"/>
        <c:lblAlgn val="ctr"/>
        <c:lblOffset val="100"/>
        <c:tickLblSkip val="100"/>
        <c:noMultiLvlLbl val="0"/>
      </c:catAx>
      <c:valAx>
        <c:axId val="1829260335"/>
        <c:scaling>
          <c:orientation val="minMax"/>
          <c:max val="15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ICP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969623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ICP!$B$9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ICP!$A$10:$A$360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ICP!$B$10:$B$360</c:f>
              <c:numCache>
                <c:formatCode>General</c:formatCode>
                <c:ptCount val="351"/>
                <c:pt idx="0">
                  <c:v>1</c:v>
                </c:pt>
                <c:pt idx="1">
                  <c:v>1.6906957148224471</c:v>
                </c:pt>
                <c:pt idx="2">
                  <c:v>2.3786655692073468</c:v>
                </c:pt>
                <c:pt idx="3">
                  <c:v>3.0611944604429704</c:v>
                </c:pt>
                <c:pt idx="4">
                  <c:v>3.7355887588134027</c:v>
                </c:pt>
                <c:pt idx="5">
                  <c:v>4.3991869381244211</c:v>
                </c:pt>
                <c:pt idx="6">
                  <c:v>5.0493700795314576</c:v>
                </c:pt>
                <c:pt idx="7">
                  <c:v>5.6835722072157999</c:v>
                </c:pt>
                <c:pt idx="8">
                  <c:v>6.2992904151188682</c:v>
                </c:pt>
                <c:pt idx="9">
                  <c:v>6.8940947447689629</c:v>
                </c:pt>
                <c:pt idx="10">
                  <c:v>7.4656377752172043</c:v>
                </c:pt>
                <c:pt idx="11">
                  <c:v>8.011663887235585</c:v>
                </c:pt>
                <c:pt idx="12">
                  <c:v>8.5300181652155729</c:v>
                </c:pt>
                <c:pt idx="13">
                  <c:v>9.0186549016355251</c:v>
                </c:pt>
                <c:pt idx="14">
                  <c:v>9.4756456705336802</c:v>
                </c:pt>
                <c:pt idx="15">
                  <c:v>9.8991869381244229</c:v>
                </c:pt>
                <c:pt idx="16">
                  <c:v>10.287607180522166</c:v>
                </c:pt>
                <c:pt idx="17">
                  <c:v>10.639373480482501</c:v>
                </c:pt>
                <c:pt idx="18">
                  <c:v>10.953097577126215</c:v>
                </c:pt>
                <c:pt idx="19">
                  <c:v>11.227541344770765</c:v>
                </c:pt>
                <c:pt idx="20">
                  <c:v>11.46162167924669</c:v>
                </c:pt>
                <c:pt idx="21">
                  <c:v>11.654414772414944</c:v>
                </c:pt>
                <c:pt idx="22">
                  <c:v>11.805159758015575</c:v>
                </c:pt>
                <c:pt idx="23">
                  <c:v>11.913261714459257</c:v>
                </c:pt>
                <c:pt idx="24">
                  <c:v>11.978294012710988</c:v>
                </c:pt>
                <c:pt idx="25">
                  <c:v>12</c:v>
                </c:pt>
                <c:pt idx="26">
                  <c:v>11.978294012710988</c:v>
                </c:pt>
                <c:pt idx="27">
                  <c:v>11.913261714459255</c:v>
                </c:pt>
                <c:pt idx="28">
                  <c:v>11.805159758015575</c:v>
                </c:pt>
                <c:pt idx="29">
                  <c:v>11.65441477241494</c:v>
                </c:pt>
                <c:pt idx="30">
                  <c:v>11.461621679246688</c:v>
                </c:pt>
                <c:pt idx="31">
                  <c:v>11.227541344770762</c:v>
                </c:pt>
                <c:pt idx="32">
                  <c:v>10.953097577126211</c:v>
                </c:pt>
                <c:pt idx="33">
                  <c:v>10.639373480482496</c:v>
                </c:pt>
                <c:pt idx="34">
                  <c:v>10.287607180522162</c:v>
                </c:pt>
                <c:pt idx="35">
                  <c:v>9.8991869381244175</c:v>
                </c:pt>
                <c:pt idx="36">
                  <c:v>9.4756456705336749</c:v>
                </c:pt>
                <c:pt idx="37">
                  <c:v>9.0186549016355197</c:v>
                </c:pt>
                <c:pt idx="38">
                  <c:v>8.5300181652155675</c:v>
                </c:pt>
                <c:pt idx="39">
                  <c:v>8.0116638872355779</c:v>
                </c:pt>
                <c:pt idx="40">
                  <c:v>7.4656377752171936</c:v>
                </c:pt>
                <c:pt idx="41">
                  <c:v>6.8940947447689513</c:v>
                </c:pt>
                <c:pt idx="42">
                  <c:v>6.2992904151188549</c:v>
                </c:pt>
                <c:pt idx="43">
                  <c:v>5.6835722072157893</c:v>
                </c:pt>
                <c:pt idx="44">
                  <c:v>5.049370079531446</c:v>
                </c:pt>
                <c:pt idx="45">
                  <c:v>4.3991869381244086</c:v>
                </c:pt>
                <c:pt idx="46">
                  <c:v>3.7355887588133889</c:v>
                </c:pt>
                <c:pt idx="47">
                  <c:v>3.0611944604429562</c:v>
                </c:pt>
                <c:pt idx="48">
                  <c:v>2.3786655692073309</c:v>
                </c:pt>
                <c:pt idx="49">
                  <c:v>1.69069571482243</c:v>
                </c:pt>
                <c:pt idx="50">
                  <c:v>1.0000000000000133</c:v>
                </c:pt>
                <c:pt idx="51">
                  <c:v>1.6906957148224613</c:v>
                </c:pt>
                <c:pt idx="52">
                  <c:v>2.3786655692073619</c:v>
                </c:pt>
                <c:pt idx="53">
                  <c:v>3.0611944604429868</c:v>
                </c:pt>
                <c:pt idx="54">
                  <c:v>3.7355887588134191</c:v>
                </c:pt>
                <c:pt idx="55">
                  <c:v>4.3991869381244388</c:v>
                </c:pt>
                <c:pt idx="56">
                  <c:v>5.0493700795314753</c:v>
                </c:pt>
                <c:pt idx="57">
                  <c:v>5.6835722072158168</c:v>
                </c:pt>
                <c:pt idx="58">
                  <c:v>6.299290415118886</c:v>
                </c:pt>
                <c:pt idx="59">
                  <c:v>6.8940947447689762</c:v>
                </c:pt>
                <c:pt idx="60">
                  <c:v>7.4656377752172194</c:v>
                </c:pt>
                <c:pt idx="61">
                  <c:v>8.0116638872356027</c:v>
                </c:pt>
                <c:pt idx="62">
                  <c:v>8.5300181652155906</c:v>
                </c:pt>
                <c:pt idx="63">
                  <c:v>9.0186549016355411</c:v>
                </c:pt>
                <c:pt idx="64">
                  <c:v>9.4756456705336944</c:v>
                </c:pt>
                <c:pt idx="65">
                  <c:v>9.8991869381244371</c:v>
                </c:pt>
                <c:pt idx="66">
                  <c:v>10.287607180522178</c:v>
                </c:pt>
                <c:pt idx="67">
                  <c:v>10.63937348048251</c:v>
                </c:pt>
                <c:pt idx="68">
                  <c:v>10.953097577126226</c:v>
                </c:pt>
                <c:pt idx="69">
                  <c:v>11.227541344770774</c:v>
                </c:pt>
                <c:pt idx="70">
                  <c:v>11.461621679246697</c:v>
                </c:pt>
                <c:pt idx="71">
                  <c:v>11.654414772414947</c:v>
                </c:pt>
                <c:pt idx="72">
                  <c:v>11.805159758015581</c:v>
                </c:pt>
                <c:pt idx="73">
                  <c:v>11.913261714459258</c:v>
                </c:pt>
                <c:pt idx="74">
                  <c:v>11.97829401271099</c:v>
                </c:pt>
                <c:pt idx="75">
                  <c:v>12</c:v>
                </c:pt>
                <c:pt idx="76">
                  <c:v>11.978294012710984</c:v>
                </c:pt>
                <c:pt idx="77">
                  <c:v>11.913261714459253</c:v>
                </c:pt>
                <c:pt idx="78">
                  <c:v>11.805159758015568</c:v>
                </c:pt>
                <c:pt idx="79">
                  <c:v>11.654414772414935</c:v>
                </c:pt>
                <c:pt idx="80">
                  <c:v>11.461621679246679</c:v>
                </c:pt>
                <c:pt idx="81">
                  <c:v>11.227541344770755</c:v>
                </c:pt>
                <c:pt idx="82">
                  <c:v>10.953097577126202</c:v>
                </c:pt>
                <c:pt idx="83">
                  <c:v>10.639373480482483</c:v>
                </c:pt>
                <c:pt idx="84">
                  <c:v>10.287607180522148</c:v>
                </c:pt>
                <c:pt idx="85">
                  <c:v>9.8991869381243998</c:v>
                </c:pt>
                <c:pt idx="86">
                  <c:v>9.4756456705336607</c:v>
                </c:pt>
                <c:pt idx="87">
                  <c:v>9.0186549016355002</c:v>
                </c:pt>
                <c:pt idx="88">
                  <c:v>8.5300181652155516</c:v>
                </c:pt>
                <c:pt idx="89">
                  <c:v>8.0116638872355566</c:v>
                </c:pt>
                <c:pt idx="90">
                  <c:v>7.465637775217175</c:v>
                </c:pt>
                <c:pt idx="91">
                  <c:v>6.8940947447689265</c:v>
                </c:pt>
                <c:pt idx="92">
                  <c:v>6.2992904151188345</c:v>
                </c:pt>
                <c:pt idx="93">
                  <c:v>5.6835722072157679</c:v>
                </c:pt>
                <c:pt idx="94">
                  <c:v>5.0493700795314203</c:v>
                </c:pt>
                <c:pt idx="95">
                  <c:v>4.3991869381243873</c:v>
                </c:pt>
                <c:pt idx="96">
                  <c:v>3.7355887588133614</c:v>
                </c:pt>
                <c:pt idx="97">
                  <c:v>3.0611944604429331</c:v>
                </c:pt>
                <c:pt idx="98">
                  <c:v>2.3786655692073029</c:v>
                </c:pt>
                <c:pt idx="99">
                  <c:v>1.6906957148224069</c:v>
                </c:pt>
                <c:pt idx="100">
                  <c:v>1.0000000000000462</c:v>
                </c:pt>
                <c:pt idx="101">
                  <c:v>1.6906957148224893</c:v>
                </c:pt>
                <c:pt idx="102">
                  <c:v>2.3786655692073944</c:v>
                </c:pt>
                <c:pt idx="103">
                  <c:v>3.0611944604430144</c:v>
                </c:pt>
                <c:pt idx="104">
                  <c:v>3.7355887588134511</c:v>
                </c:pt>
                <c:pt idx="105">
                  <c:v>4.3991869381244655</c:v>
                </c:pt>
                <c:pt idx="106">
                  <c:v>5.0493700795314966</c:v>
                </c:pt>
                <c:pt idx="107">
                  <c:v>5.6835722072158426</c:v>
                </c:pt>
                <c:pt idx="108">
                  <c:v>6.2992904151189064</c:v>
                </c:pt>
                <c:pt idx="109">
                  <c:v>6.8940947447690046</c:v>
                </c:pt>
                <c:pt idx="110">
                  <c:v>7.4656377752172407</c:v>
                </c:pt>
                <c:pt idx="111">
                  <c:v>8.0116638872356258</c:v>
                </c:pt>
                <c:pt idx="112">
                  <c:v>8.5300181652156102</c:v>
                </c:pt>
                <c:pt idx="113">
                  <c:v>9.0186549016355642</c:v>
                </c:pt>
                <c:pt idx="114">
                  <c:v>9.475645670533714</c:v>
                </c:pt>
                <c:pt idx="115">
                  <c:v>9.8991869381244531</c:v>
                </c:pt>
                <c:pt idx="116">
                  <c:v>10.287607180522194</c:v>
                </c:pt>
                <c:pt idx="117">
                  <c:v>10.639373480482528</c:v>
                </c:pt>
                <c:pt idx="118">
                  <c:v>10.953097577126238</c:v>
                </c:pt>
                <c:pt idx="119">
                  <c:v>11.227541344770787</c:v>
                </c:pt>
                <c:pt idx="120">
                  <c:v>11.461621679246706</c:v>
                </c:pt>
                <c:pt idx="121">
                  <c:v>11.654414772414956</c:v>
                </c:pt>
                <c:pt idx="122">
                  <c:v>11.805159758015586</c:v>
                </c:pt>
                <c:pt idx="123">
                  <c:v>11.913261714459264</c:v>
                </c:pt>
                <c:pt idx="124">
                  <c:v>11.978294012710991</c:v>
                </c:pt>
                <c:pt idx="125">
                  <c:v>12</c:v>
                </c:pt>
                <c:pt idx="126">
                  <c:v>11.978294012710984</c:v>
                </c:pt>
                <c:pt idx="127">
                  <c:v>11.913261714459249</c:v>
                </c:pt>
                <c:pt idx="128">
                  <c:v>11.805159758015563</c:v>
                </c:pt>
                <c:pt idx="129">
                  <c:v>11.654414772414928</c:v>
                </c:pt>
                <c:pt idx="130">
                  <c:v>11.461621679246672</c:v>
                </c:pt>
                <c:pt idx="131">
                  <c:v>11.227541344770739</c:v>
                </c:pt>
                <c:pt idx="132">
                  <c:v>10.953097577126186</c:v>
                </c:pt>
                <c:pt idx="133">
                  <c:v>10.639373480482469</c:v>
                </c:pt>
                <c:pt idx="134">
                  <c:v>10.287607180522134</c:v>
                </c:pt>
                <c:pt idx="135">
                  <c:v>9.8991869381243891</c:v>
                </c:pt>
                <c:pt idx="136">
                  <c:v>9.4756456705336358</c:v>
                </c:pt>
                <c:pt idx="137">
                  <c:v>9.0186549016354807</c:v>
                </c:pt>
                <c:pt idx="138">
                  <c:v>8.5300181652155302</c:v>
                </c:pt>
                <c:pt idx="139">
                  <c:v>8.0116638872355423</c:v>
                </c:pt>
                <c:pt idx="140">
                  <c:v>7.4656377752171448</c:v>
                </c:pt>
                <c:pt idx="141">
                  <c:v>6.8940947447689034</c:v>
                </c:pt>
                <c:pt idx="142">
                  <c:v>6.2992904151188096</c:v>
                </c:pt>
                <c:pt idx="143">
                  <c:v>5.6835722072157422</c:v>
                </c:pt>
                <c:pt idx="144">
                  <c:v>5.0493700795313847</c:v>
                </c:pt>
                <c:pt idx="145">
                  <c:v>4.3991869381243509</c:v>
                </c:pt>
                <c:pt idx="146">
                  <c:v>3.7355887588133347</c:v>
                </c:pt>
                <c:pt idx="147">
                  <c:v>3.0611944604429056</c:v>
                </c:pt>
                <c:pt idx="148">
                  <c:v>2.3786655692072847</c:v>
                </c:pt>
                <c:pt idx="149">
                  <c:v>1.6906957148223691</c:v>
                </c:pt>
                <c:pt idx="150">
                  <c:v>1.0000000000000742</c:v>
                </c:pt>
                <c:pt idx="151">
                  <c:v>1.6906957148225172</c:v>
                </c:pt>
                <c:pt idx="152">
                  <c:v>2.3786655692074126</c:v>
                </c:pt>
                <c:pt idx="153">
                  <c:v>3.0611944604430512</c:v>
                </c:pt>
                <c:pt idx="154">
                  <c:v>3.7355887588134782</c:v>
                </c:pt>
                <c:pt idx="155">
                  <c:v>4.3991869381244921</c:v>
                </c:pt>
                <c:pt idx="156">
                  <c:v>5.0493700795315224</c:v>
                </c:pt>
                <c:pt idx="157">
                  <c:v>5.6835722072158772</c:v>
                </c:pt>
                <c:pt idx="158">
                  <c:v>6.2992904151189393</c:v>
                </c:pt>
                <c:pt idx="159">
                  <c:v>6.8940947447690277</c:v>
                </c:pt>
                <c:pt idx="160">
                  <c:v>7.4656377752172647</c:v>
                </c:pt>
                <c:pt idx="161">
                  <c:v>8.0116638872356418</c:v>
                </c:pt>
                <c:pt idx="162">
                  <c:v>8.5300181652156386</c:v>
                </c:pt>
                <c:pt idx="163">
                  <c:v>9.0186549016355819</c:v>
                </c:pt>
                <c:pt idx="164">
                  <c:v>9.47564567053373</c:v>
                </c:pt>
                <c:pt idx="165">
                  <c:v>9.8991869381244655</c:v>
                </c:pt>
                <c:pt idx="166">
                  <c:v>10.287607180522214</c:v>
                </c:pt>
                <c:pt idx="167">
                  <c:v>10.639373480482542</c:v>
                </c:pt>
                <c:pt idx="168">
                  <c:v>10.95309757712625</c:v>
                </c:pt>
                <c:pt idx="169">
                  <c:v>11.227541344770794</c:v>
                </c:pt>
                <c:pt idx="170">
                  <c:v>11.461621679246718</c:v>
                </c:pt>
                <c:pt idx="171">
                  <c:v>11.654414772414965</c:v>
                </c:pt>
                <c:pt idx="172">
                  <c:v>11.805159758015591</c:v>
                </c:pt>
                <c:pt idx="173">
                  <c:v>11.913261714459267</c:v>
                </c:pt>
                <c:pt idx="174">
                  <c:v>11.978294012710991</c:v>
                </c:pt>
                <c:pt idx="175">
                  <c:v>12</c:v>
                </c:pt>
                <c:pt idx="176">
                  <c:v>11.978294012710981</c:v>
                </c:pt>
                <c:pt idx="177">
                  <c:v>11.913261714459246</c:v>
                </c:pt>
                <c:pt idx="178">
                  <c:v>11.805159758015559</c:v>
                </c:pt>
                <c:pt idx="179">
                  <c:v>11.654414772414919</c:v>
                </c:pt>
                <c:pt idx="180">
                  <c:v>11.461621679246662</c:v>
                </c:pt>
                <c:pt idx="181">
                  <c:v>11.227541344770733</c:v>
                </c:pt>
                <c:pt idx="182">
                  <c:v>10.953097577126179</c:v>
                </c:pt>
                <c:pt idx="183">
                  <c:v>10.639373480482451</c:v>
                </c:pt>
                <c:pt idx="184">
                  <c:v>10.287607180522114</c:v>
                </c:pt>
                <c:pt idx="185">
                  <c:v>9.8991869381243678</c:v>
                </c:pt>
                <c:pt idx="186">
                  <c:v>9.4756456705336252</c:v>
                </c:pt>
                <c:pt idx="187">
                  <c:v>9.0186549016354682</c:v>
                </c:pt>
                <c:pt idx="188">
                  <c:v>8.5300181652155018</c:v>
                </c:pt>
                <c:pt idx="189">
                  <c:v>8.0116638872355139</c:v>
                </c:pt>
                <c:pt idx="190">
                  <c:v>7.4656377752171297</c:v>
                </c:pt>
                <c:pt idx="191">
                  <c:v>6.8940947447688874</c:v>
                </c:pt>
                <c:pt idx="192">
                  <c:v>6.2992904151187767</c:v>
                </c:pt>
                <c:pt idx="193">
                  <c:v>5.6835722072157084</c:v>
                </c:pt>
                <c:pt idx="194">
                  <c:v>5.0493700795313678</c:v>
                </c:pt>
                <c:pt idx="195">
                  <c:v>4.399186938124334</c:v>
                </c:pt>
                <c:pt idx="196">
                  <c:v>3.7355887588132979</c:v>
                </c:pt>
                <c:pt idx="197">
                  <c:v>3.0611944604428687</c:v>
                </c:pt>
                <c:pt idx="198">
                  <c:v>2.3786655692072474</c:v>
                </c:pt>
                <c:pt idx="199">
                  <c:v>1.6906957148223511</c:v>
                </c:pt>
                <c:pt idx="200">
                  <c:v>1.0000000000000924</c:v>
                </c:pt>
                <c:pt idx="201">
                  <c:v>1.6906957148225157</c:v>
                </c:pt>
                <c:pt idx="202">
                  <c:v>2.3786655692074108</c:v>
                </c:pt>
                <c:pt idx="203">
                  <c:v>3.0611944604430117</c:v>
                </c:pt>
                <c:pt idx="204">
                  <c:v>3.73558875881342</c:v>
                </c:pt>
                <c:pt idx="205">
                  <c:v>4.3991869381244353</c:v>
                </c:pt>
                <c:pt idx="206">
                  <c:v>5.0493700795314487</c:v>
                </c:pt>
                <c:pt idx="207">
                  <c:v>5.6835722072157875</c:v>
                </c:pt>
                <c:pt idx="208">
                  <c:v>6.2992904151188354</c:v>
                </c:pt>
                <c:pt idx="209">
                  <c:v>6.8940947447689283</c:v>
                </c:pt>
                <c:pt idx="210">
                  <c:v>7.4656377752171519</c:v>
                </c:pt>
                <c:pt idx="211">
                  <c:v>8.0116638872355352</c:v>
                </c:pt>
                <c:pt idx="212">
                  <c:v>8.5300181652155089</c:v>
                </c:pt>
                <c:pt idx="213">
                  <c:v>9.0186549016354611</c:v>
                </c:pt>
                <c:pt idx="214">
                  <c:v>9.4756456705336056</c:v>
                </c:pt>
                <c:pt idx="215">
                  <c:v>9.8991869381243376</c:v>
                </c:pt>
                <c:pt idx="216">
                  <c:v>10.287607180522087</c:v>
                </c:pt>
                <c:pt idx="217">
                  <c:v>10.639373480482417</c:v>
                </c:pt>
                <c:pt idx="218">
                  <c:v>10.95309757712614</c:v>
                </c:pt>
                <c:pt idx="219">
                  <c:v>11.227541344770692</c:v>
                </c:pt>
                <c:pt idx="220">
                  <c:v>11.461621679246626</c:v>
                </c:pt>
                <c:pt idx="221">
                  <c:v>11.654414772414887</c:v>
                </c:pt>
                <c:pt idx="222">
                  <c:v>11.805159758015533</c:v>
                </c:pt>
                <c:pt idx="223">
                  <c:v>11.913261714459225</c:v>
                </c:pt>
                <c:pt idx="224">
                  <c:v>11.97829401271097</c:v>
                </c:pt>
                <c:pt idx="225">
                  <c:v>12</c:v>
                </c:pt>
                <c:pt idx="226">
                  <c:v>11.978294012711007</c:v>
                </c:pt>
                <c:pt idx="227">
                  <c:v>11.913261714459294</c:v>
                </c:pt>
                <c:pt idx="228">
                  <c:v>11.805159758015638</c:v>
                </c:pt>
                <c:pt idx="229">
                  <c:v>11.654414772415025</c:v>
                </c:pt>
                <c:pt idx="230">
                  <c:v>11.4616216792468</c:v>
                </c:pt>
                <c:pt idx="231">
                  <c:v>11.227541344770898</c:v>
                </c:pt>
                <c:pt idx="232">
                  <c:v>10.953097577126378</c:v>
                </c:pt>
                <c:pt idx="233">
                  <c:v>10.639373480482696</c:v>
                </c:pt>
                <c:pt idx="234">
                  <c:v>10.287607180522388</c:v>
                </c:pt>
                <c:pt idx="235">
                  <c:v>9.8991869381246786</c:v>
                </c:pt>
                <c:pt idx="236">
                  <c:v>9.4756456705339627</c:v>
                </c:pt>
                <c:pt idx="237">
                  <c:v>9.0186549016358448</c:v>
                </c:pt>
                <c:pt idx="238">
                  <c:v>8.5300181652159175</c:v>
                </c:pt>
                <c:pt idx="239">
                  <c:v>8.0116638872359651</c:v>
                </c:pt>
                <c:pt idx="240">
                  <c:v>7.4656377752176049</c:v>
                </c:pt>
                <c:pt idx="241">
                  <c:v>6.8940947447694008</c:v>
                </c:pt>
                <c:pt idx="242">
                  <c:v>6.2992904151193434</c:v>
                </c:pt>
                <c:pt idx="243">
                  <c:v>5.6835722072162929</c:v>
                </c:pt>
                <c:pt idx="244">
                  <c:v>5.0493700795319869</c:v>
                </c:pt>
                <c:pt idx="245">
                  <c:v>4.3991869381249664</c:v>
                </c:pt>
                <c:pt idx="246">
                  <c:v>3.7355887588139809</c:v>
                </c:pt>
                <c:pt idx="247">
                  <c:v>3.061194460443561</c:v>
                </c:pt>
                <c:pt idx="248">
                  <c:v>2.3786655692079659</c:v>
                </c:pt>
                <c:pt idx="249">
                  <c:v>1.6906957148230739</c:v>
                </c:pt>
                <c:pt idx="250">
                  <c:v>1.0000000000006515</c:v>
                </c:pt>
                <c:pt idx="251">
                  <c:v>1.6906957148217734</c:v>
                </c:pt>
                <c:pt idx="252">
                  <c:v>2.3786655692066727</c:v>
                </c:pt>
                <c:pt idx="253">
                  <c:v>3.0611944604422807</c:v>
                </c:pt>
                <c:pt idx="254">
                  <c:v>3.7355887588127183</c:v>
                </c:pt>
                <c:pt idx="255">
                  <c:v>4.3991869381237283</c:v>
                </c:pt>
                <c:pt idx="256">
                  <c:v>5.0493700795307754</c:v>
                </c:pt>
                <c:pt idx="257">
                  <c:v>5.683572207215132</c:v>
                </c:pt>
                <c:pt idx="258">
                  <c:v>6.2992904151181843</c:v>
                </c:pt>
                <c:pt idx="259">
                  <c:v>6.8940947447683003</c:v>
                </c:pt>
                <c:pt idx="260">
                  <c:v>7.4656377752165675</c:v>
                </c:pt>
                <c:pt idx="261">
                  <c:v>8.0116638872349455</c:v>
                </c:pt>
                <c:pt idx="262">
                  <c:v>8.5300181652149654</c:v>
                </c:pt>
                <c:pt idx="263">
                  <c:v>9.0186549016349513</c:v>
                </c:pt>
                <c:pt idx="264">
                  <c:v>9.4756456705331438</c:v>
                </c:pt>
                <c:pt idx="265">
                  <c:v>9.8991869381239006</c:v>
                </c:pt>
                <c:pt idx="266">
                  <c:v>10.287607180521688</c:v>
                </c:pt>
                <c:pt idx="267">
                  <c:v>10.639373480482067</c:v>
                </c:pt>
                <c:pt idx="268">
                  <c:v>10.953097577125831</c:v>
                </c:pt>
                <c:pt idx="269">
                  <c:v>11.227541344770419</c:v>
                </c:pt>
                <c:pt idx="270">
                  <c:v>11.461621679246397</c:v>
                </c:pt>
                <c:pt idx="271">
                  <c:v>11.654414772414706</c:v>
                </c:pt>
                <c:pt idx="272">
                  <c:v>11.805159758015389</c:v>
                </c:pt>
                <c:pt idx="273">
                  <c:v>11.91326171445913</c:v>
                </c:pt>
                <c:pt idx="274">
                  <c:v>11.978294012710926</c:v>
                </c:pt>
                <c:pt idx="275">
                  <c:v>12</c:v>
                </c:pt>
                <c:pt idx="276">
                  <c:v>11.978294012711054</c:v>
                </c:pt>
                <c:pt idx="277">
                  <c:v>11.913261714459388</c:v>
                </c:pt>
                <c:pt idx="278">
                  <c:v>11.805159758015773</c:v>
                </c:pt>
                <c:pt idx="279">
                  <c:v>11.654414772415215</c:v>
                </c:pt>
                <c:pt idx="280">
                  <c:v>11.461621679247029</c:v>
                </c:pt>
                <c:pt idx="281">
                  <c:v>11.227541344771172</c:v>
                </c:pt>
                <c:pt idx="282">
                  <c:v>10.953097577126687</c:v>
                </c:pt>
                <c:pt idx="283">
                  <c:v>10.639373480483055</c:v>
                </c:pt>
                <c:pt idx="284">
                  <c:v>10.287607180522786</c:v>
                </c:pt>
                <c:pt idx="285">
                  <c:v>9.8991869381251032</c:v>
                </c:pt>
                <c:pt idx="286">
                  <c:v>9.4756456705344245</c:v>
                </c:pt>
                <c:pt idx="287">
                  <c:v>9.0186549016363546</c:v>
                </c:pt>
                <c:pt idx="288">
                  <c:v>8.5300181652164593</c:v>
                </c:pt>
                <c:pt idx="289">
                  <c:v>8.0116638872365229</c:v>
                </c:pt>
                <c:pt idx="290">
                  <c:v>7.465637775218223</c:v>
                </c:pt>
                <c:pt idx="291">
                  <c:v>6.8940947447700278</c:v>
                </c:pt>
                <c:pt idx="292">
                  <c:v>6.2992904151199776</c:v>
                </c:pt>
                <c:pt idx="293">
                  <c:v>5.6835722072169483</c:v>
                </c:pt>
                <c:pt idx="294">
                  <c:v>5.0493700795326788</c:v>
                </c:pt>
                <c:pt idx="295">
                  <c:v>4.3991869381256743</c:v>
                </c:pt>
                <c:pt idx="296">
                  <c:v>3.7355887588146821</c:v>
                </c:pt>
                <c:pt idx="297">
                  <c:v>3.0611944604443111</c:v>
                </c:pt>
                <c:pt idx="298">
                  <c:v>2.378665569208704</c:v>
                </c:pt>
                <c:pt idx="299">
                  <c:v>1.6906957148238164</c:v>
                </c:pt>
                <c:pt idx="300">
                  <c:v>1.0000000000013758</c:v>
                </c:pt>
                <c:pt idx="301">
                  <c:v>1.6906957148210311</c:v>
                </c:pt>
                <c:pt idx="302">
                  <c:v>2.3786655692059351</c:v>
                </c:pt>
                <c:pt idx="303">
                  <c:v>3.0611944604415697</c:v>
                </c:pt>
                <c:pt idx="304">
                  <c:v>3.7355887588120171</c:v>
                </c:pt>
                <c:pt idx="305">
                  <c:v>4.3991869381230195</c:v>
                </c:pt>
                <c:pt idx="306">
                  <c:v>5.0493700795300835</c:v>
                </c:pt>
                <c:pt idx="307">
                  <c:v>5.6835722072144588</c:v>
                </c:pt>
                <c:pt idx="308">
                  <c:v>6.2992904151175315</c:v>
                </c:pt>
                <c:pt idx="309">
                  <c:v>6.8940947447676724</c:v>
                </c:pt>
                <c:pt idx="310">
                  <c:v>7.4656377752159653</c:v>
                </c:pt>
                <c:pt idx="311">
                  <c:v>8.0116638872344019</c:v>
                </c:pt>
                <c:pt idx="312">
                  <c:v>8.5300181652144254</c:v>
                </c:pt>
                <c:pt idx="313">
                  <c:v>9.0186549016344433</c:v>
                </c:pt>
                <c:pt idx="314">
                  <c:v>9.4756456705326695</c:v>
                </c:pt>
                <c:pt idx="315">
                  <c:v>9.8991869381234867</c:v>
                </c:pt>
                <c:pt idx="316">
                  <c:v>10.28760718052129</c:v>
                </c:pt>
                <c:pt idx="317">
                  <c:v>10.63937348048171</c:v>
                </c:pt>
                <c:pt idx="318">
                  <c:v>10.953097577125515</c:v>
                </c:pt>
                <c:pt idx="319">
                  <c:v>11.227541344770145</c:v>
                </c:pt>
                <c:pt idx="320">
                  <c:v>11.461621679246168</c:v>
                </c:pt>
                <c:pt idx="321">
                  <c:v>11.654414772414523</c:v>
                </c:pt>
                <c:pt idx="322">
                  <c:v>11.805159758015257</c:v>
                </c:pt>
                <c:pt idx="323">
                  <c:v>11.913261714459038</c:v>
                </c:pt>
                <c:pt idx="324">
                  <c:v>11.978294012710878</c:v>
                </c:pt>
                <c:pt idx="325">
                  <c:v>12</c:v>
                </c:pt>
                <c:pt idx="326">
                  <c:v>11.9782940127111</c:v>
                </c:pt>
                <c:pt idx="327">
                  <c:v>11.913261714459482</c:v>
                </c:pt>
                <c:pt idx="328">
                  <c:v>11.805159758015913</c:v>
                </c:pt>
                <c:pt idx="329">
                  <c:v>11.654414772415389</c:v>
                </c:pt>
                <c:pt idx="330">
                  <c:v>11.461621679247258</c:v>
                </c:pt>
                <c:pt idx="331">
                  <c:v>11.227541344771446</c:v>
                </c:pt>
                <c:pt idx="332">
                  <c:v>10.953097577127004</c:v>
                </c:pt>
                <c:pt idx="333">
                  <c:v>10.639373480483394</c:v>
                </c:pt>
                <c:pt idx="334">
                  <c:v>10.287607180523185</c:v>
                </c:pt>
                <c:pt idx="335">
                  <c:v>9.8991869381255402</c:v>
                </c:pt>
                <c:pt idx="336">
                  <c:v>9.4756456705348988</c:v>
                </c:pt>
                <c:pt idx="337">
                  <c:v>9.0186549016368627</c:v>
                </c:pt>
                <c:pt idx="338">
                  <c:v>8.5300181652170011</c:v>
                </c:pt>
                <c:pt idx="339">
                  <c:v>8.0116638872370967</c:v>
                </c:pt>
                <c:pt idx="340">
                  <c:v>7.4656377752187923</c:v>
                </c:pt>
                <c:pt idx="341">
                  <c:v>6.8940947447706566</c:v>
                </c:pt>
                <c:pt idx="342">
                  <c:v>6.2992904151206295</c:v>
                </c:pt>
                <c:pt idx="343">
                  <c:v>5.6835722072176216</c:v>
                </c:pt>
                <c:pt idx="344">
                  <c:v>5.0493700795333698</c:v>
                </c:pt>
                <c:pt idx="345">
                  <c:v>4.3991869381263822</c:v>
                </c:pt>
                <c:pt idx="346">
                  <c:v>3.7355887588154029</c:v>
                </c:pt>
                <c:pt idx="347">
                  <c:v>3.061194460445003</c:v>
                </c:pt>
                <c:pt idx="348">
                  <c:v>2.3786655692094421</c:v>
                </c:pt>
                <c:pt idx="349">
                  <c:v>1.6906957148245589</c:v>
                </c:pt>
                <c:pt idx="350">
                  <c:v>1.0000000000021196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1-9C4F-9096-00355BD349F5}"/>
            </c:ext>
          </c:extLst>
        </c:ser>
        <c:ser>
          <c:idx val="1"/>
          <c:order val="1"/>
          <c:tx>
            <c:strRef>
              <c:f>ICP!$C$9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ICP!$A$10:$A$360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ICP!$C$10:$C$360</c:f>
              <c:numCache>
                <c:formatCode>General</c:formatCode>
                <c:ptCount val="351"/>
                <c:pt idx="0">
                  <c:v>1</c:v>
                </c:pt>
                <c:pt idx="1">
                  <c:v>-0.56666541955380323</c:v>
                </c:pt>
                <c:pt idx="2">
                  <c:v>-2.1086235895606849</c:v>
                </c:pt>
                <c:pt idx="3">
                  <c:v>-3.6015569085584742</c:v>
                </c:pt>
                <c:pt idx="4">
                  <c:v>-5.0219209262714415</c:v>
                </c:pt>
                <c:pt idx="5">
                  <c:v>-6.3473156536559143</c:v>
                </c:pt>
                <c:pt idx="6">
                  <c:v>-7.5568388241086097</c:v>
                </c:pt>
                <c:pt idx="7">
                  <c:v>-8.631415534697366</c:v>
                </c:pt>
                <c:pt idx="8">
                  <c:v>-9.554099068775189</c:v>
                </c:pt>
                <c:pt idx="9">
                  <c:v>-10.310338155825244</c:v>
                </c:pt>
                <c:pt idx="10">
                  <c:v>-10.888206453689419</c:v>
                </c:pt>
                <c:pt idx="11">
                  <c:v>-11.278590634108607</c:v>
                </c:pt>
                <c:pt idx="12">
                  <c:v>-11.475334105353394</c:v>
                </c:pt>
                <c:pt idx="13">
                  <c:v>-11.475334105353394</c:v>
                </c:pt>
                <c:pt idx="14">
                  <c:v>-11.278590634108609</c:v>
                </c:pt>
                <c:pt idx="15">
                  <c:v>-10.888206453689421</c:v>
                </c:pt>
                <c:pt idx="16">
                  <c:v>-10.310338155825244</c:v>
                </c:pt>
                <c:pt idx="17">
                  <c:v>-9.5540990687751872</c:v>
                </c:pt>
                <c:pt idx="18">
                  <c:v>-8.631415534697366</c:v>
                </c:pt>
                <c:pt idx="19">
                  <c:v>-7.5568388241086062</c:v>
                </c:pt>
                <c:pt idx="20">
                  <c:v>-6.3473156536559099</c:v>
                </c:pt>
                <c:pt idx="21">
                  <c:v>-5.0219209262714353</c:v>
                </c:pt>
                <c:pt idx="22">
                  <c:v>-3.6015569085584662</c:v>
                </c:pt>
                <c:pt idx="23">
                  <c:v>-2.1086235895606746</c:v>
                </c:pt>
                <c:pt idx="24">
                  <c:v>-0.56666541955379013</c:v>
                </c:pt>
                <c:pt idx="25">
                  <c:v>1.0000000000000095</c:v>
                </c:pt>
                <c:pt idx="26">
                  <c:v>2.566665419553809</c:v>
                </c:pt>
                <c:pt idx="27">
                  <c:v>4.1086235895606933</c:v>
                </c:pt>
                <c:pt idx="28">
                  <c:v>5.601556908558484</c:v>
                </c:pt>
                <c:pt idx="29">
                  <c:v>7.0219209262714521</c:v>
                </c:pt>
                <c:pt idx="30">
                  <c:v>8.3473156536559259</c:v>
                </c:pt>
                <c:pt idx="31">
                  <c:v>9.5568388241086204</c:v>
                </c:pt>
                <c:pt idx="32">
                  <c:v>10.631415534697375</c:v>
                </c:pt>
                <c:pt idx="33">
                  <c:v>11.554099068775196</c:v>
                </c:pt>
                <c:pt idx="34">
                  <c:v>12.310338155825251</c:v>
                </c:pt>
                <c:pt idx="35">
                  <c:v>12.888206453689426</c:v>
                </c:pt>
                <c:pt idx="36">
                  <c:v>13.278590634108614</c:v>
                </c:pt>
                <c:pt idx="37">
                  <c:v>13.475334105353395</c:v>
                </c:pt>
                <c:pt idx="38">
                  <c:v>13.475334105353394</c:v>
                </c:pt>
                <c:pt idx="39">
                  <c:v>13.278590634108603</c:v>
                </c:pt>
                <c:pt idx="40">
                  <c:v>12.88820645368941</c:v>
                </c:pt>
                <c:pt idx="41">
                  <c:v>12.31033815582523</c:v>
                </c:pt>
                <c:pt idx="42">
                  <c:v>11.554099068775169</c:v>
                </c:pt>
                <c:pt idx="43">
                  <c:v>10.631415534697348</c:v>
                </c:pt>
                <c:pt idx="44">
                  <c:v>9.5568388241085884</c:v>
                </c:pt>
                <c:pt idx="45">
                  <c:v>8.3473156536558903</c:v>
                </c:pt>
                <c:pt idx="46">
                  <c:v>7.0219209262714122</c:v>
                </c:pt>
                <c:pt idx="47">
                  <c:v>5.6015569085584422</c:v>
                </c:pt>
                <c:pt idx="48">
                  <c:v>4.1086235895606489</c:v>
                </c:pt>
                <c:pt idx="49">
                  <c:v>2.5666654195537637</c:v>
                </c:pt>
                <c:pt idx="50">
                  <c:v>0.9999999999999698</c:v>
                </c:pt>
                <c:pt idx="51">
                  <c:v>-0.5666654195538352</c:v>
                </c:pt>
                <c:pt idx="52">
                  <c:v>-2.1086235895607182</c:v>
                </c:pt>
                <c:pt idx="53">
                  <c:v>-3.6015569085585089</c:v>
                </c:pt>
                <c:pt idx="54">
                  <c:v>-5.0219209262714752</c:v>
                </c:pt>
                <c:pt idx="55">
                  <c:v>-6.3473156536559472</c:v>
                </c:pt>
                <c:pt idx="56">
                  <c:v>-7.5568388241086399</c:v>
                </c:pt>
                <c:pt idx="57">
                  <c:v>-8.6314155346973944</c:v>
                </c:pt>
                <c:pt idx="58">
                  <c:v>-9.5540990687752139</c:v>
                </c:pt>
                <c:pt idx="59">
                  <c:v>-10.31033815582526</c:v>
                </c:pt>
                <c:pt idx="60">
                  <c:v>-10.888206453689431</c:v>
                </c:pt>
                <c:pt idx="61">
                  <c:v>-11.278590634108616</c:v>
                </c:pt>
                <c:pt idx="62">
                  <c:v>-11.475334105353397</c:v>
                </c:pt>
                <c:pt idx="63">
                  <c:v>-11.475334105353392</c:v>
                </c:pt>
                <c:pt idx="64">
                  <c:v>-11.2785906341086</c:v>
                </c:pt>
                <c:pt idx="65">
                  <c:v>-10.888206453689399</c:v>
                </c:pt>
                <c:pt idx="66">
                  <c:v>-10.310338155825221</c:v>
                </c:pt>
                <c:pt idx="67">
                  <c:v>-9.5540990687751641</c:v>
                </c:pt>
                <c:pt idx="68">
                  <c:v>-8.6314155346973287</c:v>
                </c:pt>
                <c:pt idx="69">
                  <c:v>-7.5568388241085724</c:v>
                </c:pt>
                <c:pt idx="70">
                  <c:v>-6.3473156536558646</c:v>
                </c:pt>
                <c:pt idx="71">
                  <c:v>-5.0219209262713944</c:v>
                </c:pt>
                <c:pt idx="72">
                  <c:v>-3.601556908558412</c:v>
                </c:pt>
                <c:pt idx="73">
                  <c:v>-2.1086235895606289</c:v>
                </c:pt>
                <c:pt idx="74">
                  <c:v>-0.56666541955373284</c:v>
                </c:pt>
                <c:pt idx="75">
                  <c:v>1.000000000000062</c:v>
                </c:pt>
                <c:pt idx="76">
                  <c:v>2.5666654195538778</c:v>
                </c:pt>
                <c:pt idx="77">
                  <c:v>4.1086235895607492</c:v>
                </c:pt>
                <c:pt idx="78">
                  <c:v>5.6015569085585479</c:v>
                </c:pt>
                <c:pt idx="79">
                  <c:v>7.0219209262715028</c:v>
                </c:pt>
                <c:pt idx="80">
                  <c:v>8.347315653655965</c:v>
                </c:pt>
                <c:pt idx="81">
                  <c:v>9.556838824108663</c:v>
                </c:pt>
                <c:pt idx="82">
                  <c:v>10.631415534697407</c:v>
                </c:pt>
                <c:pt idx="83">
                  <c:v>11.554099068775232</c:v>
                </c:pt>
                <c:pt idx="84">
                  <c:v>12.310338155825274</c:v>
                </c:pt>
                <c:pt idx="85">
                  <c:v>12.888206453689445</c:v>
                </c:pt>
                <c:pt idx="86">
                  <c:v>13.278590634108623</c:v>
                </c:pt>
                <c:pt idx="87">
                  <c:v>13.475334105353401</c:v>
                </c:pt>
                <c:pt idx="88">
                  <c:v>13.475334105353388</c:v>
                </c:pt>
                <c:pt idx="89">
                  <c:v>13.278590634108591</c:v>
                </c:pt>
                <c:pt idx="90">
                  <c:v>12.888206453689394</c:v>
                </c:pt>
                <c:pt idx="91">
                  <c:v>12.310338155825203</c:v>
                </c:pt>
                <c:pt idx="92">
                  <c:v>11.554099068775141</c:v>
                </c:pt>
                <c:pt idx="93">
                  <c:v>10.631415534697316</c:v>
                </c:pt>
                <c:pt idx="94">
                  <c:v>9.5568388241085405</c:v>
                </c:pt>
                <c:pt idx="95">
                  <c:v>8.3473156536558477</c:v>
                </c:pt>
                <c:pt idx="96">
                  <c:v>7.0219209262713571</c:v>
                </c:pt>
                <c:pt idx="97">
                  <c:v>5.6015569085583934</c:v>
                </c:pt>
                <c:pt idx="98">
                  <c:v>4.1086235895605876</c:v>
                </c:pt>
                <c:pt idx="99">
                  <c:v>2.5666654195537122</c:v>
                </c:pt>
                <c:pt idx="100">
                  <c:v>0.99999999999989508</c:v>
                </c:pt>
                <c:pt idx="101">
                  <c:v>-0.56666541955389826</c:v>
                </c:pt>
                <c:pt idx="102">
                  <c:v>-2.1086235895607905</c:v>
                </c:pt>
                <c:pt idx="103">
                  <c:v>-3.6015569085585675</c:v>
                </c:pt>
                <c:pt idx="104">
                  <c:v>-5.021920926271541</c:v>
                </c:pt>
                <c:pt idx="105">
                  <c:v>-6.3473156536559987</c:v>
                </c:pt>
                <c:pt idx="106">
                  <c:v>-7.556838824108679</c:v>
                </c:pt>
                <c:pt idx="107">
                  <c:v>-8.6314155346974353</c:v>
                </c:pt>
                <c:pt idx="108">
                  <c:v>-9.5540990687752423</c:v>
                </c:pt>
                <c:pt idx="109">
                  <c:v>-10.310338155825292</c:v>
                </c:pt>
                <c:pt idx="110">
                  <c:v>-10.888206453689453</c:v>
                </c:pt>
                <c:pt idx="111">
                  <c:v>-11.278590634108632</c:v>
                </c:pt>
                <c:pt idx="112">
                  <c:v>-11.475334105353401</c:v>
                </c:pt>
                <c:pt idx="113">
                  <c:v>-11.475334105353388</c:v>
                </c:pt>
                <c:pt idx="114">
                  <c:v>-11.278590634108587</c:v>
                </c:pt>
                <c:pt idx="115">
                  <c:v>-10.88820645368938</c:v>
                </c:pt>
                <c:pt idx="116">
                  <c:v>-10.310338155825194</c:v>
                </c:pt>
                <c:pt idx="117">
                  <c:v>-9.5540990687751197</c:v>
                </c:pt>
                <c:pt idx="118">
                  <c:v>-8.6314155346972878</c:v>
                </c:pt>
                <c:pt idx="119">
                  <c:v>-7.5568388241085103</c:v>
                </c:pt>
                <c:pt idx="120">
                  <c:v>-6.3473156536558131</c:v>
                </c:pt>
                <c:pt idx="121">
                  <c:v>-5.0219209262713385</c:v>
                </c:pt>
                <c:pt idx="122">
                  <c:v>-3.6015569085583534</c:v>
                </c:pt>
                <c:pt idx="123">
                  <c:v>-2.1086235895605672</c:v>
                </c:pt>
                <c:pt idx="124">
                  <c:v>-0.56666541955366956</c:v>
                </c:pt>
                <c:pt idx="125">
                  <c:v>1.0000000000001257</c:v>
                </c:pt>
                <c:pt idx="126">
                  <c:v>2.5666654195539409</c:v>
                </c:pt>
                <c:pt idx="127">
                  <c:v>4.1086235895608105</c:v>
                </c:pt>
                <c:pt idx="128">
                  <c:v>5.6015569085586083</c:v>
                </c:pt>
                <c:pt idx="129">
                  <c:v>7.0219209262715587</c:v>
                </c:pt>
                <c:pt idx="130">
                  <c:v>8.3473156536560147</c:v>
                </c:pt>
                <c:pt idx="131">
                  <c:v>9.5568388241087252</c:v>
                </c:pt>
                <c:pt idx="132">
                  <c:v>10.631415534697464</c:v>
                </c:pt>
                <c:pt idx="133">
                  <c:v>11.554099068775265</c:v>
                </c:pt>
                <c:pt idx="134">
                  <c:v>12.310338155825301</c:v>
                </c:pt>
                <c:pt idx="135">
                  <c:v>12.888206453689458</c:v>
                </c:pt>
                <c:pt idx="136">
                  <c:v>13.278590634108639</c:v>
                </c:pt>
                <c:pt idx="137">
                  <c:v>13.475334105353404</c:v>
                </c:pt>
                <c:pt idx="138">
                  <c:v>13.475334105353387</c:v>
                </c:pt>
                <c:pt idx="139">
                  <c:v>13.278590634108584</c:v>
                </c:pt>
                <c:pt idx="140">
                  <c:v>12.888206453689367</c:v>
                </c:pt>
                <c:pt idx="141">
                  <c:v>12.310338155825175</c:v>
                </c:pt>
                <c:pt idx="142">
                  <c:v>11.554099068775107</c:v>
                </c:pt>
                <c:pt idx="143">
                  <c:v>10.631415534697274</c:v>
                </c:pt>
                <c:pt idx="144">
                  <c:v>9.5568388241084783</c:v>
                </c:pt>
                <c:pt idx="145">
                  <c:v>8.3473156536557784</c:v>
                </c:pt>
                <c:pt idx="146">
                  <c:v>7.0219209262713003</c:v>
                </c:pt>
                <c:pt idx="147">
                  <c:v>5.6015569085583348</c:v>
                </c:pt>
                <c:pt idx="148">
                  <c:v>4.1086235895605476</c:v>
                </c:pt>
                <c:pt idx="149">
                  <c:v>2.5666654195536269</c:v>
                </c:pt>
                <c:pt idx="150">
                  <c:v>0.99999999999983158</c:v>
                </c:pt>
                <c:pt idx="151">
                  <c:v>-0.56666541955396132</c:v>
                </c:pt>
                <c:pt idx="152">
                  <c:v>-2.1086235895608305</c:v>
                </c:pt>
                <c:pt idx="153">
                  <c:v>-3.6015569085586474</c:v>
                </c:pt>
                <c:pt idx="154">
                  <c:v>-5.021920926271596</c:v>
                </c:pt>
                <c:pt idx="155">
                  <c:v>-6.3473156536560502</c:v>
                </c:pt>
                <c:pt idx="156">
                  <c:v>-7.5568388241087234</c:v>
                </c:pt>
                <c:pt idx="157">
                  <c:v>-8.6314155346974886</c:v>
                </c:pt>
                <c:pt idx="158">
                  <c:v>-9.5540990687752885</c:v>
                </c:pt>
                <c:pt idx="159">
                  <c:v>-10.31033815582532</c:v>
                </c:pt>
                <c:pt idx="160">
                  <c:v>-10.888206453689472</c:v>
                </c:pt>
                <c:pt idx="161">
                  <c:v>-11.278590634108639</c:v>
                </c:pt>
                <c:pt idx="162">
                  <c:v>-11.475334105353406</c:v>
                </c:pt>
                <c:pt idx="163">
                  <c:v>-11.475334105353383</c:v>
                </c:pt>
                <c:pt idx="164">
                  <c:v>-11.278590634108575</c:v>
                </c:pt>
                <c:pt idx="165">
                  <c:v>-10.888206453689367</c:v>
                </c:pt>
                <c:pt idx="166">
                  <c:v>-10.310338155825157</c:v>
                </c:pt>
                <c:pt idx="167">
                  <c:v>-9.5540990687750842</c:v>
                </c:pt>
                <c:pt idx="168">
                  <c:v>-8.631415534697247</c:v>
                </c:pt>
                <c:pt idx="169">
                  <c:v>-7.5568388241084801</c:v>
                </c:pt>
                <c:pt idx="170">
                  <c:v>-6.3473156536557438</c:v>
                </c:pt>
                <c:pt idx="171">
                  <c:v>-5.021920926271263</c:v>
                </c:pt>
                <c:pt idx="172">
                  <c:v>-3.6015569085582939</c:v>
                </c:pt>
                <c:pt idx="173">
                  <c:v>-2.1086235895605059</c:v>
                </c:pt>
                <c:pt idx="174">
                  <c:v>-0.5666654195536287</c:v>
                </c:pt>
                <c:pt idx="175">
                  <c:v>1.0000000000002114</c:v>
                </c:pt>
                <c:pt idx="176">
                  <c:v>2.5666654195540035</c:v>
                </c:pt>
                <c:pt idx="177">
                  <c:v>4.1086235895608727</c:v>
                </c:pt>
                <c:pt idx="178">
                  <c:v>5.6015569085586456</c:v>
                </c:pt>
                <c:pt idx="179">
                  <c:v>7.0219209262716333</c:v>
                </c:pt>
                <c:pt idx="180">
                  <c:v>8.3473156536560857</c:v>
                </c:pt>
                <c:pt idx="181">
                  <c:v>9.5568388241087554</c:v>
                </c:pt>
                <c:pt idx="182">
                  <c:v>10.631415534697489</c:v>
                </c:pt>
                <c:pt idx="183">
                  <c:v>11.55409906877531</c:v>
                </c:pt>
                <c:pt idx="184">
                  <c:v>12.310338155825338</c:v>
                </c:pt>
                <c:pt idx="185">
                  <c:v>12.888206453689484</c:v>
                </c:pt>
                <c:pt idx="186">
                  <c:v>13.278590634108646</c:v>
                </c:pt>
                <c:pt idx="187">
                  <c:v>13.475334105353406</c:v>
                </c:pt>
                <c:pt idx="188">
                  <c:v>13.475334105353381</c:v>
                </c:pt>
                <c:pt idx="189">
                  <c:v>13.278590634108568</c:v>
                </c:pt>
                <c:pt idx="190">
                  <c:v>12.888206453689355</c:v>
                </c:pt>
                <c:pt idx="191">
                  <c:v>12.310338155825159</c:v>
                </c:pt>
                <c:pt idx="192">
                  <c:v>11.554099068775063</c:v>
                </c:pt>
                <c:pt idx="193">
                  <c:v>10.63141553469722</c:v>
                </c:pt>
                <c:pt idx="194">
                  <c:v>9.5568388241084481</c:v>
                </c:pt>
                <c:pt idx="195">
                  <c:v>8.3473156536557447</c:v>
                </c:pt>
                <c:pt idx="196">
                  <c:v>7.0219209262712257</c:v>
                </c:pt>
                <c:pt idx="197">
                  <c:v>5.6015569085582548</c:v>
                </c:pt>
                <c:pt idx="198">
                  <c:v>4.1086235895604641</c:v>
                </c:pt>
                <c:pt idx="199">
                  <c:v>2.5666654195535861</c:v>
                </c:pt>
                <c:pt idx="200">
                  <c:v>0.99999999999979017</c:v>
                </c:pt>
                <c:pt idx="201">
                  <c:v>-0.56666541955395822</c:v>
                </c:pt>
                <c:pt idx="202">
                  <c:v>-2.1086235895608278</c:v>
                </c:pt>
                <c:pt idx="203">
                  <c:v>-3.6015569085585621</c:v>
                </c:pt>
                <c:pt idx="204">
                  <c:v>-5.021920926271477</c:v>
                </c:pt>
                <c:pt idx="205">
                  <c:v>-6.3473156536559392</c:v>
                </c:pt>
                <c:pt idx="206">
                  <c:v>-7.556838824108592</c:v>
                </c:pt>
                <c:pt idx="207">
                  <c:v>-8.6314155346973465</c:v>
                </c:pt>
                <c:pt idx="208">
                  <c:v>-9.5540990687751446</c:v>
                </c:pt>
                <c:pt idx="209">
                  <c:v>-10.310338155825205</c:v>
                </c:pt>
                <c:pt idx="210">
                  <c:v>-10.888206453689374</c:v>
                </c:pt>
                <c:pt idx="211">
                  <c:v>-11.27859063410858</c:v>
                </c:pt>
                <c:pt idx="212">
                  <c:v>-11.475334105353381</c:v>
                </c:pt>
                <c:pt idx="213">
                  <c:v>-11.475334105353408</c:v>
                </c:pt>
                <c:pt idx="214">
                  <c:v>-11.278590634108658</c:v>
                </c:pt>
                <c:pt idx="215">
                  <c:v>-10.88820645368952</c:v>
                </c:pt>
                <c:pt idx="216">
                  <c:v>-10.310338155825386</c:v>
                </c:pt>
                <c:pt idx="217">
                  <c:v>-9.5540990687753951</c:v>
                </c:pt>
                <c:pt idx="218">
                  <c:v>-8.6314155346976165</c:v>
                </c:pt>
                <c:pt idx="219">
                  <c:v>-7.5568388241089348</c:v>
                </c:pt>
                <c:pt idx="220">
                  <c:v>-6.3473156536562847</c:v>
                </c:pt>
                <c:pt idx="221">
                  <c:v>-5.0219209262718882</c:v>
                </c:pt>
                <c:pt idx="222">
                  <c:v>-3.6015569085589574</c:v>
                </c:pt>
                <c:pt idx="223">
                  <c:v>-2.10862358956124</c:v>
                </c:pt>
                <c:pt idx="224">
                  <c:v>-0.56666541955442451</c:v>
                </c:pt>
                <c:pt idx="225">
                  <c:v>0.99999999999936451</c:v>
                </c:pt>
                <c:pt idx="226">
                  <c:v>2.5666654195531198</c:v>
                </c:pt>
                <c:pt idx="227">
                  <c:v>4.1086235895600094</c:v>
                </c:pt>
                <c:pt idx="228">
                  <c:v>5.6015569085577761</c:v>
                </c:pt>
                <c:pt idx="229">
                  <c:v>7.0219209262707745</c:v>
                </c:pt>
                <c:pt idx="230">
                  <c:v>8.3473156536552562</c:v>
                </c:pt>
                <c:pt idx="231">
                  <c:v>9.5568388241080093</c:v>
                </c:pt>
                <c:pt idx="232">
                  <c:v>10.631415534696808</c:v>
                </c:pt>
                <c:pt idx="233">
                  <c:v>11.55409906877469</c:v>
                </c:pt>
                <c:pt idx="234">
                  <c:v>12.310338155824844</c:v>
                </c:pt>
                <c:pt idx="235">
                  <c:v>12.888206453689113</c:v>
                </c:pt>
                <c:pt idx="236">
                  <c:v>13.278590634108422</c:v>
                </c:pt>
                <c:pt idx="237">
                  <c:v>13.475334105353328</c:v>
                </c:pt>
                <c:pt idx="238">
                  <c:v>13.475334105353461</c:v>
                </c:pt>
                <c:pt idx="239">
                  <c:v>13.278590634108816</c:v>
                </c:pt>
                <c:pt idx="240">
                  <c:v>12.888206453689767</c:v>
                </c:pt>
                <c:pt idx="241">
                  <c:v>12.310338155825745</c:v>
                </c:pt>
                <c:pt idx="242">
                  <c:v>11.55409906877585</c:v>
                </c:pt>
                <c:pt idx="243">
                  <c:v>10.631415534698156</c:v>
                </c:pt>
                <c:pt idx="244">
                  <c:v>9.5568388241095512</c:v>
                </c:pt>
                <c:pt idx="245">
                  <c:v>8.3473156536569668</c:v>
                </c:pt>
                <c:pt idx="246">
                  <c:v>7.0219209262726299</c:v>
                </c:pt>
                <c:pt idx="247">
                  <c:v>5.6015569085597434</c:v>
                </c:pt>
                <c:pt idx="248">
                  <c:v>4.1086235895620593</c:v>
                </c:pt>
                <c:pt idx="249">
                  <c:v>2.5666654195552194</c:v>
                </c:pt>
                <c:pt idx="250">
                  <c:v>1.0000000000014808</c:v>
                </c:pt>
                <c:pt idx="251">
                  <c:v>-0.56666541955228089</c:v>
                </c:pt>
                <c:pt idx="252">
                  <c:v>-2.1086235895591905</c:v>
                </c:pt>
                <c:pt idx="253">
                  <c:v>-3.6015569085569901</c:v>
                </c:pt>
                <c:pt idx="254">
                  <c:v>-5.0219209262700346</c:v>
                </c:pt>
                <c:pt idx="255">
                  <c:v>-6.3473156536545723</c:v>
                </c:pt>
                <c:pt idx="256">
                  <c:v>-7.5568388241073929</c:v>
                </c:pt>
                <c:pt idx="257">
                  <c:v>-8.6314155346962966</c:v>
                </c:pt>
                <c:pt idx="258">
                  <c:v>-9.5540990687742386</c:v>
                </c:pt>
                <c:pt idx="259">
                  <c:v>-10.310338155824484</c:v>
                </c:pt>
                <c:pt idx="260">
                  <c:v>-10.888206453688866</c:v>
                </c:pt>
                <c:pt idx="261">
                  <c:v>-11.278590634108253</c:v>
                </c:pt>
                <c:pt idx="262">
                  <c:v>-11.475334105353275</c:v>
                </c:pt>
                <c:pt idx="263">
                  <c:v>-11.475334105353515</c:v>
                </c:pt>
                <c:pt idx="264">
                  <c:v>-11.278590634108967</c:v>
                </c:pt>
                <c:pt idx="265">
                  <c:v>-10.888206453690042</c:v>
                </c:pt>
                <c:pt idx="266">
                  <c:v>-10.310338155826106</c:v>
                </c:pt>
                <c:pt idx="267">
                  <c:v>-9.5540990687762779</c:v>
                </c:pt>
                <c:pt idx="268">
                  <c:v>-8.6314155346986663</c:v>
                </c:pt>
                <c:pt idx="269">
                  <c:v>-7.5568388241101676</c:v>
                </c:pt>
                <c:pt idx="270">
                  <c:v>-6.3473156536576516</c:v>
                </c:pt>
                <c:pt idx="271">
                  <c:v>-5.0219209262733306</c:v>
                </c:pt>
                <c:pt idx="272">
                  <c:v>-3.6015569085605712</c:v>
                </c:pt>
                <c:pt idx="273">
                  <c:v>-2.1086235895628778</c:v>
                </c:pt>
                <c:pt idx="274">
                  <c:v>-0.56666541955605809</c:v>
                </c:pt>
                <c:pt idx="275">
                  <c:v>0.99999999999771827</c:v>
                </c:pt>
                <c:pt idx="276">
                  <c:v>2.566665419551442</c:v>
                </c:pt>
                <c:pt idx="277">
                  <c:v>4.1086235895583716</c:v>
                </c:pt>
                <c:pt idx="278">
                  <c:v>5.6015569085562449</c:v>
                </c:pt>
                <c:pt idx="279">
                  <c:v>7.0219209262692548</c:v>
                </c:pt>
                <c:pt idx="280">
                  <c:v>8.3473156536538884</c:v>
                </c:pt>
                <c:pt idx="281">
                  <c:v>9.5568388241067765</c:v>
                </c:pt>
                <c:pt idx="282">
                  <c:v>10.631415534695757</c:v>
                </c:pt>
                <c:pt idx="283">
                  <c:v>11.554099068773786</c:v>
                </c:pt>
                <c:pt idx="284">
                  <c:v>12.310338155824125</c:v>
                </c:pt>
                <c:pt idx="285">
                  <c:v>12.888206453688605</c:v>
                </c:pt>
                <c:pt idx="286">
                  <c:v>13.278590634108113</c:v>
                </c:pt>
                <c:pt idx="287">
                  <c:v>13.475334105353223</c:v>
                </c:pt>
                <c:pt idx="288">
                  <c:v>13.475334105353568</c:v>
                </c:pt>
                <c:pt idx="289">
                  <c:v>13.278590634109127</c:v>
                </c:pt>
                <c:pt idx="290">
                  <c:v>12.888206453690303</c:v>
                </c:pt>
                <c:pt idx="291">
                  <c:v>12.310338155826466</c:v>
                </c:pt>
                <c:pt idx="292">
                  <c:v>11.554099068776731</c:v>
                </c:pt>
                <c:pt idx="293">
                  <c:v>10.631415534699206</c:v>
                </c:pt>
                <c:pt idx="294">
                  <c:v>9.556838824110784</c:v>
                </c:pt>
                <c:pt idx="295">
                  <c:v>8.3473156536583346</c:v>
                </c:pt>
                <c:pt idx="296">
                  <c:v>7.0219209262740723</c:v>
                </c:pt>
                <c:pt idx="297">
                  <c:v>5.6015569085613572</c:v>
                </c:pt>
                <c:pt idx="298">
                  <c:v>4.1086235895636962</c:v>
                </c:pt>
                <c:pt idx="299">
                  <c:v>2.5666654195568963</c:v>
                </c:pt>
                <c:pt idx="300">
                  <c:v>1.0000000000031271</c:v>
                </c:pt>
                <c:pt idx="301">
                  <c:v>-0.56666541955060379</c:v>
                </c:pt>
                <c:pt idx="302">
                  <c:v>-2.1086235895575527</c:v>
                </c:pt>
                <c:pt idx="303">
                  <c:v>-3.6015569085554597</c:v>
                </c:pt>
                <c:pt idx="304">
                  <c:v>-5.0219209262685913</c:v>
                </c:pt>
                <c:pt idx="305">
                  <c:v>-6.3473156536532036</c:v>
                </c:pt>
                <c:pt idx="306">
                  <c:v>-7.5568388241061601</c:v>
                </c:pt>
                <c:pt idx="307">
                  <c:v>-8.6314155346952184</c:v>
                </c:pt>
                <c:pt idx="308">
                  <c:v>-9.5540990687733309</c:v>
                </c:pt>
                <c:pt idx="309">
                  <c:v>-10.310338155823766</c:v>
                </c:pt>
                <c:pt idx="310">
                  <c:v>-10.888206453688344</c:v>
                </c:pt>
                <c:pt idx="311">
                  <c:v>-11.278590634107953</c:v>
                </c:pt>
                <c:pt idx="312">
                  <c:v>-11.47533410535317</c:v>
                </c:pt>
                <c:pt idx="313">
                  <c:v>-11.475334105353621</c:v>
                </c:pt>
                <c:pt idx="314">
                  <c:v>-11.278590634109285</c:v>
                </c:pt>
                <c:pt idx="315">
                  <c:v>-10.888206453690538</c:v>
                </c:pt>
                <c:pt idx="316">
                  <c:v>-10.310338155826825</c:v>
                </c:pt>
                <c:pt idx="317">
                  <c:v>-9.5540990687771838</c:v>
                </c:pt>
                <c:pt idx="318">
                  <c:v>-8.6314155346997445</c:v>
                </c:pt>
                <c:pt idx="319">
                  <c:v>-7.5568388241114004</c:v>
                </c:pt>
                <c:pt idx="320">
                  <c:v>-6.3473156536590203</c:v>
                </c:pt>
                <c:pt idx="321">
                  <c:v>-5.0219209262748121</c:v>
                </c:pt>
                <c:pt idx="322">
                  <c:v>-3.6015569085620598</c:v>
                </c:pt>
                <c:pt idx="323">
                  <c:v>-2.1086235895645151</c:v>
                </c:pt>
                <c:pt idx="324">
                  <c:v>-0.56666541955773519</c:v>
                </c:pt>
                <c:pt idx="325">
                  <c:v>0.99999999999602773</c:v>
                </c:pt>
                <c:pt idx="326">
                  <c:v>2.5666654195497651</c:v>
                </c:pt>
                <c:pt idx="327">
                  <c:v>4.1086235895567338</c:v>
                </c:pt>
                <c:pt idx="328">
                  <c:v>5.6015569085546737</c:v>
                </c:pt>
                <c:pt idx="329">
                  <c:v>7.0219209262678506</c:v>
                </c:pt>
                <c:pt idx="330">
                  <c:v>8.3473156536525224</c:v>
                </c:pt>
                <c:pt idx="331">
                  <c:v>9.5568388241055438</c:v>
                </c:pt>
                <c:pt idx="332">
                  <c:v>10.63141553469468</c:v>
                </c:pt>
                <c:pt idx="333">
                  <c:v>11.554099068772926</c:v>
                </c:pt>
                <c:pt idx="334">
                  <c:v>12.310338155823404</c:v>
                </c:pt>
                <c:pt idx="335">
                  <c:v>12.888206453688083</c:v>
                </c:pt>
                <c:pt idx="336">
                  <c:v>13.278590634107795</c:v>
                </c:pt>
                <c:pt idx="337">
                  <c:v>13.475334105353115</c:v>
                </c:pt>
                <c:pt idx="338">
                  <c:v>13.475334105353673</c:v>
                </c:pt>
                <c:pt idx="339">
                  <c:v>13.278590634109444</c:v>
                </c:pt>
                <c:pt idx="340">
                  <c:v>12.888206453690799</c:v>
                </c:pt>
                <c:pt idx="341">
                  <c:v>12.310338155827186</c:v>
                </c:pt>
                <c:pt idx="342">
                  <c:v>11.554099068777637</c:v>
                </c:pt>
                <c:pt idx="343">
                  <c:v>10.631415534700283</c:v>
                </c:pt>
                <c:pt idx="344">
                  <c:v>9.5568388241120168</c:v>
                </c:pt>
                <c:pt idx="345">
                  <c:v>8.3473156536597042</c:v>
                </c:pt>
                <c:pt idx="346">
                  <c:v>7.0219209262755538</c:v>
                </c:pt>
                <c:pt idx="347">
                  <c:v>5.6015569085628458</c:v>
                </c:pt>
                <c:pt idx="348">
                  <c:v>4.1086235895653331</c:v>
                </c:pt>
                <c:pt idx="349">
                  <c:v>2.5666654195585736</c:v>
                </c:pt>
                <c:pt idx="350">
                  <c:v>1.0000000000048177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1-9C4F-9096-00355BD349F5}"/>
            </c:ext>
          </c:extLst>
        </c:ser>
        <c:ser>
          <c:idx val="2"/>
          <c:order val="2"/>
          <c:tx>
            <c:strRef>
              <c:f>ICP!$D$9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ICP!$A$10:$A$360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ICP!$D$10:$D$360</c:f>
              <c:numCache>
                <c:formatCode>General</c:formatCode>
                <c:ptCount val="351"/>
                <c:pt idx="0">
                  <c:v>1</c:v>
                </c:pt>
                <c:pt idx="1">
                  <c:v>2.3786655692073468</c:v>
                </c:pt>
                <c:pt idx="2">
                  <c:v>3.7355887588134027</c:v>
                </c:pt>
                <c:pt idx="3">
                  <c:v>5.0493700795314567</c:v>
                </c:pt>
                <c:pt idx="4">
                  <c:v>6.2992904151188682</c:v>
                </c:pt>
                <c:pt idx="5">
                  <c:v>7.4656377752172043</c:v>
                </c:pt>
                <c:pt idx="6">
                  <c:v>8.5300181652155764</c:v>
                </c:pt>
                <c:pt idx="7">
                  <c:v>9.475645670533682</c:v>
                </c:pt>
                <c:pt idx="8">
                  <c:v>10.287607180522166</c:v>
                </c:pt>
                <c:pt idx="9">
                  <c:v>10.953097577126215</c:v>
                </c:pt>
                <c:pt idx="10">
                  <c:v>11.461621679246688</c:v>
                </c:pt>
                <c:pt idx="11">
                  <c:v>11.805159758015575</c:v>
                </c:pt>
                <c:pt idx="12">
                  <c:v>11.978294012710988</c:v>
                </c:pt>
                <c:pt idx="13">
                  <c:v>11.978294012710988</c:v>
                </c:pt>
                <c:pt idx="14">
                  <c:v>11.805159758015575</c:v>
                </c:pt>
                <c:pt idx="15">
                  <c:v>11.46162167924669</c:v>
                </c:pt>
                <c:pt idx="16">
                  <c:v>10.953097577126215</c:v>
                </c:pt>
                <c:pt idx="17">
                  <c:v>10.287607180522164</c:v>
                </c:pt>
                <c:pt idx="18">
                  <c:v>9.475645670533682</c:v>
                </c:pt>
                <c:pt idx="19">
                  <c:v>8.5300181652155729</c:v>
                </c:pt>
                <c:pt idx="20">
                  <c:v>7.4656377752172007</c:v>
                </c:pt>
                <c:pt idx="21">
                  <c:v>6.2992904151188629</c:v>
                </c:pt>
                <c:pt idx="22">
                  <c:v>5.0493700795314505</c:v>
                </c:pt>
                <c:pt idx="23">
                  <c:v>3.7355887588133934</c:v>
                </c:pt>
                <c:pt idx="24">
                  <c:v>2.3786655692073353</c:v>
                </c:pt>
                <c:pt idx="25">
                  <c:v>0.99999999999999156</c:v>
                </c:pt>
                <c:pt idx="26">
                  <c:v>-0.37866556920735195</c:v>
                </c:pt>
                <c:pt idx="27">
                  <c:v>-1.7355887588134098</c:v>
                </c:pt>
                <c:pt idx="28">
                  <c:v>-3.0493700795314664</c:v>
                </c:pt>
                <c:pt idx="29">
                  <c:v>-4.299290415118878</c:v>
                </c:pt>
                <c:pt idx="30">
                  <c:v>-5.4656377752172158</c:v>
                </c:pt>
                <c:pt idx="31">
                  <c:v>-6.5300181652155853</c:v>
                </c:pt>
                <c:pt idx="32">
                  <c:v>-7.4756456705336891</c:v>
                </c:pt>
                <c:pt idx="33">
                  <c:v>-8.2876071805221727</c:v>
                </c:pt>
                <c:pt idx="34">
                  <c:v>-8.953097577126222</c:v>
                </c:pt>
                <c:pt idx="35">
                  <c:v>-9.4616216792466954</c:v>
                </c:pt>
                <c:pt idx="36">
                  <c:v>-9.8051597580155789</c:v>
                </c:pt>
                <c:pt idx="37">
                  <c:v>-9.9782940127109878</c:v>
                </c:pt>
                <c:pt idx="38">
                  <c:v>-9.978294012710986</c:v>
                </c:pt>
                <c:pt idx="39">
                  <c:v>-9.8051597580155718</c:v>
                </c:pt>
                <c:pt idx="40">
                  <c:v>-9.4616216792466794</c:v>
                </c:pt>
                <c:pt idx="41">
                  <c:v>-8.9530975771262025</c:v>
                </c:pt>
                <c:pt idx="42">
                  <c:v>-8.2876071805221478</c:v>
                </c:pt>
                <c:pt idx="43">
                  <c:v>-7.4756456705336678</c:v>
                </c:pt>
                <c:pt idx="44">
                  <c:v>-6.5300181652155578</c:v>
                </c:pt>
                <c:pt idx="45">
                  <c:v>-5.4656377752171821</c:v>
                </c:pt>
                <c:pt idx="46">
                  <c:v>-4.2992904151188434</c:v>
                </c:pt>
                <c:pt idx="47">
                  <c:v>-3.0493700795314291</c:v>
                </c:pt>
                <c:pt idx="48">
                  <c:v>-1.7355887588133712</c:v>
                </c:pt>
                <c:pt idx="49">
                  <c:v>-0.37866556920731242</c:v>
                </c:pt>
                <c:pt idx="50">
                  <c:v>1.0000000000000266</c:v>
                </c:pt>
                <c:pt idx="51">
                  <c:v>2.3786655692073748</c:v>
                </c:pt>
                <c:pt idx="52">
                  <c:v>3.735588758813432</c:v>
                </c:pt>
                <c:pt idx="53">
                  <c:v>5.0493700795314878</c:v>
                </c:pt>
                <c:pt idx="54">
                  <c:v>6.2992904151188975</c:v>
                </c:pt>
                <c:pt idx="55">
                  <c:v>7.4656377752172336</c:v>
                </c:pt>
                <c:pt idx="56">
                  <c:v>8.5300181652156031</c:v>
                </c:pt>
                <c:pt idx="57">
                  <c:v>9.4756456705337069</c:v>
                </c:pt>
                <c:pt idx="58">
                  <c:v>10.287607180522187</c:v>
                </c:pt>
                <c:pt idx="59">
                  <c:v>10.953097577126229</c:v>
                </c:pt>
                <c:pt idx="60">
                  <c:v>11.461621679246701</c:v>
                </c:pt>
                <c:pt idx="61">
                  <c:v>11.805159758015582</c:v>
                </c:pt>
                <c:pt idx="62">
                  <c:v>11.97829401271099</c:v>
                </c:pt>
                <c:pt idx="63">
                  <c:v>11.978294012710984</c:v>
                </c:pt>
                <c:pt idx="64">
                  <c:v>11.805159758015566</c:v>
                </c:pt>
                <c:pt idx="65">
                  <c:v>11.461621679246672</c:v>
                </c:pt>
                <c:pt idx="66">
                  <c:v>10.953097577126195</c:v>
                </c:pt>
                <c:pt idx="67">
                  <c:v>10.287607180522144</c:v>
                </c:pt>
                <c:pt idx="68">
                  <c:v>9.4756456705336483</c:v>
                </c:pt>
                <c:pt idx="69">
                  <c:v>8.5300181652155445</c:v>
                </c:pt>
                <c:pt idx="70">
                  <c:v>7.4656377752171608</c:v>
                </c:pt>
                <c:pt idx="71">
                  <c:v>6.2992904151188274</c:v>
                </c:pt>
                <c:pt idx="72">
                  <c:v>5.0493700795314025</c:v>
                </c:pt>
                <c:pt idx="73">
                  <c:v>3.7355887588133534</c:v>
                </c:pt>
                <c:pt idx="74">
                  <c:v>2.3786655692072847</c:v>
                </c:pt>
                <c:pt idx="75">
                  <c:v>0.99999999999994538</c:v>
                </c:pt>
                <c:pt idx="76">
                  <c:v>-0.37866556920741257</c:v>
                </c:pt>
                <c:pt idx="77">
                  <c:v>-1.7355887588134591</c:v>
                </c:pt>
                <c:pt idx="78">
                  <c:v>-3.0493700795315224</c:v>
                </c:pt>
                <c:pt idx="79">
                  <c:v>-4.2992904151189224</c:v>
                </c:pt>
                <c:pt idx="80">
                  <c:v>-5.4656377752172487</c:v>
                </c:pt>
                <c:pt idx="81">
                  <c:v>-6.5300181652156235</c:v>
                </c:pt>
                <c:pt idx="82">
                  <c:v>-7.4756456705337193</c:v>
                </c:pt>
                <c:pt idx="83">
                  <c:v>-8.2876071805222029</c:v>
                </c:pt>
                <c:pt idx="84">
                  <c:v>-8.9530975771262415</c:v>
                </c:pt>
                <c:pt idx="85">
                  <c:v>-9.4616216792467114</c:v>
                </c:pt>
                <c:pt idx="86">
                  <c:v>-9.8051597580155878</c:v>
                </c:pt>
                <c:pt idx="87">
                  <c:v>-9.9782940127109914</c:v>
                </c:pt>
                <c:pt idx="88">
                  <c:v>-9.9782940127109825</c:v>
                </c:pt>
                <c:pt idx="89">
                  <c:v>-9.8051597580155594</c:v>
                </c:pt>
                <c:pt idx="90">
                  <c:v>-9.461621679246667</c:v>
                </c:pt>
                <c:pt idx="91">
                  <c:v>-8.9530975771261794</c:v>
                </c:pt>
                <c:pt idx="92">
                  <c:v>-8.2876071805221248</c:v>
                </c:pt>
                <c:pt idx="93">
                  <c:v>-7.4756456705336376</c:v>
                </c:pt>
                <c:pt idx="94">
                  <c:v>-6.530018165215516</c:v>
                </c:pt>
                <c:pt idx="95">
                  <c:v>-5.4656377752171457</c:v>
                </c:pt>
                <c:pt idx="96">
                  <c:v>-4.2992904151187936</c:v>
                </c:pt>
                <c:pt idx="97">
                  <c:v>-3.0493700795313865</c:v>
                </c:pt>
                <c:pt idx="98">
                  <c:v>-1.735588758813317</c:v>
                </c:pt>
                <c:pt idx="99">
                  <c:v>-0.37866556920726646</c:v>
                </c:pt>
                <c:pt idx="100">
                  <c:v>1.0000000000000924</c:v>
                </c:pt>
                <c:pt idx="101">
                  <c:v>2.3786655692074303</c:v>
                </c:pt>
                <c:pt idx="102">
                  <c:v>3.7355887588134959</c:v>
                </c:pt>
                <c:pt idx="103">
                  <c:v>5.0493700795315393</c:v>
                </c:pt>
                <c:pt idx="104">
                  <c:v>6.2992904151189562</c:v>
                </c:pt>
                <c:pt idx="105">
                  <c:v>7.4656377752172789</c:v>
                </c:pt>
                <c:pt idx="106">
                  <c:v>8.5300181652156368</c:v>
                </c:pt>
                <c:pt idx="107">
                  <c:v>9.4756456705337424</c:v>
                </c:pt>
                <c:pt idx="108">
                  <c:v>10.287607180522214</c:v>
                </c:pt>
                <c:pt idx="109">
                  <c:v>10.953097577126258</c:v>
                </c:pt>
                <c:pt idx="110">
                  <c:v>11.461621679246718</c:v>
                </c:pt>
                <c:pt idx="111">
                  <c:v>11.805159758015595</c:v>
                </c:pt>
                <c:pt idx="112">
                  <c:v>11.978294012710993</c:v>
                </c:pt>
                <c:pt idx="113">
                  <c:v>11.978294012710981</c:v>
                </c:pt>
                <c:pt idx="114">
                  <c:v>11.805159758015556</c:v>
                </c:pt>
                <c:pt idx="115">
                  <c:v>11.461621679246655</c:v>
                </c:pt>
                <c:pt idx="116">
                  <c:v>10.953097577126172</c:v>
                </c:pt>
                <c:pt idx="117">
                  <c:v>10.287607180522105</c:v>
                </c:pt>
                <c:pt idx="118">
                  <c:v>9.4756456705336127</c:v>
                </c:pt>
                <c:pt idx="119">
                  <c:v>8.5300181652154894</c:v>
                </c:pt>
                <c:pt idx="120">
                  <c:v>7.4656377752171155</c:v>
                </c:pt>
                <c:pt idx="121">
                  <c:v>6.2992904151187776</c:v>
                </c:pt>
                <c:pt idx="122">
                  <c:v>5.049370079531351</c:v>
                </c:pt>
                <c:pt idx="123">
                  <c:v>3.7355887588132992</c:v>
                </c:pt>
                <c:pt idx="124">
                  <c:v>2.3786655692072296</c:v>
                </c:pt>
                <c:pt idx="125">
                  <c:v>0.99999999999988953</c:v>
                </c:pt>
                <c:pt idx="126">
                  <c:v>-0.37866556920746808</c:v>
                </c:pt>
                <c:pt idx="127">
                  <c:v>-1.7355887588135133</c:v>
                </c:pt>
                <c:pt idx="128">
                  <c:v>-3.0493700795315748</c:v>
                </c:pt>
                <c:pt idx="129">
                  <c:v>-4.2992904151189721</c:v>
                </c:pt>
                <c:pt idx="130">
                  <c:v>-5.465637775217294</c:v>
                </c:pt>
                <c:pt idx="131">
                  <c:v>-6.5300181652156786</c:v>
                </c:pt>
                <c:pt idx="132">
                  <c:v>-7.4756456705337673</c:v>
                </c:pt>
                <c:pt idx="133">
                  <c:v>-8.2876071805222331</c:v>
                </c:pt>
                <c:pt idx="134">
                  <c:v>-8.9530975771262646</c:v>
                </c:pt>
                <c:pt idx="135">
                  <c:v>-9.4616216792467238</c:v>
                </c:pt>
                <c:pt idx="136">
                  <c:v>-9.805159758015602</c:v>
                </c:pt>
                <c:pt idx="137">
                  <c:v>-9.9782940127109949</c:v>
                </c:pt>
                <c:pt idx="138">
                  <c:v>-9.9782940127109789</c:v>
                </c:pt>
                <c:pt idx="139">
                  <c:v>-9.8051597580155541</c:v>
                </c:pt>
                <c:pt idx="140">
                  <c:v>-9.4616216792466439</c:v>
                </c:pt>
                <c:pt idx="141">
                  <c:v>-8.9530975771261545</c:v>
                </c:pt>
                <c:pt idx="142">
                  <c:v>-8.2876071805220946</c:v>
                </c:pt>
                <c:pt idx="143">
                  <c:v>-7.4756456705336021</c:v>
                </c:pt>
                <c:pt idx="144">
                  <c:v>-6.530018165215461</c:v>
                </c:pt>
                <c:pt idx="145">
                  <c:v>-5.4656377752170844</c:v>
                </c:pt>
                <c:pt idx="146">
                  <c:v>-4.2992904151187448</c:v>
                </c:pt>
                <c:pt idx="147">
                  <c:v>-3.0493700795313341</c:v>
                </c:pt>
                <c:pt idx="148">
                  <c:v>-1.7355887588132819</c:v>
                </c:pt>
                <c:pt idx="149">
                  <c:v>-0.37866556920719185</c:v>
                </c:pt>
                <c:pt idx="150">
                  <c:v>1.0000000000001483</c:v>
                </c:pt>
                <c:pt idx="151">
                  <c:v>2.3786655692074863</c:v>
                </c:pt>
                <c:pt idx="152">
                  <c:v>3.735588758813531</c:v>
                </c:pt>
                <c:pt idx="153">
                  <c:v>5.0493700795316094</c:v>
                </c:pt>
                <c:pt idx="154">
                  <c:v>6.299290415119005</c:v>
                </c:pt>
                <c:pt idx="155">
                  <c:v>7.4656377752173242</c:v>
                </c:pt>
                <c:pt idx="156">
                  <c:v>8.5300181652156777</c:v>
                </c:pt>
                <c:pt idx="157">
                  <c:v>9.4756456705337904</c:v>
                </c:pt>
                <c:pt idx="158">
                  <c:v>10.287607180522254</c:v>
                </c:pt>
                <c:pt idx="159">
                  <c:v>10.953097577126281</c:v>
                </c:pt>
                <c:pt idx="160">
                  <c:v>11.461621679246734</c:v>
                </c:pt>
                <c:pt idx="161">
                  <c:v>11.805159758015602</c:v>
                </c:pt>
                <c:pt idx="162">
                  <c:v>11.978294012710998</c:v>
                </c:pt>
                <c:pt idx="163">
                  <c:v>11.978294012710977</c:v>
                </c:pt>
                <c:pt idx="164">
                  <c:v>11.805159758015547</c:v>
                </c:pt>
                <c:pt idx="165">
                  <c:v>11.461621679246644</c:v>
                </c:pt>
                <c:pt idx="166">
                  <c:v>10.953097577126139</c:v>
                </c:pt>
                <c:pt idx="167">
                  <c:v>10.287607180522075</c:v>
                </c:pt>
                <c:pt idx="168">
                  <c:v>9.4756456705335772</c:v>
                </c:pt>
                <c:pt idx="169">
                  <c:v>8.5300181652154627</c:v>
                </c:pt>
                <c:pt idx="170">
                  <c:v>7.4656377752170542</c:v>
                </c:pt>
                <c:pt idx="171">
                  <c:v>6.2992904151187119</c:v>
                </c:pt>
                <c:pt idx="172">
                  <c:v>5.0493700795312986</c:v>
                </c:pt>
                <c:pt idx="173">
                  <c:v>3.735588758813245</c:v>
                </c:pt>
                <c:pt idx="174">
                  <c:v>2.3786655692071932</c:v>
                </c:pt>
                <c:pt idx="175">
                  <c:v>0.99999999999981404</c:v>
                </c:pt>
                <c:pt idx="176">
                  <c:v>-0.37866556920752337</c:v>
                </c:pt>
                <c:pt idx="177">
                  <c:v>-1.7355887588135674</c:v>
                </c:pt>
                <c:pt idx="178">
                  <c:v>-3.0493700795316085</c:v>
                </c:pt>
                <c:pt idx="179">
                  <c:v>-4.2992904151190379</c:v>
                </c:pt>
                <c:pt idx="180">
                  <c:v>-5.4656377752173544</c:v>
                </c:pt>
                <c:pt idx="181">
                  <c:v>-6.5300181652157052</c:v>
                </c:pt>
                <c:pt idx="182">
                  <c:v>-7.4756456705337904</c:v>
                </c:pt>
                <c:pt idx="183">
                  <c:v>-8.287607180522274</c:v>
                </c:pt>
                <c:pt idx="184">
                  <c:v>-8.9530975771262966</c:v>
                </c:pt>
                <c:pt idx="185">
                  <c:v>-9.4616216792467469</c:v>
                </c:pt>
                <c:pt idx="186">
                  <c:v>-9.8051597580156091</c:v>
                </c:pt>
                <c:pt idx="187">
                  <c:v>-9.9782940127109985</c:v>
                </c:pt>
                <c:pt idx="188">
                  <c:v>-9.9782940127109754</c:v>
                </c:pt>
                <c:pt idx="189">
                  <c:v>-9.8051597580155399</c:v>
                </c:pt>
                <c:pt idx="190">
                  <c:v>-9.4616216792466332</c:v>
                </c:pt>
                <c:pt idx="191">
                  <c:v>-8.9530975771261403</c:v>
                </c:pt>
                <c:pt idx="192">
                  <c:v>-8.2876071805220555</c:v>
                </c:pt>
                <c:pt idx="193">
                  <c:v>-7.4756456705335541</c:v>
                </c:pt>
                <c:pt idx="194">
                  <c:v>-6.5300181652154343</c:v>
                </c:pt>
                <c:pt idx="195">
                  <c:v>-5.4656377752170542</c:v>
                </c:pt>
                <c:pt idx="196">
                  <c:v>-4.299290415118679</c:v>
                </c:pt>
                <c:pt idx="197">
                  <c:v>-3.0493700795312639</c:v>
                </c:pt>
                <c:pt idx="198">
                  <c:v>-1.7355887588132086</c:v>
                </c:pt>
                <c:pt idx="199">
                  <c:v>-0.37866556920715566</c:v>
                </c:pt>
                <c:pt idx="200">
                  <c:v>1.0000000000001845</c:v>
                </c:pt>
                <c:pt idx="201">
                  <c:v>2.3786655692074836</c:v>
                </c:pt>
                <c:pt idx="202">
                  <c:v>3.7355887588135284</c:v>
                </c:pt>
                <c:pt idx="203">
                  <c:v>5.0493700795315348</c:v>
                </c:pt>
                <c:pt idx="204">
                  <c:v>6.2992904151188993</c:v>
                </c:pt>
                <c:pt idx="205">
                  <c:v>7.4656377752172265</c:v>
                </c:pt>
                <c:pt idx="206">
                  <c:v>8.5300181652155622</c:v>
                </c:pt>
                <c:pt idx="207">
                  <c:v>9.4756456705336642</c:v>
                </c:pt>
                <c:pt idx="208">
                  <c:v>10.287607180522127</c:v>
                </c:pt>
                <c:pt idx="209">
                  <c:v>10.953097577126179</c:v>
                </c:pt>
                <c:pt idx="210">
                  <c:v>11.461621679246649</c:v>
                </c:pt>
                <c:pt idx="211">
                  <c:v>11.805159758015551</c:v>
                </c:pt>
                <c:pt idx="212">
                  <c:v>11.978294012710975</c:v>
                </c:pt>
                <c:pt idx="213">
                  <c:v>11.978294012711</c:v>
                </c:pt>
                <c:pt idx="214">
                  <c:v>11.80515975801562</c:v>
                </c:pt>
                <c:pt idx="215">
                  <c:v>11.461621679246779</c:v>
                </c:pt>
                <c:pt idx="216">
                  <c:v>10.953097577126339</c:v>
                </c:pt>
                <c:pt idx="217">
                  <c:v>10.287607180522349</c:v>
                </c:pt>
                <c:pt idx="218">
                  <c:v>9.4756456705339023</c:v>
                </c:pt>
                <c:pt idx="219">
                  <c:v>8.5300181652158642</c:v>
                </c:pt>
                <c:pt idx="220">
                  <c:v>7.4656377752175302</c:v>
                </c:pt>
                <c:pt idx="221">
                  <c:v>6.2992904151192617</c:v>
                </c:pt>
                <c:pt idx="222">
                  <c:v>5.049370079531883</c:v>
                </c:pt>
                <c:pt idx="223">
                  <c:v>3.7355887588138912</c:v>
                </c:pt>
                <c:pt idx="224">
                  <c:v>2.378665569207894</c:v>
                </c:pt>
                <c:pt idx="225">
                  <c:v>1.0000000000005593</c:v>
                </c:pt>
                <c:pt idx="226">
                  <c:v>-0.37866556920674532</c:v>
                </c:pt>
                <c:pt idx="227">
                  <c:v>-1.7355887588128081</c:v>
                </c:pt>
                <c:pt idx="228">
                  <c:v>-3.0493700795308429</c:v>
                </c:pt>
                <c:pt idx="229">
                  <c:v>-4.299290415118282</c:v>
                </c:pt>
                <c:pt idx="230">
                  <c:v>-5.4656377752166261</c:v>
                </c:pt>
                <c:pt idx="231">
                  <c:v>-6.5300181652150489</c:v>
                </c:pt>
                <c:pt idx="232">
                  <c:v>-7.47564567053319</c:v>
                </c:pt>
                <c:pt idx="233">
                  <c:v>-8.2876071805217268</c:v>
                </c:pt>
                <c:pt idx="234">
                  <c:v>-8.9530975771258632</c:v>
                </c:pt>
                <c:pt idx="235">
                  <c:v>-9.4616216792464201</c:v>
                </c:pt>
                <c:pt idx="236">
                  <c:v>-9.8051597580154102</c:v>
                </c:pt>
                <c:pt idx="237">
                  <c:v>-9.9782940127109292</c:v>
                </c:pt>
                <c:pt idx="238">
                  <c:v>-9.9782940127110464</c:v>
                </c:pt>
                <c:pt idx="239">
                  <c:v>-9.8051597580157583</c:v>
                </c:pt>
                <c:pt idx="240">
                  <c:v>-9.4616216792469956</c:v>
                </c:pt>
                <c:pt idx="241">
                  <c:v>-8.9530975771266554</c:v>
                </c:pt>
                <c:pt idx="242">
                  <c:v>-8.2876071805227465</c:v>
                </c:pt>
                <c:pt idx="243">
                  <c:v>-7.4756456705343783</c:v>
                </c:pt>
                <c:pt idx="244">
                  <c:v>-6.5300181652164051</c:v>
                </c:pt>
                <c:pt idx="245">
                  <c:v>-5.4656377752181315</c:v>
                </c:pt>
                <c:pt idx="246">
                  <c:v>-4.2992904151199136</c:v>
                </c:pt>
                <c:pt idx="247">
                  <c:v>-3.0493700795325749</c:v>
                </c:pt>
                <c:pt idx="248">
                  <c:v>-1.7355887588146119</c:v>
                </c:pt>
                <c:pt idx="249">
                  <c:v>-0.37866556920859273</c:v>
                </c:pt>
                <c:pt idx="250">
                  <c:v>0.99999999999869693</c:v>
                </c:pt>
                <c:pt idx="251">
                  <c:v>2.378665569206007</c:v>
                </c:pt>
                <c:pt idx="252">
                  <c:v>3.7355887588120873</c:v>
                </c:pt>
                <c:pt idx="253">
                  <c:v>5.0493700795301519</c:v>
                </c:pt>
                <c:pt idx="254">
                  <c:v>6.2992904151176301</c:v>
                </c:pt>
                <c:pt idx="255">
                  <c:v>7.4656377752160239</c:v>
                </c:pt>
                <c:pt idx="256">
                  <c:v>8.5300181652145071</c:v>
                </c:pt>
                <c:pt idx="257">
                  <c:v>9.4756456705327423</c:v>
                </c:pt>
                <c:pt idx="258">
                  <c:v>10.287607180521329</c:v>
                </c:pt>
                <c:pt idx="259">
                  <c:v>10.953097577125547</c:v>
                </c:pt>
                <c:pt idx="260">
                  <c:v>11.461621679246202</c:v>
                </c:pt>
                <c:pt idx="261">
                  <c:v>11.805159758015263</c:v>
                </c:pt>
                <c:pt idx="262">
                  <c:v>11.978294012710883</c:v>
                </c:pt>
                <c:pt idx="263">
                  <c:v>11.978294012711093</c:v>
                </c:pt>
                <c:pt idx="264">
                  <c:v>11.805159758015892</c:v>
                </c:pt>
                <c:pt idx="265">
                  <c:v>11.461621679247237</c:v>
                </c:pt>
                <c:pt idx="266">
                  <c:v>10.953097577126972</c:v>
                </c:pt>
                <c:pt idx="267">
                  <c:v>10.287607180523125</c:v>
                </c:pt>
                <c:pt idx="268">
                  <c:v>9.475645670534826</c:v>
                </c:pt>
                <c:pt idx="269">
                  <c:v>8.5300181652169478</c:v>
                </c:pt>
                <c:pt idx="270">
                  <c:v>7.4656377752187337</c:v>
                </c:pt>
                <c:pt idx="271">
                  <c:v>6.2992904151205309</c:v>
                </c:pt>
                <c:pt idx="272">
                  <c:v>5.0493700795333023</c:v>
                </c:pt>
                <c:pt idx="273">
                  <c:v>3.7355887588153323</c:v>
                </c:pt>
                <c:pt idx="274">
                  <c:v>2.378665569209331</c:v>
                </c:pt>
                <c:pt idx="275">
                  <c:v>1.0000000000020079</c:v>
                </c:pt>
                <c:pt idx="276">
                  <c:v>-0.37866556920526917</c:v>
                </c:pt>
                <c:pt idx="277">
                  <c:v>-1.735588758811367</c:v>
                </c:pt>
                <c:pt idx="278">
                  <c:v>-3.0493700795294956</c:v>
                </c:pt>
                <c:pt idx="279">
                  <c:v>-4.2992904151169435</c:v>
                </c:pt>
                <c:pt idx="280">
                  <c:v>-5.4656377752154217</c:v>
                </c:pt>
                <c:pt idx="281">
                  <c:v>-6.5300181652139635</c:v>
                </c:pt>
                <c:pt idx="282">
                  <c:v>-7.4756456705322663</c:v>
                </c:pt>
                <c:pt idx="283">
                  <c:v>-8.287607180520931</c:v>
                </c:pt>
                <c:pt idx="284">
                  <c:v>-8.953097577125229</c:v>
                </c:pt>
                <c:pt idx="285">
                  <c:v>-9.4616216792459724</c:v>
                </c:pt>
                <c:pt idx="286">
                  <c:v>-9.8051597580151384</c:v>
                </c:pt>
                <c:pt idx="287">
                  <c:v>-9.978294012710835</c:v>
                </c:pt>
                <c:pt idx="288">
                  <c:v>-9.9782940127111406</c:v>
                </c:pt>
                <c:pt idx="289">
                  <c:v>-9.8051597580160319</c:v>
                </c:pt>
                <c:pt idx="290">
                  <c:v>-9.4616216792474663</c:v>
                </c:pt>
                <c:pt idx="291">
                  <c:v>-8.9530975771272896</c:v>
                </c:pt>
                <c:pt idx="292">
                  <c:v>-8.2876071805235227</c:v>
                </c:pt>
                <c:pt idx="293">
                  <c:v>-7.4756456705353003</c:v>
                </c:pt>
                <c:pt idx="294">
                  <c:v>-6.5300181652174896</c:v>
                </c:pt>
                <c:pt idx="295">
                  <c:v>-5.4656377752193359</c:v>
                </c:pt>
                <c:pt idx="296">
                  <c:v>-4.2992904151211837</c:v>
                </c:pt>
                <c:pt idx="297">
                  <c:v>-3.0493700795339942</c:v>
                </c:pt>
                <c:pt idx="298">
                  <c:v>-1.735588758816053</c:v>
                </c:pt>
                <c:pt idx="299">
                  <c:v>-0.37866556921006911</c:v>
                </c:pt>
                <c:pt idx="300">
                  <c:v>0.9999999999972482</c:v>
                </c:pt>
                <c:pt idx="301">
                  <c:v>2.3786655692045313</c:v>
                </c:pt>
                <c:pt idx="302">
                  <c:v>3.7355887588106462</c:v>
                </c:pt>
                <c:pt idx="303">
                  <c:v>5.0493700795288046</c:v>
                </c:pt>
                <c:pt idx="304">
                  <c:v>6.2992904151163609</c:v>
                </c:pt>
                <c:pt idx="305">
                  <c:v>7.4656377752148195</c:v>
                </c:pt>
                <c:pt idx="306">
                  <c:v>8.5300181652134199</c:v>
                </c:pt>
                <c:pt idx="307">
                  <c:v>9.475645670531792</c:v>
                </c:pt>
                <c:pt idx="308">
                  <c:v>10.287607180520531</c:v>
                </c:pt>
                <c:pt idx="309">
                  <c:v>10.953097577124913</c:v>
                </c:pt>
                <c:pt idx="310">
                  <c:v>11.461621679245741</c:v>
                </c:pt>
                <c:pt idx="311">
                  <c:v>11.805159758015</c:v>
                </c:pt>
                <c:pt idx="312">
                  <c:v>11.978294012710789</c:v>
                </c:pt>
                <c:pt idx="313">
                  <c:v>11.978294012711187</c:v>
                </c:pt>
                <c:pt idx="314">
                  <c:v>11.80515975801617</c:v>
                </c:pt>
                <c:pt idx="315">
                  <c:v>11.461621679247672</c:v>
                </c:pt>
                <c:pt idx="316">
                  <c:v>10.953097577127606</c:v>
                </c:pt>
                <c:pt idx="317">
                  <c:v>10.287607180523922</c:v>
                </c:pt>
                <c:pt idx="318">
                  <c:v>9.4756456705357746</c:v>
                </c:pt>
                <c:pt idx="319">
                  <c:v>8.5300181652180314</c:v>
                </c:pt>
                <c:pt idx="320">
                  <c:v>7.4656377752199372</c:v>
                </c:pt>
                <c:pt idx="321">
                  <c:v>6.2992904151218347</c:v>
                </c:pt>
                <c:pt idx="322">
                  <c:v>5.0493700795346133</c:v>
                </c:pt>
                <c:pt idx="323">
                  <c:v>3.7355887588167733</c:v>
                </c:pt>
                <c:pt idx="324">
                  <c:v>2.3786655692108072</c:v>
                </c:pt>
                <c:pt idx="325">
                  <c:v>1.0000000000034956</c:v>
                </c:pt>
                <c:pt idx="326">
                  <c:v>-0.37866556920379324</c:v>
                </c:pt>
                <c:pt idx="327">
                  <c:v>-1.7355887588099259</c:v>
                </c:pt>
                <c:pt idx="328">
                  <c:v>-3.0493700795281127</c:v>
                </c:pt>
                <c:pt idx="329">
                  <c:v>-4.299290415115709</c:v>
                </c:pt>
                <c:pt idx="330">
                  <c:v>-5.4656377752142182</c:v>
                </c:pt>
                <c:pt idx="331">
                  <c:v>-6.5300181652128781</c:v>
                </c:pt>
                <c:pt idx="332">
                  <c:v>-7.4756456705313195</c:v>
                </c:pt>
                <c:pt idx="333">
                  <c:v>-8.2876071805201761</c:v>
                </c:pt>
                <c:pt idx="334">
                  <c:v>-8.9530975771245966</c:v>
                </c:pt>
                <c:pt idx="335">
                  <c:v>-9.4616216792455123</c:v>
                </c:pt>
                <c:pt idx="336">
                  <c:v>-9.8051597580148595</c:v>
                </c:pt>
                <c:pt idx="337">
                  <c:v>-9.9782940127107409</c:v>
                </c:pt>
                <c:pt idx="338">
                  <c:v>-9.978294012711233</c:v>
                </c:pt>
                <c:pt idx="339">
                  <c:v>-9.805159758016309</c:v>
                </c:pt>
                <c:pt idx="340">
                  <c:v>-9.4616216792479033</c:v>
                </c:pt>
                <c:pt idx="341">
                  <c:v>-8.953097577127922</c:v>
                </c:pt>
                <c:pt idx="342">
                  <c:v>-8.2876071805243203</c:v>
                </c:pt>
                <c:pt idx="343">
                  <c:v>-7.4756456705362488</c:v>
                </c:pt>
                <c:pt idx="344">
                  <c:v>-6.530018165218574</c:v>
                </c:pt>
                <c:pt idx="345">
                  <c:v>-5.4656377752205394</c:v>
                </c:pt>
                <c:pt idx="346">
                  <c:v>-4.2992904151224867</c:v>
                </c:pt>
                <c:pt idx="347">
                  <c:v>-3.0493700795353043</c:v>
                </c:pt>
                <c:pt idx="348">
                  <c:v>-1.7355887588174936</c:v>
                </c:pt>
                <c:pt idx="349">
                  <c:v>-0.37866556921154482</c:v>
                </c:pt>
                <c:pt idx="350">
                  <c:v>0.9999999999957605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1-9C4F-9096-00355BD349F5}"/>
            </c:ext>
          </c:extLst>
        </c:ser>
        <c:ser>
          <c:idx val="3"/>
          <c:order val="3"/>
          <c:tx>
            <c:strRef>
              <c:f>ICP!$E$9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ICP!$A$10:$A$360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ICP!$E$10:$E$360</c:f>
              <c:numCache>
                <c:formatCode>General</c:formatCode>
                <c:ptCount val="351"/>
                <c:pt idx="0">
                  <c:v>9</c:v>
                </c:pt>
                <c:pt idx="1">
                  <c:v>8.9369176105158239</c:v>
                </c:pt>
                <c:pt idx="2">
                  <c:v>8.7486652890290486</c:v>
                </c:pt>
                <c:pt idx="3">
                  <c:v>8.4382118871060108</c:v>
                </c:pt>
                <c:pt idx="4">
                  <c:v>8.0104534403509078</c:v>
                </c:pt>
                <c:pt idx="5">
                  <c:v>7.4721359549995796</c:v>
                </c:pt>
                <c:pt idx="6">
                  <c:v>6.8317490193712924</c:v>
                </c:pt>
                <c:pt idx="7">
                  <c:v>6.0993919179895171</c:v>
                </c:pt>
                <c:pt idx="8">
                  <c:v>5.2866143598319724</c:v>
                </c:pt>
                <c:pt idx="9">
                  <c:v>4.4062343325205813</c:v>
                </c:pt>
                <c:pt idx="10">
                  <c:v>3.4721359549995796</c:v>
                </c:pt>
                <c:pt idx="11">
                  <c:v>2.4990505166857995</c:v>
                </c:pt>
                <c:pt idx="12">
                  <c:v>1.50232415623451</c:v>
                </c:pt>
                <c:pt idx="13">
                  <c:v>0.49767584376549634</c:v>
                </c:pt>
                <c:pt idx="14">
                  <c:v>-0.49905051668579503</c:v>
                </c:pt>
                <c:pt idx="15">
                  <c:v>-1.4721359549995787</c:v>
                </c:pt>
                <c:pt idx="16">
                  <c:v>-2.4062343325205817</c:v>
                </c:pt>
                <c:pt idx="17">
                  <c:v>-3.286614359831975</c:v>
                </c:pt>
                <c:pt idx="18">
                  <c:v>-4.099391917989518</c:v>
                </c:pt>
                <c:pt idx="19">
                  <c:v>-4.8317490193712933</c:v>
                </c:pt>
                <c:pt idx="20">
                  <c:v>-5.4721359549995814</c:v>
                </c:pt>
                <c:pt idx="21">
                  <c:v>-6.0104534403509104</c:v>
                </c:pt>
                <c:pt idx="22">
                  <c:v>-6.4382118871060134</c:v>
                </c:pt>
                <c:pt idx="23">
                  <c:v>-6.7486652890290504</c:v>
                </c:pt>
                <c:pt idx="24">
                  <c:v>-6.9369176105158239</c:v>
                </c:pt>
                <c:pt idx="25">
                  <c:v>-7</c:v>
                </c:pt>
                <c:pt idx="26">
                  <c:v>-6.9369176105158221</c:v>
                </c:pt>
                <c:pt idx="27">
                  <c:v>-6.7486652890290477</c:v>
                </c:pt>
                <c:pt idx="28">
                  <c:v>-6.438211887106009</c:v>
                </c:pt>
                <c:pt idx="29">
                  <c:v>-6.0104534403509051</c:v>
                </c:pt>
                <c:pt idx="30">
                  <c:v>-5.4721359549995734</c:v>
                </c:pt>
                <c:pt idx="31">
                  <c:v>-4.8317490193712844</c:v>
                </c:pt>
                <c:pt idx="32">
                  <c:v>-4.0993919179895109</c:v>
                </c:pt>
                <c:pt idx="33">
                  <c:v>-3.2866143598319644</c:v>
                </c:pt>
                <c:pt idx="34">
                  <c:v>-2.4062343325205706</c:v>
                </c:pt>
                <c:pt idx="35">
                  <c:v>-1.4721359549995672</c:v>
                </c:pt>
                <c:pt idx="36">
                  <c:v>-0.49905051668578304</c:v>
                </c:pt>
                <c:pt idx="37">
                  <c:v>0.49767584376550855</c:v>
                </c:pt>
                <c:pt idx="38">
                  <c:v>1.502324156234524</c:v>
                </c:pt>
                <c:pt idx="39">
                  <c:v>2.499050516685815</c:v>
                </c:pt>
                <c:pt idx="40">
                  <c:v>3.4721359549995983</c:v>
                </c:pt>
                <c:pt idx="41">
                  <c:v>4.4062343325206008</c:v>
                </c:pt>
                <c:pt idx="42">
                  <c:v>5.2866143598319919</c:v>
                </c:pt>
                <c:pt idx="43">
                  <c:v>6.0993919179895304</c:v>
                </c:pt>
                <c:pt idx="44">
                  <c:v>6.8317490193713049</c:v>
                </c:pt>
                <c:pt idx="45">
                  <c:v>7.4721359549995912</c:v>
                </c:pt>
                <c:pt idx="46">
                  <c:v>8.0104534403509184</c:v>
                </c:pt>
                <c:pt idx="47">
                  <c:v>8.4382118871060197</c:v>
                </c:pt>
                <c:pt idx="48">
                  <c:v>8.7486652890290557</c:v>
                </c:pt>
                <c:pt idx="49">
                  <c:v>8.9369176105158257</c:v>
                </c:pt>
                <c:pt idx="50">
                  <c:v>9</c:v>
                </c:pt>
                <c:pt idx="51">
                  <c:v>8.9369176105158203</c:v>
                </c:pt>
                <c:pt idx="52">
                  <c:v>8.7486652890290433</c:v>
                </c:pt>
                <c:pt idx="53">
                  <c:v>8.4382118871060037</c:v>
                </c:pt>
                <c:pt idx="54">
                  <c:v>8.0104534403508971</c:v>
                </c:pt>
                <c:pt idx="55">
                  <c:v>7.4721359549995636</c:v>
                </c:pt>
                <c:pt idx="56">
                  <c:v>6.8317490193712729</c:v>
                </c:pt>
                <c:pt idx="57">
                  <c:v>6.0993919179894949</c:v>
                </c:pt>
                <c:pt idx="58">
                  <c:v>5.2866143598319475</c:v>
                </c:pt>
                <c:pt idx="59">
                  <c:v>4.4062343325205591</c:v>
                </c:pt>
                <c:pt idx="60">
                  <c:v>3.4721359549995547</c:v>
                </c:pt>
                <c:pt idx="61">
                  <c:v>2.4990505166857702</c:v>
                </c:pt>
                <c:pt idx="62">
                  <c:v>1.5023241562344782</c:v>
                </c:pt>
                <c:pt idx="63">
                  <c:v>0.49767584376546281</c:v>
                </c:pt>
                <c:pt idx="64">
                  <c:v>-0.49905051668582812</c:v>
                </c:pt>
                <c:pt idx="65">
                  <c:v>-1.4721359549996174</c:v>
                </c:pt>
                <c:pt idx="66">
                  <c:v>-2.4062343325206124</c:v>
                </c:pt>
                <c:pt idx="67">
                  <c:v>-3.2866143598319972</c:v>
                </c:pt>
                <c:pt idx="68">
                  <c:v>-4.0993919179895464</c:v>
                </c:pt>
                <c:pt idx="69">
                  <c:v>-4.8317490193713137</c:v>
                </c:pt>
                <c:pt idx="70">
                  <c:v>-5.4721359549996027</c:v>
                </c:pt>
                <c:pt idx="71">
                  <c:v>-6.0104534403509255</c:v>
                </c:pt>
                <c:pt idx="72">
                  <c:v>-6.4382118871060268</c:v>
                </c:pt>
                <c:pt idx="73">
                  <c:v>-6.7486652890290584</c:v>
                </c:pt>
                <c:pt idx="74">
                  <c:v>-6.9369176105158283</c:v>
                </c:pt>
                <c:pt idx="75">
                  <c:v>-7</c:v>
                </c:pt>
                <c:pt idx="76">
                  <c:v>-6.9369176105158168</c:v>
                </c:pt>
                <c:pt idx="77">
                  <c:v>-6.7486652890290388</c:v>
                </c:pt>
                <c:pt idx="78">
                  <c:v>-6.4382118871059921</c:v>
                </c:pt>
                <c:pt idx="79">
                  <c:v>-6.0104534403508874</c:v>
                </c:pt>
                <c:pt idx="80">
                  <c:v>-5.4721359549995565</c:v>
                </c:pt>
                <c:pt idx="81">
                  <c:v>-4.8317490193712596</c:v>
                </c:pt>
                <c:pt idx="82">
                  <c:v>-4.0993919179894851</c:v>
                </c:pt>
                <c:pt idx="83">
                  <c:v>-3.2866143598319297</c:v>
                </c:pt>
                <c:pt idx="84">
                  <c:v>-2.4062343325205404</c:v>
                </c:pt>
                <c:pt idx="85">
                  <c:v>-1.4721359549995285</c:v>
                </c:pt>
                <c:pt idx="86">
                  <c:v>-0.49905051668575018</c:v>
                </c:pt>
                <c:pt idx="87">
                  <c:v>0.49767584376554919</c:v>
                </c:pt>
                <c:pt idx="88">
                  <c:v>1.5023241562345575</c:v>
                </c:pt>
                <c:pt idx="89">
                  <c:v>2.499050516685855</c:v>
                </c:pt>
                <c:pt idx="90">
                  <c:v>3.4721359549996302</c:v>
                </c:pt>
                <c:pt idx="91">
                  <c:v>4.4062343325206372</c:v>
                </c:pt>
                <c:pt idx="92">
                  <c:v>5.2866143598320203</c:v>
                </c:pt>
                <c:pt idx="93">
                  <c:v>6.0993919179895562</c:v>
                </c:pt>
                <c:pt idx="94">
                  <c:v>6.8317490193713324</c:v>
                </c:pt>
                <c:pt idx="95">
                  <c:v>7.4721359549996107</c:v>
                </c:pt>
                <c:pt idx="96">
                  <c:v>8.010453440350938</c:v>
                </c:pt>
                <c:pt idx="97">
                  <c:v>8.4382118871060321</c:v>
                </c:pt>
                <c:pt idx="98">
                  <c:v>8.7486652890290646</c:v>
                </c:pt>
                <c:pt idx="99">
                  <c:v>8.936917610515831</c:v>
                </c:pt>
                <c:pt idx="100">
                  <c:v>9</c:v>
                </c:pt>
                <c:pt idx="101">
                  <c:v>8.936917610515815</c:v>
                </c:pt>
                <c:pt idx="102">
                  <c:v>8.7486652890290308</c:v>
                </c:pt>
                <c:pt idx="103">
                  <c:v>8.4382118871059877</c:v>
                </c:pt>
                <c:pt idx="104">
                  <c:v>8.010453440350874</c:v>
                </c:pt>
                <c:pt idx="105">
                  <c:v>7.4721359549995396</c:v>
                </c:pt>
                <c:pt idx="106">
                  <c:v>6.8317490193712507</c:v>
                </c:pt>
                <c:pt idx="107">
                  <c:v>6.0993919179894638</c:v>
                </c:pt>
                <c:pt idx="108">
                  <c:v>5.2866143598319191</c:v>
                </c:pt>
                <c:pt idx="109">
                  <c:v>4.4062343325205156</c:v>
                </c:pt>
                <c:pt idx="110">
                  <c:v>3.4721359549995161</c:v>
                </c:pt>
                <c:pt idx="111">
                  <c:v>2.4990505166857231</c:v>
                </c:pt>
                <c:pt idx="112">
                  <c:v>1.5023241562344376</c:v>
                </c:pt>
                <c:pt idx="113">
                  <c:v>0.49767584376541518</c:v>
                </c:pt>
                <c:pt idx="114">
                  <c:v>-0.49905051668586808</c:v>
                </c:pt>
                <c:pt idx="115">
                  <c:v>-1.472135954999656</c:v>
                </c:pt>
                <c:pt idx="116">
                  <c:v>-2.4062343325206492</c:v>
                </c:pt>
                <c:pt idx="117">
                  <c:v>-3.2866143598320434</c:v>
                </c:pt>
                <c:pt idx="118">
                  <c:v>-4.0993919179895775</c:v>
                </c:pt>
                <c:pt idx="119">
                  <c:v>-4.831749019371351</c:v>
                </c:pt>
                <c:pt idx="120">
                  <c:v>-5.4721359549996267</c:v>
                </c:pt>
                <c:pt idx="121">
                  <c:v>-6.0104534403509451</c:v>
                </c:pt>
                <c:pt idx="122">
                  <c:v>-6.4382118871060419</c:v>
                </c:pt>
                <c:pt idx="123">
                  <c:v>-6.7486652890290681</c:v>
                </c:pt>
                <c:pt idx="124">
                  <c:v>-6.9369176105158337</c:v>
                </c:pt>
                <c:pt idx="125">
                  <c:v>-7</c:v>
                </c:pt>
                <c:pt idx="126">
                  <c:v>-6.9369176105158115</c:v>
                </c:pt>
                <c:pt idx="127">
                  <c:v>-6.7486652890290282</c:v>
                </c:pt>
                <c:pt idx="128">
                  <c:v>-6.4382118871059779</c:v>
                </c:pt>
                <c:pt idx="129">
                  <c:v>-6.0104534403508669</c:v>
                </c:pt>
                <c:pt idx="130">
                  <c:v>-5.4721359549995325</c:v>
                </c:pt>
                <c:pt idx="131">
                  <c:v>-4.8317490193712214</c:v>
                </c:pt>
                <c:pt idx="132">
                  <c:v>-4.0993919179894425</c:v>
                </c:pt>
                <c:pt idx="133">
                  <c:v>-3.286614359831896</c:v>
                </c:pt>
                <c:pt idx="134">
                  <c:v>-2.4062343325205036</c:v>
                </c:pt>
                <c:pt idx="135">
                  <c:v>-1.4721359549995032</c:v>
                </c:pt>
                <c:pt idx="136">
                  <c:v>-0.49905051668569622</c:v>
                </c:pt>
                <c:pt idx="137">
                  <c:v>0.49767584376558971</c:v>
                </c:pt>
                <c:pt idx="138">
                  <c:v>1.5023241562345979</c:v>
                </c:pt>
                <c:pt idx="139">
                  <c:v>2.4990505166858812</c:v>
                </c:pt>
                <c:pt idx="140">
                  <c:v>3.4721359549996822</c:v>
                </c:pt>
                <c:pt idx="141">
                  <c:v>4.4062343325206736</c:v>
                </c:pt>
                <c:pt idx="142">
                  <c:v>5.286614359832055</c:v>
                </c:pt>
                <c:pt idx="143">
                  <c:v>6.0993919179895881</c:v>
                </c:pt>
                <c:pt idx="144">
                  <c:v>6.8317490193713697</c:v>
                </c:pt>
                <c:pt idx="145">
                  <c:v>7.4721359549996427</c:v>
                </c:pt>
                <c:pt idx="146">
                  <c:v>8.0104534403509575</c:v>
                </c:pt>
                <c:pt idx="147">
                  <c:v>8.4382118871060463</c:v>
                </c:pt>
                <c:pt idx="148">
                  <c:v>8.7486652890290717</c:v>
                </c:pt>
                <c:pt idx="149">
                  <c:v>8.9369176105158381</c:v>
                </c:pt>
                <c:pt idx="150">
                  <c:v>9</c:v>
                </c:pt>
                <c:pt idx="151">
                  <c:v>8.9369176105158097</c:v>
                </c:pt>
                <c:pt idx="152">
                  <c:v>8.7486652890290237</c:v>
                </c:pt>
                <c:pt idx="153">
                  <c:v>8.4382118871059681</c:v>
                </c:pt>
                <c:pt idx="154">
                  <c:v>8.0104534403508545</c:v>
                </c:pt>
                <c:pt idx="155">
                  <c:v>7.4721359549995165</c:v>
                </c:pt>
                <c:pt idx="156">
                  <c:v>6.8317490193712223</c:v>
                </c:pt>
                <c:pt idx="157">
                  <c:v>6.099391917989422</c:v>
                </c:pt>
                <c:pt idx="158">
                  <c:v>5.2866143598318729</c:v>
                </c:pt>
                <c:pt idx="159">
                  <c:v>4.4062343325204782</c:v>
                </c:pt>
                <c:pt idx="160">
                  <c:v>3.472135954999477</c:v>
                </c:pt>
                <c:pt idx="161">
                  <c:v>2.4990505166856973</c:v>
                </c:pt>
                <c:pt idx="162">
                  <c:v>1.502324156234383</c:v>
                </c:pt>
                <c:pt idx="163">
                  <c:v>0.49767584376537455</c:v>
                </c:pt>
                <c:pt idx="164">
                  <c:v>-0.49905051668590805</c:v>
                </c:pt>
                <c:pt idx="165">
                  <c:v>-1.4721359549996813</c:v>
                </c:pt>
                <c:pt idx="166">
                  <c:v>-2.406234332520699</c:v>
                </c:pt>
                <c:pt idx="167">
                  <c:v>-3.2866143598320781</c:v>
                </c:pt>
                <c:pt idx="168">
                  <c:v>-4.0993919179896086</c:v>
                </c:pt>
                <c:pt idx="169">
                  <c:v>-4.8317490193713697</c:v>
                </c:pt>
                <c:pt idx="170">
                  <c:v>-5.4721359549996587</c:v>
                </c:pt>
                <c:pt idx="171">
                  <c:v>-6.0104534403509708</c:v>
                </c:pt>
                <c:pt idx="172">
                  <c:v>-6.438211887106057</c:v>
                </c:pt>
                <c:pt idx="173">
                  <c:v>-6.7486652890290788</c:v>
                </c:pt>
                <c:pt idx="174">
                  <c:v>-6.9369176105158363</c:v>
                </c:pt>
                <c:pt idx="175">
                  <c:v>-7</c:v>
                </c:pt>
                <c:pt idx="176">
                  <c:v>-6.9369176105158061</c:v>
                </c:pt>
                <c:pt idx="177">
                  <c:v>-6.7486652890290184</c:v>
                </c:pt>
                <c:pt idx="178">
                  <c:v>-6.4382118871059681</c:v>
                </c:pt>
                <c:pt idx="179">
                  <c:v>-6.0104534403508412</c:v>
                </c:pt>
                <c:pt idx="180">
                  <c:v>-5.4721359549994997</c:v>
                </c:pt>
                <c:pt idx="181">
                  <c:v>-4.8317490193712036</c:v>
                </c:pt>
                <c:pt idx="182">
                  <c:v>-4.099391917989422</c:v>
                </c:pt>
                <c:pt idx="183">
                  <c:v>-3.2866143598318498</c:v>
                </c:pt>
                <c:pt idx="184">
                  <c:v>-2.4062343325204538</c:v>
                </c:pt>
                <c:pt idx="185">
                  <c:v>-1.4721359549994513</c:v>
                </c:pt>
                <c:pt idx="186">
                  <c:v>-0.49905051668567024</c:v>
                </c:pt>
                <c:pt idx="187">
                  <c:v>0.49767584376561613</c:v>
                </c:pt>
                <c:pt idx="188">
                  <c:v>1.502324156234653</c:v>
                </c:pt>
                <c:pt idx="189">
                  <c:v>2.4990505166859349</c:v>
                </c:pt>
                <c:pt idx="190">
                  <c:v>3.4721359549997075</c:v>
                </c:pt>
                <c:pt idx="191">
                  <c:v>4.4062343325206985</c:v>
                </c:pt>
                <c:pt idx="192">
                  <c:v>5.2866143598321012</c:v>
                </c:pt>
                <c:pt idx="193">
                  <c:v>6.0993919179896299</c:v>
                </c:pt>
                <c:pt idx="194">
                  <c:v>6.8317490193713883</c:v>
                </c:pt>
                <c:pt idx="195">
                  <c:v>7.4721359549996587</c:v>
                </c:pt>
                <c:pt idx="196">
                  <c:v>8.0104534403509842</c:v>
                </c:pt>
                <c:pt idx="197">
                  <c:v>8.4382118871060676</c:v>
                </c:pt>
                <c:pt idx="198">
                  <c:v>8.7486652890290841</c:v>
                </c:pt>
                <c:pt idx="199">
                  <c:v>8.9369176105158399</c:v>
                </c:pt>
                <c:pt idx="200">
                  <c:v>9</c:v>
                </c:pt>
                <c:pt idx="201">
                  <c:v>8.9369176105158097</c:v>
                </c:pt>
                <c:pt idx="202">
                  <c:v>8.7486652890290255</c:v>
                </c:pt>
                <c:pt idx="203">
                  <c:v>8.4382118871059895</c:v>
                </c:pt>
                <c:pt idx="204">
                  <c:v>8.0104534403508971</c:v>
                </c:pt>
                <c:pt idx="205">
                  <c:v>7.4721359549995672</c:v>
                </c:pt>
                <c:pt idx="206">
                  <c:v>6.8317490193713013</c:v>
                </c:pt>
                <c:pt idx="207">
                  <c:v>6.0993919179895331</c:v>
                </c:pt>
                <c:pt idx="208">
                  <c:v>5.2866143598320186</c:v>
                </c:pt>
                <c:pt idx="209">
                  <c:v>4.4062343325206346</c:v>
                </c:pt>
                <c:pt idx="210">
                  <c:v>3.4721359549996684</c:v>
                </c:pt>
                <c:pt idx="211">
                  <c:v>2.4990505166858945</c:v>
                </c:pt>
                <c:pt idx="212">
                  <c:v>1.5023241562346401</c:v>
                </c:pt>
                <c:pt idx="213">
                  <c:v>0.49767584376563179</c:v>
                </c:pt>
                <c:pt idx="214">
                  <c:v>-0.49905051668562694</c:v>
                </c:pt>
                <c:pt idx="215">
                  <c:v>-1.472135954999382</c:v>
                </c:pt>
                <c:pt idx="216">
                  <c:v>-2.4062343325203885</c:v>
                </c:pt>
                <c:pt idx="217">
                  <c:v>-3.2866143598317645</c:v>
                </c:pt>
                <c:pt idx="218">
                  <c:v>-4.0993919179893226</c:v>
                </c:pt>
                <c:pt idx="219">
                  <c:v>-4.8317490193710952</c:v>
                </c:pt>
                <c:pt idx="220">
                  <c:v>-5.4721359549994073</c:v>
                </c:pt>
                <c:pt idx="221">
                  <c:v>-6.0104534403507515</c:v>
                </c:pt>
                <c:pt idx="222">
                  <c:v>-6.4382118871058891</c:v>
                </c:pt>
                <c:pt idx="223">
                  <c:v>-6.748665289028958</c:v>
                </c:pt>
                <c:pt idx="224">
                  <c:v>-6.9369176105157724</c:v>
                </c:pt>
                <c:pt idx="225">
                  <c:v>-7</c:v>
                </c:pt>
                <c:pt idx="226">
                  <c:v>-6.9369176105158781</c:v>
                </c:pt>
                <c:pt idx="227">
                  <c:v>-6.7486652890291596</c:v>
                </c:pt>
                <c:pt idx="228">
                  <c:v>-6.4382118871061884</c:v>
                </c:pt>
                <c:pt idx="229">
                  <c:v>-6.0104534403511432</c:v>
                </c:pt>
                <c:pt idx="230">
                  <c:v>-5.4721359549998851</c:v>
                </c:pt>
                <c:pt idx="231">
                  <c:v>-4.8317490193716521</c:v>
                </c:pt>
                <c:pt idx="232">
                  <c:v>-4.0993919179899496</c:v>
                </c:pt>
                <c:pt idx="233">
                  <c:v>-3.2866143598324751</c:v>
                </c:pt>
                <c:pt idx="234">
                  <c:v>-2.4062343325211244</c:v>
                </c:pt>
                <c:pt idx="235">
                  <c:v>-1.4721359550001827</c:v>
                </c:pt>
                <c:pt idx="236">
                  <c:v>-0.49905051668642586</c:v>
                </c:pt>
                <c:pt idx="237">
                  <c:v>0.49767584376481999</c:v>
                </c:pt>
                <c:pt idx="238">
                  <c:v>1.5023241562338283</c:v>
                </c:pt>
                <c:pt idx="239">
                  <c:v>2.4990505166850951</c:v>
                </c:pt>
                <c:pt idx="240">
                  <c:v>3.4721359549988948</c:v>
                </c:pt>
                <c:pt idx="241">
                  <c:v>4.4062343325198992</c:v>
                </c:pt>
                <c:pt idx="242">
                  <c:v>5.2866143598313071</c:v>
                </c:pt>
                <c:pt idx="243">
                  <c:v>6.099391917988906</c:v>
                </c:pt>
                <c:pt idx="244">
                  <c:v>6.8317490193707249</c:v>
                </c:pt>
                <c:pt idx="245">
                  <c:v>7.4721359549990893</c:v>
                </c:pt>
                <c:pt idx="246">
                  <c:v>8.0104534403504903</c:v>
                </c:pt>
                <c:pt idx="247">
                  <c:v>8.4382118871056893</c:v>
                </c:pt>
                <c:pt idx="248">
                  <c:v>8.748665289028823</c:v>
                </c:pt>
                <c:pt idx="249">
                  <c:v>8.9369176105157084</c:v>
                </c:pt>
                <c:pt idx="250">
                  <c:v>9</c:v>
                </c:pt>
                <c:pt idx="251">
                  <c:v>8.9369176105159447</c:v>
                </c:pt>
                <c:pt idx="252">
                  <c:v>8.7486652890292937</c:v>
                </c:pt>
                <c:pt idx="253">
                  <c:v>8.4382118871063874</c:v>
                </c:pt>
                <c:pt idx="254">
                  <c:v>8.0104534403514034</c:v>
                </c:pt>
                <c:pt idx="255">
                  <c:v>7.4721359550002031</c:v>
                </c:pt>
                <c:pt idx="256">
                  <c:v>6.8317490193720225</c:v>
                </c:pt>
                <c:pt idx="257">
                  <c:v>6.0993919179903449</c:v>
                </c:pt>
                <c:pt idx="258">
                  <c:v>5.2866143598329316</c:v>
                </c:pt>
                <c:pt idx="259">
                  <c:v>4.4062343325216133</c:v>
                </c:pt>
                <c:pt idx="260">
                  <c:v>3.4721359550006703</c:v>
                </c:pt>
                <c:pt idx="261">
                  <c:v>2.4990505166869852</c:v>
                </c:pt>
                <c:pt idx="262">
                  <c:v>1.5023241562357199</c:v>
                </c:pt>
                <c:pt idx="263">
                  <c:v>0.4976758437667117</c:v>
                </c:pt>
                <c:pt idx="264">
                  <c:v>-0.49905051668459199</c:v>
                </c:pt>
                <c:pt idx="265">
                  <c:v>-1.472135954998353</c:v>
                </c:pt>
                <c:pt idx="266">
                  <c:v>-2.4062343325194093</c:v>
                </c:pt>
                <c:pt idx="267">
                  <c:v>-3.2866143598308746</c:v>
                </c:pt>
                <c:pt idx="268">
                  <c:v>-4.0993919179885108</c:v>
                </c:pt>
                <c:pt idx="269">
                  <c:v>-4.8317490193703554</c:v>
                </c:pt>
                <c:pt idx="270">
                  <c:v>-5.4721359549987714</c:v>
                </c:pt>
                <c:pt idx="271">
                  <c:v>-6.0104534403502434</c:v>
                </c:pt>
                <c:pt idx="272">
                  <c:v>-6.4382118871054796</c:v>
                </c:pt>
                <c:pt idx="273">
                  <c:v>-6.7486652890286889</c:v>
                </c:pt>
                <c:pt idx="274">
                  <c:v>-6.93691761051564</c:v>
                </c:pt>
                <c:pt idx="275">
                  <c:v>-7</c:v>
                </c:pt>
                <c:pt idx="276">
                  <c:v>-6.9369176105160131</c:v>
                </c:pt>
                <c:pt idx="277">
                  <c:v>-6.7486652890294287</c:v>
                </c:pt>
                <c:pt idx="278">
                  <c:v>-6.4382118871065757</c:v>
                </c:pt>
                <c:pt idx="279">
                  <c:v>-6.0104534403516778</c:v>
                </c:pt>
                <c:pt idx="280">
                  <c:v>-5.4721359550005211</c:v>
                </c:pt>
                <c:pt idx="281">
                  <c:v>-4.8317490193723929</c:v>
                </c:pt>
                <c:pt idx="282">
                  <c:v>-4.0993919179907614</c:v>
                </c:pt>
                <c:pt idx="283">
                  <c:v>-3.2866143598333881</c:v>
                </c:pt>
                <c:pt idx="284">
                  <c:v>-2.4062343325221036</c:v>
                </c:pt>
                <c:pt idx="285">
                  <c:v>-1.472135955001185</c:v>
                </c:pt>
                <c:pt idx="286">
                  <c:v>-0.49905051668746081</c:v>
                </c:pt>
                <c:pt idx="287">
                  <c:v>0.49767584376374008</c:v>
                </c:pt>
                <c:pt idx="288">
                  <c:v>1.5023241562327483</c:v>
                </c:pt>
                <c:pt idx="289">
                  <c:v>2.4990505166840604</c:v>
                </c:pt>
                <c:pt idx="290">
                  <c:v>3.4721359549978388</c:v>
                </c:pt>
                <c:pt idx="291">
                  <c:v>4.4062343325189204</c:v>
                </c:pt>
                <c:pt idx="292">
                  <c:v>5.2866143598304181</c:v>
                </c:pt>
                <c:pt idx="293">
                  <c:v>6.0993919179880942</c:v>
                </c:pt>
                <c:pt idx="294">
                  <c:v>6.831749019369985</c:v>
                </c:pt>
                <c:pt idx="295">
                  <c:v>7.4721359549984534</c:v>
                </c:pt>
                <c:pt idx="296">
                  <c:v>8.0104534403499841</c:v>
                </c:pt>
                <c:pt idx="297">
                  <c:v>8.4382118871052807</c:v>
                </c:pt>
                <c:pt idx="298">
                  <c:v>8.7486652890285548</c:v>
                </c:pt>
                <c:pt idx="299">
                  <c:v>8.9369176105155717</c:v>
                </c:pt>
                <c:pt idx="300">
                  <c:v>9</c:v>
                </c:pt>
                <c:pt idx="301">
                  <c:v>8.9369176105160815</c:v>
                </c:pt>
                <c:pt idx="302">
                  <c:v>8.7486652890295638</c:v>
                </c:pt>
                <c:pt idx="303">
                  <c:v>8.4382118871067746</c:v>
                </c:pt>
                <c:pt idx="304">
                  <c:v>8.0104534403519114</c:v>
                </c:pt>
                <c:pt idx="305">
                  <c:v>7.472135955000839</c:v>
                </c:pt>
                <c:pt idx="306">
                  <c:v>6.8317490193727632</c:v>
                </c:pt>
                <c:pt idx="307">
                  <c:v>6.099391917991178</c:v>
                </c:pt>
                <c:pt idx="308">
                  <c:v>5.2866143598338455</c:v>
                </c:pt>
                <c:pt idx="309">
                  <c:v>4.406234332522593</c:v>
                </c:pt>
                <c:pt idx="310">
                  <c:v>3.4721359550016992</c:v>
                </c:pt>
                <c:pt idx="311">
                  <c:v>2.4990505166879924</c:v>
                </c:pt>
                <c:pt idx="312">
                  <c:v>1.5023241562367997</c:v>
                </c:pt>
                <c:pt idx="313">
                  <c:v>0.4976758437677915</c:v>
                </c:pt>
                <c:pt idx="314">
                  <c:v>-0.49905051668352907</c:v>
                </c:pt>
                <c:pt idx="315">
                  <c:v>-1.4721359549973783</c:v>
                </c:pt>
                <c:pt idx="316">
                  <c:v>-2.4062343325184306</c:v>
                </c:pt>
                <c:pt idx="317">
                  <c:v>-3.2866143598299606</c:v>
                </c:pt>
                <c:pt idx="318">
                  <c:v>-4.0993919179876777</c:v>
                </c:pt>
                <c:pt idx="319">
                  <c:v>-4.8317490193696147</c:v>
                </c:pt>
                <c:pt idx="320">
                  <c:v>-5.4721359549981354</c:v>
                </c:pt>
                <c:pt idx="321">
                  <c:v>-6.0104534403497221</c:v>
                </c:pt>
                <c:pt idx="322">
                  <c:v>-6.4382118871051022</c:v>
                </c:pt>
                <c:pt idx="323">
                  <c:v>-6.7486652890284198</c:v>
                </c:pt>
                <c:pt idx="324">
                  <c:v>-6.936917610515505</c:v>
                </c:pt>
                <c:pt idx="325">
                  <c:v>-7</c:v>
                </c:pt>
                <c:pt idx="326">
                  <c:v>-6.936917610516149</c:v>
                </c:pt>
                <c:pt idx="327">
                  <c:v>-6.7486652890296979</c:v>
                </c:pt>
                <c:pt idx="328">
                  <c:v>-6.4382118871069745</c:v>
                </c:pt>
                <c:pt idx="329">
                  <c:v>-6.0104534403521717</c:v>
                </c:pt>
                <c:pt idx="330">
                  <c:v>-5.472135955001157</c:v>
                </c:pt>
                <c:pt idx="331">
                  <c:v>-4.8317490193731336</c:v>
                </c:pt>
                <c:pt idx="332">
                  <c:v>-4.0993919179915954</c:v>
                </c:pt>
                <c:pt idx="333">
                  <c:v>-3.2866143598342541</c:v>
                </c:pt>
                <c:pt idx="334">
                  <c:v>-2.4062343325230824</c:v>
                </c:pt>
                <c:pt idx="335">
                  <c:v>-1.4721359550022139</c:v>
                </c:pt>
                <c:pt idx="336">
                  <c:v>-0.49905051668852374</c:v>
                </c:pt>
                <c:pt idx="337">
                  <c:v>0.49767584376266027</c:v>
                </c:pt>
                <c:pt idx="338">
                  <c:v>1.5023241562316687</c:v>
                </c:pt>
                <c:pt idx="339">
                  <c:v>2.4990505166829977</c:v>
                </c:pt>
                <c:pt idx="340">
                  <c:v>3.4721359549968636</c:v>
                </c:pt>
                <c:pt idx="341">
                  <c:v>4.4062343325179407</c:v>
                </c:pt>
                <c:pt idx="342">
                  <c:v>5.2866143598295041</c:v>
                </c:pt>
                <c:pt idx="343">
                  <c:v>6.0993919179872602</c:v>
                </c:pt>
                <c:pt idx="344">
                  <c:v>6.8317490193692443</c:v>
                </c:pt>
                <c:pt idx="345">
                  <c:v>7.4721359549978175</c:v>
                </c:pt>
                <c:pt idx="346">
                  <c:v>8.0104534403494618</c:v>
                </c:pt>
                <c:pt idx="347">
                  <c:v>8.4382118871049023</c:v>
                </c:pt>
                <c:pt idx="348">
                  <c:v>8.7486652890282848</c:v>
                </c:pt>
                <c:pt idx="349">
                  <c:v>8.9369176105154366</c:v>
                </c:pt>
                <c:pt idx="3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1-9C4F-9096-00355BD34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872271"/>
        <c:axId val="1889899439"/>
      </c:lineChart>
      <c:catAx>
        <c:axId val="188987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9899439"/>
        <c:crosses val="autoZero"/>
        <c:auto val="1"/>
        <c:lblAlgn val="ctr"/>
        <c:lblOffset val="100"/>
        <c:tickLblSkip val="100"/>
        <c:noMultiLvlLbl val="0"/>
      </c:catAx>
      <c:valAx>
        <c:axId val="18898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987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Harmonics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'VENOUS PRESSURE'!$B$9</c:f>
              <c:strCache>
                <c:ptCount val="1"/>
                <c:pt idx="0">
                  <c:v>1st harmonic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'VENOUS PRESSURE'!$A$10:$A$460</c:f>
              <c:numCache>
                <c:formatCode>General</c:formatCode>
                <c:ptCount val="4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</c:numCache>
            </c:numRef>
          </c:cat>
          <c:val>
            <c:numRef>
              <c:f>'VENOUS PRESSURE'!$B$10:$B$460</c:f>
              <c:numCache>
                <c:formatCode>General</c:formatCode>
                <c:ptCount val="451"/>
                <c:pt idx="0">
                  <c:v>2.5</c:v>
                </c:pt>
                <c:pt idx="1">
                  <c:v>2.6570537953906417</c:v>
                </c:pt>
                <c:pt idx="2">
                  <c:v>2.8139525976465669</c:v>
                </c:pt>
                <c:pt idx="3">
                  <c:v>2.9705415665925714</c:v>
                </c:pt>
                <c:pt idx="4">
                  <c:v>3.1266661678215213</c:v>
                </c:pt>
                <c:pt idx="5">
                  <c:v>3.2821723252011541</c:v>
                </c:pt>
                <c:pt idx="6">
                  <c:v>3.4369065729286232</c:v>
                </c:pt>
                <c:pt idx="7">
                  <c:v>3.5907162069827128</c:v>
                </c:pt>
                <c:pt idx="8">
                  <c:v>3.743449435824274</c:v>
                </c:pt>
                <c:pt idx="9">
                  <c:v>3.8949555301961465</c:v>
                </c:pt>
                <c:pt idx="10">
                  <c:v>4.0450849718747373</c:v>
                </c:pt>
                <c:pt idx="11">
                  <c:v>4.1936896012264562</c:v>
                </c:pt>
                <c:pt idx="12">
                  <c:v>4.3406227634233892</c:v>
                </c:pt>
                <c:pt idx="13">
                  <c:v>4.4857394531739025</c:v>
                </c:pt>
                <c:pt idx="14">
                  <c:v>4.6288964578253626</c:v>
                </c:pt>
                <c:pt idx="15">
                  <c:v>4.7699524986977337</c:v>
                </c:pt>
                <c:pt idx="16">
                  <c:v>4.908768370508577</c:v>
                </c:pt>
                <c:pt idx="17">
                  <c:v>5.0452070787518561</c:v>
                </c:pt>
                <c:pt idx="18">
                  <c:v>5.1791339748949827</c:v>
                </c:pt>
                <c:pt idx="19">
                  <c:v>5.3104168892606527</c:v>
                </c:pt>
                <c:pt idx="20">
                  <c:v>5.4389262614623668</c:v>
                </c:pt>
                <c:pt idx="21">
                  <c:v>5.5645352682648834</c:v>
                </c:pt>
                <c:pt idx="22">
                  <c:v>5.6871199487434492</c:v>
                </c:pt>
                <c:pt idx="23">
                  <c:v>5.8065593266182605</c:v>
                </c:pt>
                <c:pt idx="24">
                  <c:v>5.9227355296434441</c:v>
                </c:pt>
                <c:pt idx="25">
                  <c:v>6.0355339059327386</c:v>
                </c:pt>
                <c:pt idx="26">
                  <c:v>6.144843137107058</c:v>
                </c:pt>
                <c:pt idx="27">
                  <c:v>6.2505553481522984</c:v>
                </c:pt>
                <c:pt idx="28">
                  <c:v>6.3525662138789469</c:v>
                </c:pt>
                <c:pt idx="29">
                  <c:v>6.4507750618784527</c:v>
                </c:pt>
                <c:pt idx="30">
                  <c:v>6.5450849718747381</c:v>
                </c:pt>
                <c:pt idx="31">
                  <c:v>6.6354028713728104</c:v>
                </c:pt>
                <c:pt idx="32">
                  <c:v>6.7216396275100756</c:v>
                </c:pt>
                <c:pt idx="33">
                  <c:v>6.8037101350197187</c:v>
                </c:pt>
                <c:pt idx="34">
                  <c:v>6.8815334002193191</c:v>
                </c:pt>
                <c:pt idx="35">
                  <c:v>6.9550326209418403</c:v>
                </c:pt>
                <c:pt idx="36">
                  <c:v>7.0241352623300983</c:v>
                </c:pt>
                <c:pt idx="37">
                  <c:v>7.0887731284199065</c:v>
                </c:pt>
                <c:pt idx="38">
                  <c:v>7.1488824294412581</c:v>
                </c:pt>
                <c:pt idx="39">
                  <c:v>7.2044038447711287</c:v>
                </c:pt>
                <c:pt idx="40">
                  <c:v>7.2552825814757691</c:v>
                </c:pt>
                <c:pt idx="41">
                  <c:v>7.301468428384716</c:v>
                </c:pt>
                <c:pt idx="42">
                  <c:v>7.3429158056431563</c:v>
                </c:pt>
                <c:pt idx="43">
                  <c:v>7.3795838096937381</c:v>
                </c:pt>
                <c:pt idx="44">
                  <c:v>7.4114362536434442</c:v>
                </c:pt>
                <c:pt idx="45">
                  <c:v>7.4384417029756893</c:v>
                </c:pt>
                <c:pt idx="46">
                  <c:v>7.4605735065723895</c:v>
                </c:pt>
                <c:pt idx="47">
                  <c:v>7.4778098230154004</c:v>
                </c:pt>
                <c:pt idx="48">
                  <c:v>7.490133642141358</c:v>
                </c:pt>
                <c:pt idx="49">
                  <c:v>7.4975328018286582</c:v>
                </c:pt>
                <c:pt idx="50">
                  <c:v>7.5</c:v>
                </c:pt>
                <c:pt idx="51">
                  <c:v>7.4975328018286573</c:v>
                </c:pt>
                <c:pt idx="52">
                  <c:v>7.490133642141358</c:v>
                </c:pt>
                <c:pt idx="53">
                  <c:v>7.4778098230154004</c:v>
                </c:pt>
                <c:pt idx="54">
                  <c:v>7.4605735065723886</c:v>
                </c:pt>
                <c:pt idx="55">
                  <c:v>7.4384417029756875</c:v>
                </c:pt>
                <c:pt idx="56">
                  <c:v>7.4114362536434424</c:v>
                </c:pt>
                <c:pt idx="57">
                  <c:v>7.3795838096937363</c:v>
                </c:pt>
                <c:pt idx="58">
                  <c:v>7.3429158056431545</c:v>
                </c:pt>
                <c:pt idx="59">
                  <c:v>7.3014684283847142</c:v>
                </c:pt>
                <c:pt idx="60">
                  <c:v>7.2552825814757664</c:v>
                </c:pt>
                <c:pt idx="61">
                  <c:v>7.2044038447711261</c:v>
                </c:pt>
                <c:pt idx="62">
                  <c:v>7.1488824294412554</c:v>
                </c:pt>
                <c:pt idx="63">
                  <c:v>7.0887731284199038</c:v>
                </c:pt>
                <c:pt idx="64">
                  <c:v>7.0241352623300957</c:v>
                </c:pt>
                <c:pt idx="65">
                  <c:v>6.9550326209418367</c:v>
                </c:pt>
                <c:pt idx="66">
                  <c:v>6.8815334002193147</c:v>
                </c:pt>
                <c:pt idx="67">
                  <c:v>6.803710135019716</c:v>
                </c:pt>
                <c:pt idx="68">
                  <c:v>6.721639627510072</c:v>
                </c:pt>
                <c:pt idx="69">
                  <c:v>6.6354028713728059</c:v>
                </c:pt>
                <c:pt idx="70">
                  <c:v>6.5450849718747337</c:v>
                </c:pt>
                <c:pt idx="71">
                  <c:v>6.4507750618784492</c:v>
                </c:pt>
                <c:pt idx="72">
                  <c:v>6.3525662138789416</c:v>
                </c:pt>
                <c:pt idx="73">
                  <c:v>6.250555348152294</c:v>
                </c:pt>
                <c:pt idx="74">
                  <c:v>6.1448431371070527</c:v>
                </c:pt>
                <c:pt idx="75">
                  <c:v>6.0355339059327333</c:v>
                </c:pt>
                <c:pt idx="76">
                  <c:v>5.9227355296434379</c:v>
                </c:pt>
                <c:pt idx="77">
                  <c:v>5.8065593266182542</c:v>
                </c:pt>
                <c:pt idx="78">
                  <c:v>5.6871199487434421</c:v>
                </c:pt>
                <c:pt idx="79">
                  <c:v>5.5645352682648763</c:v>
                </c:pt>
                <c:pt idx="80">
                  <c:v>5.4389262614623606</c:v>
                </c:pt>
                <c:pt idx="81">
                  <c:v>5.3104168892606474</c:v>
                </c:pt>
                <c:pt idx="82">
                  <c:v>5.1791339748949774</c:v>
                </c:pt>
                <c:pt idx="83">
                  <c:v>5.0452070787518499</c:v>
                </c:pt>
                <c:pt idx="84">
                  <c:v>4.9087683705085698</c:v>
                </c:pt>
                <c:pt idx="85">
                  <c:v>4.7699524986977266</c:v>
                </c:pt>
                <c:pt idx="86">
                  <c:v>4.6288964578253564</c:v>
                </c:pt>
                <c:pt idx="87">
                  <c:v>4.4857394531738954</c:v>
                </c:pt>
                <c:pt idx="88">
                  <c:v>4.3406227634233829</c:v>
                </c:pt>
                <c:pt idx="89">
                  <c:v>4.1936896012264482</c:v>
                </c:pt>
                <c:pt idx="90">
                  <c:v>4.0450849718747293</c:v>
                </c:pt>
                <c:pt idx="91">
                  <c:v>3.8949555301961372</c:v>
                </c:pt>
                <c:pt idx="92">
                  <c:v>3.7434494358242656</c:v>
                </c:pt>
                <c:pt idx="93">
                  <c:v>3.5907162069827052</c:v>
                </c:pt>
                <c:pt idx="94">
                  <c:v>3.4369065729286143</c:v>
                </c:pt>
                <c:pt idx="95">
                  <c:v>3.2821723252011461</c:v>
                </c:pt>
                <c:pt idx="96">
                  <c:v>3.1266661678215115</c:v>
                </c:pt>
                <c:pt idx="97">
                  <c:v>2.970541566592563</c:v>
                </c:pt>
                <c:pt idx="98">
                  <c:v>2.8139525976465567</c:v>
                </c:pt>
                <c:pt idx="99">
                  <c:v>2.6570537953906324</c:v>
                </c:pt>
                <c:pt idx="100">
                  <c:v>2.5000000000000107</c:v>
                </c:pt>
                <c:pt idx="101">
                  <c:v>2.657053795390651</c:v>
                </c:pt>
                <c:pt idx="102">
                  <c:v>2.813952597646578</c:v>
                </c:pt>
                <c:pt idx="103">
                  <c:v>2.9705415665925816</c:v>
                </c:pt>
                <c:pt idx="104">
                  <c:v>3.1266661678215324</c:v>
                </c:pt>
                <c:pt idx="105">
                  <c:v>3.2821723252011648</c:v>
                </c:pt>
                <c:pt idx="106">
                  <c:v>3.4369065729286326</c:v>
                </c:pt>
                <c:pt idx="107">
                  <c:v>3.5907162069827234</c:v>
                </c:pt>
                <c:pt idx="108">
                  <c:v>3.7434494358242838</c:v>
                </c:pt>
                <c:pt idx="109">
                  <c:v>3.8949555301961571</c:v>
                </c:pt>
                <c:pt idx="110">
                  <c:v>4.045084971874747</c:v>
                </c:pt>
                <c:pt idx="111">
                  <c:v>4.1936896012264677</c:v>
                </c:pt>
                <c:pt idx="112">
                  <c:v>4.3406227634233998</c:v>
                </c:pt>
                <c:pt idx="113">
                  <c:v>4.4857394531739141</c:v>
                </c:pt>
                <c:pt idx="114">
                  <c:v>4.6288964578253733</c:v>
                </c:pt>
                <c:pt idx="115">
                  <c:v>4.7699524986977453</c:v>
                </c:pt>
                <c:pt idx="116">
                  <c:v>4.9087683705085867</c:v>
                </c:pt>
                <c:pt idx="117">
                  <c:v>5.0452070787518677</c:v>
                </c:pt>
                <c:pt idx="118">
                  <c:v>5.1791339748949934</c:v>
                </c:pt>
                <c:pt idx="119">
                  <c:v>5.3104168892606642</c:v>
                </c:pt>
                <c:pt idx="120">
                  <c:v>5.4389262614623757</c:v>
                </c:pt>
                <c:pt idx="121">
                  <c:v>5.5645352682648923</c:v>
                </c:pt>
                <c:pt idx="122">
                  <c:v>5.6871199487434589</c:v>
                </c:pt>
                <c:pt idx="123">
                  <c:v>5.8065593266182685</c:v>
                </c:pt>
                <c:pt idx="124">
                  <c:v>5.922735529643453</c:v>
                </c:pt>
                <c:pt idx="125">
                  <c:v>6.0355339059327466</c:v>
                </c:pt>
                <c:pt idx="126">
                  <c:v>6.1448431371070669</c:v>
                </c:pt>
                <c:pt idx="127">
                  <c:v>6.2505553481523064</c:v>
                </c:pt>
                <c:pt idx="128">
                  <c:v>6.3525662138789549</c:v>
                </c:pt>
                <c:pt idx="129">
                  <c:v>6.4507750618784598</c:v>
                </c:pt>
                <c:pt idx="130">
                  <c:v>6.5450849718747444</c:v>
                </c:pt>
                <c:pt idx="131">
                  <c:v>6.6354028713728184</c:v>
                </c:pt>
                <c:pt idx="132">
                  <c:v>6.7216396275100836</c:v>
                </c:pt>
                <c:pt idx="133">
                  <c:v>6.8037101350197258</c:v>
                </c:pt>
                <c:pt idx="134">
                  <c:v>6.8815334002193245</c:v>
                </c:pt>
                <c:pt idx="135">
                  <c:v>6.9550326209418447</c:v>
                </c:pt>
                <c:pt idx="136">
                  <c:v>7.0241352623301045</c:v>
                </c:pt>
                <c:pt idx="137">
                  <c:v>7.0887731284199118</c:v>
                </c:pt>
                <c:pt idx="138">
                  <c:v>7.1488824294412625</c:v>
                </c:pt>
                <c:pt idx="139">
                  <c:v>7.2044038447711314</c:v>
                </c:pt>
                <c:pt idx="140">
                  <c:v>7.2552825814757735</c:v>
                </c:pt>
                <c:pt idx="141">
                  <c:v>7.3014684283847195</c:v>
                </c:pt>
                <c:pt idx="142">
                  <c:v>7.3429158056431589</c:v>
                </c:pt>
                <c:pt idx="143">
                  <c:v>7.3795838096937398</c:v>
                </c:pt>
                <c:pt idx="144">
                  <c:v>7.4114362536434468</c:v>
                </c:pt>
                <c:pt idx="145">
                  <c:v>7.4384417029756911</c:v>
                </c:pt>
                <c:pt idx="146">
                  <c:v>7.4605735065723913</c:v>
                </c:pt>
                <c:pt idx="147">
                  <c:v>7.4778098230154013</c:v>
                </c:pt>
                <c:pt idx="148">
                  <c:v>7.4901336421413589</c:v>
                </c:pt>
                <c:pt idx="149">
                  <c:v>7.4975328018286582</c:v>
                </c:pt>
                <c:pt idx="150">
                  <c:v>7.5</c:v>
                </c:pt>
                <c:pt idx="151">
                  <c:v>7.4975328018286573</c:v>
                </c:pt>
                <c:pt idx="152">
                  <c:v>7.4901336421413571</c:v>
                </c:pt>
                <c:pt idx="153">
                  <c:v>7.4778098230153986</c:v>
                </c:pt>
                <c:pt idx="154">
                  <c:v>7.4605735065723868</c:v>
                </c:pt>
                <c:pt idx="155">
                  <c:v>7.4384417029756857</c:v>
                </c:pt>
                <c:pt idx="156">
                  <c:v>7.4114362536434406</c:v>
                </c:pt>
                <c:pt idx="157">
                  <c:v>7.3795838096937327</c:v>
                </c:pt>
                <c:pt idx="158">
                  <c:v>7.3429158056431509</c:v>
                </c:pt>
                <c:pt idx="159">
                  <c:v>7.3014684283847107</c:v>
                </c:pt>
                <c:pt idx="160">
                  <c:v>7.2552825814757629</c:v>
                </c:pt>
                <c:pt idx="161">
                  <c:v>7.2044038447711216</c:v>
                </c:pt>
                <c:pt idx="162">
                  <c:v>7.1488824294412501</c:v>
                </c:pt>
                <c:pt idx="163">
                  <c:v>7.0887731284198985</c:v>
                </c:pt>
                <c:pt idx="164">
                  <c:v>7.0241352623300903</c:v>
                </c:pt>
                <c:pt idx="165">
                  <c:v>6.9550326209418314</c:v>
                </c:pt>
                <c:pt idx="166">
                  <c:v>6.8815334002193076</c:v>
                </c:pt>
                <c:pt idx="167">
                  <c:v>6.803710135019708</c:v>
                </c:pt>
                <c:pt idx="168">
                  <c:v>6.7216396275100649</c:v>
                </c:pt>
                <c:pt idx="169">
                  <c:v>6.6354028713727988</c:v>
                </c:pt>
                <c:pt idx="170">
                  <c:v>6.5450849718747248</c:v>
                </c:pt>
                <c:pt idx="171">
                  <c:v>6.4507750618784394</c:v>
                </c:pt>
                <c:pt idx="172">
                  <c:v>6.3525662138789336</c:v>
                </c:pt>
                <c:pt idx="173">
                  <c:v>6.250555348152286</c:v>
                </c:pt>
                <c:pt idx="174">
                  <c:v>6.1448431371070455</c:v>
                </c:pt>
                <c:pt idx="175">
                  <c:v>6.0355339059327227</c:v>
                </c:pt>
                <c:pt idx="176">
                  <c:v>5.922735529643429</c:v>
                </c:pt>
                <c:pt idx="177">
                  <c:v>5.8065593266182445</c:v>
                </c:pt>
                <c:pt idx="178">
                  <c:v>5.6871199487434341</c:v>
                </c:pt>
                <c:pt idx="179">
                  <c:v>5.5645352682648657</c:v>
                </c:pt>
                <c:pt idx="180">
                  <c:v>5.438926261462349</c:v>
                </c:pt>
                <c:pt idx="181">
                  <c:v>5.3104168892606367</c:v>
                </c:pt>
                <c:pt idx="182">
                  <c:v>5.1791339748949667</c:v>
                </c:pt>
                <c:pt idx="183">
                  <c:v>5.0452070787518366</c:v>
                </c:pt>
                <c:pt idx="184">
                  <c:v>4.9087683705085574</c:v>
                </c:pt>
                <c:pt idx="185">
                  <c:v>4.7699524986977151</c:v>
                </c:pt>
                <c:pt idx="186">
                  <c:v>4.6288964578253449</c:v>
                </c:pt>
                <c:pt idx="187">
                  <c:v>4.4857394531738848</c:v>
                </c:pt>
                <c:pt idx="188">
                  <c:v>4.3406227634233687</c:v>
                </c:pt>
                <c:pt idx="189">
                  <c:v>4.1936896012264366</c:v>
                </c:pt>
                <c:pt idx="190">
                  <c:v>4.0450849718747168</c:v>
                </c:pt>
                <c:pt idx="191">
                  <c:v>3.8949555301961269</c:v>
                </c:pt>
                <c:pt idx="192">
                  <c:v>3.7434494358242509</c:v>
                </c:pt>
                <c:pt idx="193">
                  <c:v>3.5907162069826906</c:v>
                </c:pt>
                <c:pt idx="194">
                  <c:v>3.4369065729286019</c:v>
                </c:pt>
                <c:pt idx="195">
                  <c:v>3.2821723252011337</c:v>
                </c:pt>
                <c:pt idx="196">
                  <c:v>3.1266661678214969</c:v>
                </c:pt>
                <c:pt idx="197">
                  <c:v>2.9705415665925479</c:v>
                </c:pt>
                <c:pt idx="198">
                  <c:v>2.8139525976465443</c:v>
                </c:pt>
                <c:pt idx="199">
                  <c:v>2.6570537953906195</c:v>
                </c:pt>
                <c:pt idx="200">
                  <c:v>2.5000000000000209</c:v>
                </c:pt>
                <c:pt idx="201">
                  <c:v>2.6570537953906572</c:v>
                </c:pt>
                <c:pt idx="202">
                  <c:v>2.8139525976465816</c:v>
                </c:pt>
                <c:pt idx="203">
                  <c:v>2.9705415665925812</c:v>
                </c:pt>
                <c:pt idx="204">
                  <c:v>3.1266661678215253</c:v>
                </c:pt>
                <c:pt idx="205">
                  <c:v>3.2821723252011576</c:v>
                </c:pt>
                <c:pt idx="206">
                  <c:v>3.436906572928621</c:v>
                </c:pt>
                <c:pt idx="207">
                  <c:v>3.5907162069827097</c:v>
                </c:pt>
                <c:pt idx="208">
                  <c:v>3.7434494358242656</c:v>
                </c:pt>
                <c:pt idx="209">
                  <c:v>3.8949555301961372</c:v>
                </c:pt>
                <c:pt idx="210">
                  <c:v>4.045084971874723</c:v>
                </c:pt>
                <c:pt idx="211">
                  <c:v>4.193689601226442</c:v>
                </c:pt>
                <c:pt idx="212">
                  <c:v>4.3406227634233705</c:v>
                </c:pt>
                <c:pt idx="213">
                  <c:v>4.485739453173883</c:v>
                </c:pt>
                <c:pt idx="214">
                  <c:v>4.6288964578253387</c:v>
                </c:pt>
                <c:pt idx="215">
                  <c:v>4.7699524986977053</c:v>
                </c:pt>
                <c:pt idx="216">
                  <c:v>4.9087683705085468</c:v>
                </c:pt>
                <c:pt idx="217">
                  <c:v>5.0452070787518233</c:v>
                </c:pt>
                <c:pt idx="218">
                  <c:v>5.1791339748949499</c:v>
                </c:pt>
                <c:pt idx="219">
                  <c:v>5.3104168892606154</c:v>
                </c:pt>
                <c:pt idx="220">
                  <c:v>5.4389262614623286</c:v>
                </c:pt>
                <c:pt idx="221">
                  <c:v>5.5645352682648417</c:v>
                </c:pt>
                <c:pt idx="222">
                  <c:v>5.6871199487434083</c:v>
                </c:pt>
                <c:pt idx="223">
                  <c:v>5.8065593266182169</c:v>
                </c:pt>
                <c:pt idx="224">
                  <c:v>5.922735529643397</c:v>
                </c:pt>
                <c:pt idx="225">
                  <c:v>6.0355339059326933</c:v>
                </c:pt>
                <c:pt idx="226">
                  <c:v>6.14484313710701</c:v>
                </c:pt>
                <c:pt idx="227">
                  <c:v>6.2505553481522513</c:v>
                </c:pt>
                <c:pt idx="228">
                  <c:v>6.3525662138788981</c:v>
                </c:pt>
                <c:pt idx="229">
                  <c:v>6.4507750618784057</c:v>
                </c:pt>
                <c:pt idx="230">
                  <c:v>6.5450849718746893</c:v>
                </c:pt>
                <c:pt idx="231">
                  <c:v>6.6354028713727633</c:v>
                </c:pt>
                <c:pt idx="232">
                  <c:v>6.7216396275100285</c:v>
                </c:pt>
                <c:pt idx="233">
                  <c:v>6.8037101350196707</c:v>
                </c:pt>
                <c:pt idx="234">
                  <c:v>6.881533400219273</c:v>
                </c:pt>
                <c:pt idx="235">
                  <c:v>6.955032620941795</c:v>
                </c:pt>
                <c:pt idx="236">
                  <c:v>7.0241352623300548</c:v>
                </c:pt>
                <c:pt idx="237">
                  <c:v>7.0887731284198638</c:v>
                </c:pt>
                <c:pt idx="238">
                  <c:v>7.1488824294412181</c:v>
                </c:pt>
                <c:pt idx="239">
                  <c:v>7.2044038447710896</c:v>
                </c:pt>
                <c:pt idx="240">
                  <c:v>7.2552825814757336</c:v>
                </c:pt>
                <c:pt idx="241">
                  <c:v>7.3014684283846822</c:v>
                </c:pt>
                <c:pt idx="242">
                  <c:v>7.3429158056431252</c:v>
                </c:pt>
                <c:pt idx="243">
                  <c:v>7.3795838096937096</c:v>
                </c:pt>
                <c:pt idx="244">
                  <c:v>7.4114362536434193</c:v>
                </c:pt>
                <c:pt idx="245">
                  <c:v>7.438441702975668</c:v>
                </c:pt>
                <c:pt idx="246">
                  <c:v>7.4605735065723717</c:v>
                </c:pt>
                <c:pt idx="247">
                  <c:v>7.4778098230153871</c:v>
                </c:pt>
                <c:pt idx="248">
                  <c:v>7.4901336421413491</c:v>
                </c:pt>
                <c:pt idx="249">
                  <c:v>7.4975328018286538</c:v>
                </c:pt>
                <c:pt idx="250">
                  <c:v>7.5</c:v>
                </c:pt>
                <c:pt idx="251">
                  <c:v>7.4975328018286627</c:v>
                </c:pt>
                <c:pt idx="252">
                  <c:v>7.4901336421413669</c:v>
                </c:pt>
                <c:pt idx="253">
                  <c:v>7.4778098230154146</c:v>
                </c:pt>
                <c:pt idx="254">
                  <c:v>7.460573506572409</c:v>
                </c:pt>
                <c:pt idx="255">
                  <c:v>7.4384417029757142</c:v>
                </c:pt>
                <c:pt idx="256">
                  <c:v>7.4114362536434744</c:v>
                </c:pt>
                <c:pt idx="257">
                  <c:v>7.3795838096937736</c:v>
                </c:pt>
                <c:pt idx="258">
                  <c:v>7.3429158056431998</c:v>
                </c:pt>
                <c:pt idx="259">
                  <c:v>7.3014684283847657</c:v>
                </c:pt>
                <c:pt idx="260">
                  <c:v>7.2552825814758233</c:v>
                </c:pt>
                <c:pt idx="261">
                  <c:v>7.2044038447711909</c:v>
                </c:pt>
                <c:pt idx="262">
                  <c:v>7.1488824294413265</c:v>
                </c:pt>
                <c:pt idx="263">
                  <c:v>7.088773128419982</c:v>
                </c:pt>
                <c:pt idx="264">
                  <c:v>7.0241352623301792</c:v>
                </c:pt>
                <c:pt idx="265">
                  <c:v>6.9550326209419309</c:v>
                </c:pt>
                <c:pt idx="266">
                  <c:v>6.881533400219416</c:v>
                </c:pt>
                <c:pt idx="267">
                  <c:v>6.8037101350198217</c:v>
                </c:pt>
                <c:pt idx="268">
                  <c:v>6.7216396275101848</c:v>
                </c:pt>
                <c:pt idx="269">
                  <c:v>6.6354028713729294</c:v>
                </c:pt>
                <c:pt idx="270">
                  <c:v>6.5450849718748634</c:v>
                </c:pt>
                <c:pt idx="271">
                  <c:v>6.4507750618785842</c:v>
                </c:pt>
                <c:pt idx="272">
                  <c:v>6.3525662138790899</c:v>
                </c:pt>
                <c:pt idx="273">
                  <c:v>6.2505553481524476</c:v>
                </c:pt>
                <c:pt idx="274">
                  <c:v>6.1448431371072134</c:v>
                </c:pt>
                <c:pt idx="275">
                  <c:v>6.0355339059328994</c:v>
                </c:pt>
                <c:pt idx="276">
                  <c:v>5.9227355296436173</c:v>
                </c:pt>
                <c:pt idx="277">
                  <c:v>5.806559326618439</c:v>
                </c:pt>
                <c:pt idx="278">
                  <c:v>5.687119948743633</c:v>
                </c:pt>
                <c:pt idx="279">
                  <c:v>5.5645352682650797</c:v>
                </c:pt>
                <c:pt idx="280">
                  <c:v>5.4389262614625684</c:v>
                </c:pt>
                <c:pt idx="281">
                  <c:v>5.3104168892608605</c:v>
                </c:pt>
                <c:pt idx="282">
                  <c:v>5.1791339748951959</c:v>
                </c:pt>
                <c:pt idx="283">
                  <c:v>5.0452070787520817</c:v>
                </c:pt>
                <c:pt idx="284">
                  <c:v>4.9087683705088061</c:v>
                </c:pt>
                <c:pt idx="285">
                  <c:v>4.7699524986979682</c:v>
                </c:pt>
                <c:pt idx="286">
                  <c:v>4.6288964578256024</c:v>
                </c:pt>
                <c:pt idx="287">
                  <c:v>4.4857394531741548</c:v>
                </c:pt>
                <c:pt idx="288">
                  <c:v>4.3406227634236458</c:v>
                </c:pt>
                <c:pt idx="289">
                  <c:v>4.1936896012267173</c:v>
                </c:pt>
                <c:pt idx="290">
                  <c:v>4.045084971875009</c:v>
                </c:pt>
                <c:pt idx="291">
                  <c:v>3.8949555301964218</c:v>
                </c:pt>
                <c:pt idx="292">
                  <c:v>3.7434494358245525</c:v>
                </c:pt>
                <c:pt idx="293">
                  <c:v>3.5907162069829948</c:v>
                </c:pt>
                <c:pt idx="294">
                  <c:v>3.4369065729289163</c:v>
                </c:pt>
                <c:pt idx="295">
                  <c:v>3.2821723252014499</c:v>
                </c:pt>
                <c:pt idx="296">
                  <c:v>3.1266661678218188</c:v>
                </c:pt>
                <c:pt idx="297">
                  <c:v>2.97054156659288</c:v>
                </c:pt>
                <c:pt idx="298">
                  <c:v>2.8139525976468773</c:v>
                </c:pt>
                <c:pt idx="299">
                  <c:v>2.657053795390953</c:v>
                </c:pt>
                <c:pt idx="300">
                  <c:v>2.5000000000003126</c:v>
                </c:pt>
                <c:pt idx="301">
                  <c:v>2.6570537953903193</c:v>
                </c:pt>
                <c:pt idx="302">
                  <c:v>2.8139525976462441</c:v>
                </c:pt>
                <c:pt idx="303">
                  <c:v>2.9705415665922486</c:v>
                </c:pt>
                <c:pt idx="304">
                  <c:v>3.1266661678211989</c:v>
                </c:pt>
                <c:pt idx="305">
                  <c:v>3.2821723252008237</c:v>
                </c:pt>
                <c:pt idx="306">
                  <c:v>3.4369065729282933</c:v>
                </c:pt>
                <c:pt idx="307">
                  <c:v>3.5907162069823841</c:v>
                </c:pt>
                <c:pt idx="308">
                  <c:v>3.7434494358239383</c:v>
                </c:pt>
                <c:pt idx="309">
                  <c:v>3.894955530195813</c:v>
                </c:pt>
                <c:pt idx="310">
                  <c:v>4.045084971874406</c:v>
                </c:pt>
                <c:pt idx="311">
                  <c:v>4.1936896012261284</c:v>
                </c:pt>
                <c:pt idx="312">
                  <c:v>4.3406227634230561</c:v>
                </c:pt>
                <c:pt idx="313">
                  <c:v>4.485739453173573</c:v>
                </c:pt>
                <c:pt idx="314">
                  <c:v>4.6288964578250367</c:v>
                </c:pt>
                <c:pt idx="315">
                  <c:v>4.7699524986974122</c:v>
                </c:pt>
                <c:pt idx="316">
                  <c:v>4.908768370508251</c:v>
                </c:pt>
                <c:pt idx="317">
                  <c:v>5.0452070787515364</c:v>
                </c:pt>
                <c:pt idx="318">
                  <c:v>5.1791339748946683</c:v>
                </c:pt>
                <c:pt idx="319">
                  <c:v>5.3104168892603365</c:v>
                </c:pt>
                <c:pt idx="320">
                  <c:v>5.438926261462055</c:v>
                </c:pt>
                <c:pt idx="321">
                  <c:v>5.5645352682645779</c:v>
                </c:pt>
                <c:pt idx="322">
                  <c:v>5.6871199487431507</c:v>
                </c:pt>
                <c:pt idx="323">
                  <c:v>5.8065593266179629</c:v>
                </c:pt>
                <c:pt idx="324">
                  <c:v>5.9227355296431545</c:v>
                </c:pt>
                <c:pt idx="325">
                  <c:v>6.0355339059324571</c:v>
                </c:pt>
                <c:pt idx="326">
                  <c:v>6.1448431371067791</c:v>
                </c:pt>
                <c:pt idx="327">
                  <c:v>6.2505553481520284</c:v>
                </c:pt>
                <c:pt idx="328">
                  <c:v>6.3525662138786849</c:v>
                </c:pt>
                <c:pt idx="329">
                  <c:v>6.4507750618782005</c:v>
                </c:pt>
                <c:pt idx="330">
                  <c:v>6.5450849718744912</c:v>
                </c:pt>
                <c:pt idx="331">
                  <c:v>6.6354028713725723</c:v>
                </c:pt>
                <c:pt idx="332">
                  <c:v>6.7216396275098491</c:v>
                </c:pt>
                <c:pt idx="333">
                  <c:v>6.8037101350195037</c:v>
                </c:pt>
                <c:pt idx="334">
                  <c:v>6.8815334002191095</c:v>
                </c:pt>
                <c:pt idx="335">
                  <c:v>6.9550326209416431</c:v>
                </c:pt>
                <c:pt idx="336">
                  <c:v>7.0241352623299127</c:v>
                </c:pt>
                <c:pt idx="337">
                  <c:v>7.0887731284197297</c:v>
                </c:pt>
                <c:pt idx="338">
                  <c:v>7.1488824294410938</c:v>
                </c:pt>
                <c:pt idx="339">
                  <c:v>7.204403844770976</c:v>
                </c:pt>
                <c:pt idx="340">
                  <c:v>7.2552825814756297</c:v>
                </c:pt>
                <c:pt idx="341">
                  <c:v>7.3014684283845881</c:v>
                </c:pt>
                <c:pt idx="342">
                  <c:v>7.3429158056430417</c:v>
                </c:pt>
                <c:pt idx="343">
                  <c:v>7.3795838096936368</c:v>
                </c:pt>
                <c:pt idx="344">
                  <c:v>7.4114362536433562</c:v>
                </c:pt>
                <c:pt idx="345">
                  <c:v>7.4384417029756156</c:v>
                </c:pt>
                <c:pt idx="346">
                  <c:v>7.4605735065723309</c:v>
                </c:pt>
                <c:pt idx="347">
                  <c:v>7.477809823015356</c:v>
                </c:pt>
                <c:pt idx="348">
                  <c:v>7.4901336421413278</c:v>
                </c:pt>
                <c:pt idx="349">
                  <c:v>7.4975328018286422</c:v>
                </c:pt>
                <c:pt idx="350">
                  <c:v>7.5</c:v>
                </c:pt>
                <c:pt idx="351">
                  <c:v>7.4975328018286733</c:v>
                </c:pt>
                <c:pt idx="352">
                  <c:v>7.4901336421413891</c:v>
                </c:pt>
                <c:pt idx="353">
                  <c:v>7.4778098230154466</c:v>
                </c:pt>
                <c:pt idx="354">
                  <c:v>7.4605735065724508</c:v>
                </c:pt>
                <c:pt idx="355">
                  <c:v>7.4384417029757675</c:v>
                </c:pt>
                <c:pt idx="356">
                  <c:v>7.4114362536435383</c:v>
                </c:pt>
                <c:pt idx="357">
                  <c:v>7.3795838096938473</c:v>
                </c:pt>
                <c:pt idx="358">
                  <c:v>7.3429158056432815</c:v>
                </c:pt>
                <c:pt idx="359">
                  <c:v>7.3014684283848599</c:v>
                </c:pt>
                <c:pt idx="360">
                  <c:v>7.2552825814759272</c:v>
                </c:pt>
                <c:pt idx="361">
                  <c:v>7.2044038447713028</c:v>
                </c:pt>
                <c:pt idx="362">
                  <c:v>7.1488824294414517</c:v>
                </c:pt>
                <c:pt idx="363">
                  <c:v>7.0887731284201152</c:v>
                </c:pt>
                <c:pt idx="364">
                  <c:v>7.024135262330323</c:v>
                </c:pt>
                <c:pt idx="365">
                  <c:v>6.9550326209420801</c:v>
                </c:pt>
                <c:pt idx="366">
                  <c:v>6.8815334002195785</c:v>
                </c:pt>
                <c:pt idx="367">
                  <c:v>6.803710135019994</c:v>
                </c:pt>
                <c:pt idx="368">
                  <c:v>6.721639627510366</c:v>
                </c:pt>
                <c:pt idx="369">
                  <c:v>6.6354028713731141</c:v>
                </c:pt>
                <c:pt idx="370">
                  <c:v>6.5450849718750623</c:v>
                </c:pt>
                <c:pt idx="371">
                  <c:v>6.4507750618787911</c:v>
                </c:pt>
                <c:pt idx="372">
                  <c:v>6.3525662138792995</c:v>
                </c:pt>
                <c:pt idx="373">
                  <c:v>6.2505553481526714</c:v>
                </c:pt>
                <c:pt idx="374">
                  <c:v>6.1448431371074452</c:v>
                </c:pt>
                <c:pt idx="375">
                  <c:v>6.0355339059331383</c:v>
                </c:pt>
                <c:pt idx="376">
                  <c:v>5.9227355296438571</c:v>
                </c:pt>
                <c:pt idx="377">
                  <c:v>5.8065593266186921</c:v>
                </c:pt>
                <c:pt idx="378">
                  <c:v>5.6871199487438941</c:v>
                </c:pt>
                <c:pt idx="379">
                  <c:v>5.56453526826534</c:v>
                </c:pt>
                <c:pt idx="380">
                  <c:v>5.438926261462842</c:v>
                </c:pt>
                <c:pt idx="381">
                  <c:v>5.3104168892611403</c:v>
                </c:pt>
                <c:pt idx="382">
                  <c:v>5.1791339748954819</c:v>
                </c:pt>
                <c:pt idx="383">
                  <c:v>5.045207078752366</c:v>
                </c:pt>
                <c:pt idx="384">
                  <c:v>4.9087683705091028</c:v>
                </c:pt>
                <c:pt idx="385">
                  <c:v>4.7699524986982702</c:v>
                </c:pt>
                <c:pt idx="386">
                  <c:v>4.6288964578259089</c:v>
                </c:pt>
                <c:pt idx="387">
                  <c:v>4.4857394531744568</c:v>
                </c:pt>
                <c:pt idx="388">
                  <c:v>4.3406227634239603</c:v>
                </c:pt>
                <c:pt idx="389">
                  <c:v>4.1936896012270353</c:v>
                </c:pt>
                <c:pt idx="390">
                  <c:v>4.0450849718753226</c:v>
                </c:pt>
                <c:pt idx="391">
                  <c:v>3.8949555301967465</c:v>
                </c:pt>
                <c:pt idx="392">
                  <c:v>3.7434494358248802</c:v>
                </c:pt>
                <c:pt idx="393">
                  <c:v>3.5907162069833243</c:v>
                </c:pt>
                <c:pt idx="394">
                  <c:v>3.4369065729292396</c:v>
                </c:pt>
                <c:pt idx="395">
                  <c:v>3.2821723252017838</c:v>
                </c:pt>
                <c:pt idx="396">
                  <c:v>3.1266661678221546</c:v>
                </c:pt>
                <c:pt idx="397">
                  <c:v>2.9705415665932078</c:v>
                </c:pt>
                <c:pt idx="398">
                  <c:v>2.813952597647206</c:v>
                </c:pt>
                <c:pt idx="399">
                  <c:v>2.6570537953912909</c:v>
                </c:pt>
                <c:pt idx="400">
                  <c:v>2.500000000000651</c:v>
                </c:pt>
                <c:pt idx="401">
                  <c:v>2.6570537953899902</c:v>
                </c:pt>
                <c:pt idx="402">
                  <c:v>2.8139525976459154</c:v>
                </c:pt>
                <c:pt idx="403">
                  <c:v>2.9705415665919208</c:v>
                </c:pt>
                <c:pt idx="404">
                  <c:v>3.126666167820872</c:v>
                </c:pt>
                <c:pt idx="405">
                  <c:v>3.2821723252004986</c:v>
                </c:pt>
                <c:pt idx="406">
                  <c:v>3.43690657292797</c:v>
                </c:pt>
                <c:pt idx="407">
                  <c:v>3.5907162069820631</c:v>
                </c:pt>
                <c:pt idx="408">
                  <c:v>3.7434494358236279</c:v>
                </c:pt>
                <c:pt idx="409">
                  <c:v>3.8949555301954968</c:v>
                </c:pt>
                <c:pt idx="410">
                  <c:v>4.0450849718740933</c:v>
                </c:pt>
                <c:pt idx="411">
                  <c:v>4.1936896012258185</c:v>
                </c:pt>
                <c:pt idx="412">
                  <c:v>4.3406227634227497</c:v>
                </c:pt>
                <c:pt idx="413">
                  <c:v>4.4857394531732702</c:v>
                </c:pt>
                <c:pt idx="414">
                  <c:v>4.6288964578247391</c:v>
                </c:pt>
                <c:pt idx="415">
                  <c:v>4.7699524986971182</c:v>
                </c:pt>
                <c:pt idx="416">
                  <c:v>4.9087683705079623</c:v>
                </c:pt>
                <c:pt idx="417">
                  <c:v>5.0452070787512522</c:v>
                </c:pt>
                <c:pt idx="418">
                  <c:v>5.1791339748943894</c:v>
                </c:pt>
                <c:pt idx="419">
                  <c:v>5.3104168892600638</c:v>
                </c:pt>
                <c:pt idx="420">
                  <c:v>5.4389262614617895</c:v>
                </c:pt>
                <c:pt idx="421">
                  <c:v>5.5645352682643185</c:v>
                </c:pt>
                <c:pt idx="422">
                  <c:v>5.6871199487428976</c:v>
                </c:pt>
                <c:pt idx="423">
                  <c:v>5.806559326617716</c:v>
                </c:pt>
                <c:pt idx="424">
                  <c:v>5.9227355296429147</c:v>
                </c:pt>
                <c:pt idx="425">
                  <c:v>6.0355339059322244</c:v>
                </c:pt>
                <c:pt idx="426">
                  <c:v>6.1448431371065597</c:v>
                </c:pt>
                <c:pt idx="427">
                  <c:v>6.2505553481518099</c:v>
                </c:pt>
                <c:pt idx="428">
                  <c:v>6.3525662138784753</c:v>
                </c:pt>
                <c:pt idx="429">
                  <c:v>6.4507750618779989</c:v>
                </c:pt>
                <c:pt idx="430">
                  <c:v>6.5450849718742967</c:v>
                </c:pt>
                <c:pt idx="431">
                  <c:v>6.6354028713723876</c:v>
                </c:pt>
                <c:pt idx="432">
                  <c:v>6.7216396275096733</c:v>
                </c:pt>
                <c:pt idx="433">
                  <c:v>6.8037101350193359</c:v>
                </c:pt>
                <c:pt idx="434">
                  <c:v>6.8815334002189505</c:v>
                </c:pt>
                <c:pt idx="435">
                  <c:v>6.955032620941493</c:v>
                </c:pt>
                <c:pt idx="436">
                  <c:v>7.0241352623297724</c:v>
                </c:pt>
                <c:pt idx="437">
                  <c:v>7.0887731284195983</c:v>
                </c:pt>
                <c:pt idx="438">
                  <c:v>7.1488824294409721</c:v>
                </c:pt>
                <c:pt idx="439">
                  <c:v>7.2044038447708649</c:v>
                </c:pt>
                <c:pt idx="440">
                  <c:v>7.2552825814755284</c:v>
                </c:pt>
                <c:pt idx="441">
                  <c:v>7.3014684283844957</c:v>
                </c:pt>
                <c:pt idx="442">
                  <c:v>7.34291580564296</c:v>
                </c:pt>
                <c:pt idx="443">
                  <c:v>7.3795838096935649</c:v>
                </c:pt>
                <c:pt idx="444">
                  <c:v>7.4114362536432958</c:v>
                </c:pt>
                <c:pt idx="445">
                  <c:v>7.4384417029755641</c:v>
                </c:pt>
                <c:pt idx="446">
                  <c:v>7.4605735065722891</c:v>
                </c:pt>
                <c:pt idx="447">
                  <c:v>7.4778098230153249</c:v>
                </c:pt>
                <c:pt idx="448">
                  <c:v>7.4901336421413065</c:v>
                </c:pt>
                <c:pt idx="449">
                  <c:v>7.4975328018286325</c:v>
                </c:pt>
                <c:pt idx="450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A-5E49-9E34-A2C1F38FBC78}"/>
            </c:ext>
          </c:extLst>
        </c:ser>
        <c:ser>
          <c:idx val="1"/>
          <c:order val="1"/>
          <c:tx>
            <c:strRef>
              <c:f>'VENOUS PRESSURE'!$C$9</c:f>
              <c:strCache>
                <c:ptCount val="1"/>
                <c:pt idx="0">
                  <c:v>2nd harmonic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'VENOUS PRESSURE'!$A$10:$A$460</c:f>
              <c:numCache>
                <c:formatCode>General</c:formatCode>
                <c:ptCount val="4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</c:numCache>
            </c:numRef>
          </c:cat>
          <c:val>
            <c:numRef>
              <c:f>'VENOUS PRESSURE'!$C$10:$C$460</c:f>
              <c:numCache>
                <c:formatCode>General</c:formatCode>
                <c:ptCount val="451"/>
                <c:pt idx="0">
                  <c:v>0</c:v>
                </c:pt>
                <c:pt idx="1">
                  <c:v>-0.37674311717588027</c:v>
                </c:pt>
                <c:pt idx="2">
                  <c:v>-0.75199940138582555</c:v>
                </c:pt>
                <c:pt idx="3">
                  <c:v>-1.1242878875143476</c:v>
                </c:pt>
                <c:pt idx="4">
                  <c:v>-1.4921393229891287</c:v>
                </c:pt>
                <c:pt idx="5">
                  <c:v>-1.8541019662496843</c:v>
                </c:pt>
                <c:pt idx="6">
                  <c:v>-2.208747316108068</c:v>
                </c:pt>
                <c:pt idx="7">
                  <c:v>-2.5546757493904364</c:v>
                </c:pt>
                <c:pt idx="8">
                  <c:v>-2.8905220446102922</c:v>
                </c:pt>
                <c:pt idx="9">
                  <c:v>-3.2149607698739802</c:v>
                </c:pt>
                <c:pt idx="10">
                  <c:v>-3.5267115137548388</c:v>
                </c:pt>
                <c:pt idx="11">
                  <c:v>-3.8245439384921376</c:v>
                </c:pt>
                <c:pt idx="12">
                  <c:v>-4.1072826355721315</c:v>
                </c:pt>
                <c:pt idx="13">
                  <c:v>-4.373811764528468</c:v>
                </c:pt>
                <c:pt idx="14">
                  <c:v>-4.6230794566547351</c:v>
                </c:pt>
                <c:pt idx="15">
                  <c:v>-4.8541019662496847</c:v>
                </c:pt>
                <c:pt idx="16">
                  <c:v>-5.06596755301209</c:v>
                </c:pt>
                <c:pt idx="17">
                  <c:v>-5.2578400802631826</c:v>
                </c:pt>
                <c:pt idx="18">
                  <c:v>-5.4289623147961175</c:v>
                </c:pt>
                <c:pt idx="19">
                  <c:v>-5.578658915329509</c:v>
                </c:pt>
                <c:pt idx="20">
                  <c:v>-5.7063390977709219</c:v>
                </c:pt>
                <c:pt idx="21">
                  <c:v>-5.8114989667717873</c:v>
                </c:pt>
                <c:pt idx="22">
                  <c:v>-5.8937235043721321</c:v>
                </c:pt>
                <c:pt idx="23">
                  <c:v>-5.952688207886867</c:v>
                </c:pt>
                <c:pt idx="24">
                  <c:v>-5.9881603705696289</c:v>
                </c:pt>
                <c:pt idx="25">
                  <c:v>-6</c:v>
                </c:pt>
                <c:pt idx="26">
                  <c:v>-5.9881603705696289</c:v>
                </c:pt>
                <c:pt idx="27">
                  <c:v>-5.952688207886867</c:v>
                </c:pt>
                <c:pt idx="28">
                  <c:v>-5.8937235043721312</c:v>
                </c:pt>
                <c:pt idx="29">
                  <c:v>-5.8114989667717856</c:v>
                </c:pt>
                <c:pt idx="30">
                  <c:v>-5.7063390977709201</c:v>
                </c:pt>
                <c:pt idx="31">
                  <c:v>-5.5786589153295072</c:v>
                </c:pt>
                <c:pt idx="32">
                  <c:v>-5.4289623147961157</c:v>
                </c:pt>
                <c:pt idx="33">
                  <c:v>-5.2578400802631791</c:v>
                </c:pt>
                <c:pt idx="34">
                  <c:v>-5.0659675530120882</c:v>
                </c:pt>
                <c:pt idx="35">
                  <c:v>-4.854101966249682</c:v>
                </c:pt>
                <c:pt idx="36">
                  <c:v>-4.6230794566547324</c:v>
                </c:pt>
                <c:pt idx="37">
                  <c:v>-4.3738117645284653</c:v>
                </c:pt>
                <c:pt idx="38">
                  <c:v>-4.1072826355721279</c:v>
                </c:pt>
                <c:pt idx="39">
                  <c:v>-3.8245439384921331</c:v>
                </c:pt>
                <c:pt idx="40">
                  <c:v>-3.526711513754833</c:v>
                </c:pt>
                <c:pt idx="41">
                  <c:v>-3.2149607698739731</c:v>
                </c:pt>
                <c:pt idx="42">
                  <c:v>-2.8905220446102842</c:v>
                </c:pt>
                <c:pt idx="43">
                  <c:v>-2.5546757493904302</c:v>
                </c:pt>
                <c:pt idx="44">
                  <c:v>-2.2087473161080613</c:v>
                </c:pt>
                <c:pt idx="45">
                  <c:v>-1.8541019662496776</c:v>
                </c:pt>
                <c:pt idx="46">
                  <c:v>-1.4921393229891211</c:v>
                </c:pt>
                <c:pt idx="47">
                  <c:v>-1.1242878875143396</c:v>
                </c:pt>
                <c:pt idx="48">
                  <c:v>-0.75199940138581667</c:v>
                </c:pt>
                <c:pt idx="49">
                  <c:v>-0.37674311717587083</c:v>
                </c:pt>
                <c:pt idx="50">
                  <c:v>7.2585167043559551E-15</c:v>
                </c:pt>
                <c:pt idx="51">
                  <c:v>0.37674311717588799</c:v>
                </c:pt>
                <c:pt idx="52">
                  <c:v>0.75199940138583377</c:v>
                </c:pt>
                <c:pt idx="53">
                  <c:v>1.1242878875143565</c:v>
                </c:pt>
                <c:pt idx="54">
                  <c:v>1.4921393229891378</c:v>
                </c:pt>
                <c:pt idx="55">
                  <c:v>1.854101966249694</c:v>
                </c:pt>
                <c:pt idx="56">
                  <c:v>2.2087473161080773</c:v>
                </c:pt>
                <c:pt idx="57">
                  <c:v>2.5546757493904457</c:v>
                </c:pt>
                <c:pt idx="58">
                  <c:v>2.8905220446103015</c:v>
                </c:pt>
                <c:pt idx="59">
                  <c:v>3.2149607698739873</c:v>
                </c:pt>
                <c:pt idx="60">
                  <c:v>3.5267115137548468</c:v>
                </c:pt>
                <c:pt idx="61">
                  <c:v>3.8245439384921465</c:v>
                </c:pt>
                <c:pt idx="62">
                  <c:v>4.1072826355721395</c:v>
                </c:pt>
                <c:pt idx="63">
                  <c:v>4.3738117645284769</c:v>
                </c:pt>
                <c:pt idx="64">
                  <c:v>4.6230794566547431</c:v>
                </c:pt>
                <c:pt idx="65">
                  <c:v>4.8541019662496936</c:v>
                </c:pt>
                <c:pt idx="66">
                  <c:v>5.0659675530120971</c:v>
                </c:pt>
                <c:pt idx="67">
                  <c:v>5.2578400802631871</c:v>
                </c:pt>
                <c:pt idx="68">
                  <c:v>5.4289623147961228</c:v>
                </c:pt>
                <c:pt idx="69">
                  <c:v>5.5786589153295125</c:v>
                </c:pt>
                <c:pt idx="70">
                  <c:v>5.7063390977709254</c:v>
                </c:pt>
                <c:pt idx="71">
                  <c:v>5.81149896677179</c:v>
                </c:pt>
                <c:pt idx="72">
                  <c:v>5.8937235043721348</c:v>
                </c:pt>
                <c:pt idx="73">
                  <c:v>5.9526882078868688</c:v>
                </c:pt>
                <c:pt idx="74">
                  <c:v>5.9881603705696307</c:v>
                </c:pt>
                <c:pt idx="75">
                  <c:v>6</c:v>
                </c:pt>
                <c:pt idx="76">
                  <c:v>5.988160370569628</c:v>
                </c:pt>
                <c:pt idx="77">
                  <c:v>5.9526882078868653</c:v>
                </c:pt>
                <c:pt idx="78">
                  <c:v>5.8937235043721286</c:v>
                </c:pt>
                <c:pt idx="79">
                  <c:v>5.8114989667717829</c:v>
                </c:pt>
                <c:pt idx="80">
                  <c:v>5.7063390977709165</c:v>
                </c:pt>
                <c:pt idx="81">
                  <c:v>5.5786589153295019</c:v>
                </c:pt>
                <c:pt idx="82">
                  <c:v>5.4289623147961104</c:v>
                </c:pt>
                <c:pt idx="83">
                  <c:v>5.257840080263172</c:v>
                </c:pt>
                <c:pt idx="84">
                  <c:v>5.0659675530120811</c:v>
                </c:pt>
                <c:pt idx="85">
                  <c:v>4.8541019662496723</c:v>
                </c:pt>
                <c:pt idx="86">
                  <c:v>4.6230794566547244</c:v>
                </c:pt>
                <c:pt idx="87">
                  <c:v>4.3738117645284547</c:v>
                </c:pt>
                <c:pt idx="88">
                  <c:v>4.1072826355721181</c:v>
                </c:pt>
                <c:pt idx="89">
                  <c:v>3.8245439384921212</c:v>
                </c:pt>
                <c:pt idx="90">
                  <c:v>3.5267115137548228</c:v>
                </c:pt>
                <c:pt idx="91">
                  <c:v>3.2149607698739597</c:v>
                </c:pt>
                <c:pt idx="92">
                  <c:v>2.8905220446102735</c:v>
                </c:pt>
                <c:pt idx="93">
                  <c:v>2.5546757493904191</c:v>
                </c:pt>
                <c:pt idx="94">
                  <c:v>2.2087473161080471</c:v>
                </c:pt>
                <c:pt idx="95">
                  <c:v>1.8541019662496656</c:v>
                </c:pt>
                <c:pt idx="96">
                  <c:v>1.4921393229891062</c:v>
                </c:pt>
                <c:pt idx="97">
                  <c:v>1.1242878875143272</c:v>
                </c:pt>
                <c:pt idx="98">
                  <c:v>0.75199940138580157</c:v>
                </c:pt>
                <c:pt idx="99">
                  <c:v>0.37674311717585834</c:v>
                </c:pt>
                <c:pt idx="100">
                  <c:v>-2.5175174445113413E-14</c:v>
                </c:pt>
                <c:pt idx="101">
                  <c:v>-0.37674311717590325</c:v>
                </c:pt>
                <c:pt idx="102">
                  <c:v>-0.75199940138585153</c:v>
                </c:pt>
                <c:pt idx="103">
                  <c:v>-1.1242878875143714</c:v>
                </c:pt>
                <c:pt idx="104">
                  <c:v>-1.4921393229891551</c:v>
                </c:pt>
                <c:pt idx="105">
                  <c:v>-1.8541019662497082</c:v>
                </c:pt>
                <c:pt idx="106">
                  <c:v>-2.2087473161080893</c:v>
                </c:pt>
                <c:pt idx="107">
                  <c:v>-2.5546757493904595</c:v>
                </c:pt>
                <c:pt idx="108">
                  <c:v>-2.8905220446103126</c:v>
                </c:pt>
                <c:pt idx="109">
                  <c:v>-3.2149607698740024</c:v>
                </c:pt>
                <c:pt idx="110">
                  <c:v>-3.5267115137548588</c:v>
                </c:pt>
                <c:pt idx="111">
                  <c:v>-3.8245439384921598</c:v>
                </c:pt>
                <c:pt idx="112">
                  <c:v>-4.107282635572151</c:v>
                </c:pt>
                <c:pt idx="113">
                  <c:v>-4.3738117645284893</c:v>
                </c:pt>
                <c:pt idx="114">
                  <c:v>-4.6230794566547528</c:v>
                </c:pt>
                <c:pt idx="115">
                  <c:v>-4.8541019662497025</c:v>
                </c:pt>
                <c:pt idx="116">
                  <c:v>-5.065967553012106</c:v>
                </c:pt>
                <c:pt idx="117">
                  <c:v>-5.2578400802631968</c:v>
                </c:pt>
                <c:pt idx="118">
                  <c:v>-5.428962314796129</c:v>
                </c:pt>
                <c:pt idx="119">
                  <c:v>-5.5786589153295196</c:v>
                </c:pt>
                <c:pt idx="120">
                  <c:v>-5.7063390977709307</c:v>
                </c:pt>
                <c:pt idx="121">
                  <c:v>-5.8114989667717936</c:v>
                </c:pt>
                <c:pt idx="122">
                  <c:v>-5.8937235043721374</c:v>
                </c:pt>
                <c:pt idx="123">
                  <c:v>-5.9526882078868706</c:v>
                </c:pt>
                <c:pt idx="124">
                  <c:v>-5.9881603705696316</c:v>
                </c:pt>
                <c:pt idx="125">
                  <c:v>-6</c:v>
                </c:pt>
                <c:pt idx="126">
                  <c:v>-5.9881603705696271</c:v>
                </c:pt>
                <c:pt idx="127">
                  <c:v>-5.9526882078868635</c:v>
                </c:pt>
                <c:pt idx="128">
                  <c:v>-5.8937235043721259</c:v>
                </c:pt>
                <c:pt idx="129">
                  <c:v>-5.8114989667717785</c:v>
                </c:pt>
                <c:pt idx="130">
                  <c:v>-5.7063390977709121</c:v>
                </c:pt>
                <c:pt idx="131">
                  <c:v>-5.5786589153294939</c:v>
                </c:pt>
                <c:pt idx="132">
                  <c:v>-5.4289623147961015</c:v>
                </c:pt>
                <c:pt idx="133">
                  <c:v>-5.2578400802631649</c:v>
                </c:pt>
                <c:pt idx="134">
                  <c:v>-5.0659675530120731</c:v>
                </c:pt>
                <c:pt idx="135">
                  <c:v>-4.8541019662496669</c:v>
                </c:pt>
                <c:pt idx="136">
                  <c:v>-4.6230794566547111</c:v>
                </c:pt>
                <c:pt idx="137">
                  <c:v>-4.373811764528444</c:v>
                </c:pt>
                <c:pt idx="138">
                  <c:v>-4.1072826355721066</c:v>
                </c:pt>
                <c:pt idx="139">
                  <c:v>-3.8245439384921136</c:v>
                </c:pt>
                <c:pt idx="140">
                  <c:v>-3.5267115137548064</c:v>
                </c:pt>
                <c:pt idx="141">
                  <c:v>-3.2149607698739473</c:v>
                </c:pt>
                <c:pt idx="142">
                  <c:v>-2.8905220446102602</c:v>
                </c:pt>
                <c:pt idx="143">
                  <c:v>-2.5546757493904049</c:v>
                </c:pt>
                <c:pt idx="144">
                  <c:v>-2.2087473161080284</c:v>
                </c:pt>
                <c:pt idx="145">
                  <c:v>-1.8541019662496461</c:v>
                </c:pt>
                <c:pt idx="146">
                  <c:v>-1.4921393229890916</c:v>
                </c:pt>
                <c:pt idx="147">
                  <c:v>-1.1242878875143121</c:v>
                </c:pt>
                <c:pt idx="148">
                  <c:v>-0.7519994013857918</c:v>
                </c:pt>
                <c:pt idx="149">
                  <c:v>-0.37674311717583775</c:v>
                </c:pt>
                <c:pt idx="150">
                  <c:v>4.0427296926770495E-14</c:v>
                </c:pt>
                <c:pt idx="151">
                  <c:v>0.37674311717591846</c:v>
                </c:pt>
                <c:pt idx="152">
                  <c:v>0.7519994013858613</c:v>
                </c:pt>
                <c:pt idx="153">
                  <c:v>1.1242878875143916</c:v>
                </c:pt>
                <c:pt idx="154">
                  <c:v>1.49213932298917</c:v>
                </c:pt>
                <c:pt idx="155">
                  <c:v>1.8541019662497229</c:v>
                </c:pt>
                <c:pt idx="156">
                  <c:v>2.208747316108103</c:v>
                </c:pt>
                <c:pt idx="157">
                  <c:v>2.5546757493904781</c:v>
                </c:pt>
                <c:pt idx="158">
                  <c:v>2.8905220446103304</c:v>
                </c:pt>
                <c:pt idx="159">
                  <c:v>3.2149607698740152</c:v>
                </c:pt>
                <c:pt idx="160">
                  <c:v>3.5267115137548712</c:v>
                </c:pt>
                <c:pt idx="161">
                  <c:v>3.8245439384921678</c:v>
                </c:pt>
                <c:pt idx="162">
                  <c:v>4.1072826355721661</c:v>
                </c:pt>
                <c:pt idx="163">
                  <c:v>4.3738117645284991</c:v>
                </c:pt>
                <c:pt idx="164">
                  <c:v>4.6230794566547626</c:v>
                </c:pt>
                <c:pt idx="165">
                  <c:v>4.8541019662497078</c:v>
                </c:pt>
                <c:pt idx="166">
                  <c:v>5.0659675530121167</c:v>
                </c:pt>
                <c:pt idx="167">
                  <c:v>5.2578400802632039</c:v>
                </c:pt>
                <c:pt idx="168">
                  <c:v>5.4289623147961361</c:v>
                </c:pt>
                <c:pt idx="169">
                  <c:v>5.5786589153295241</c:v>
                </c:pt>
                <c:pt idx="170">
                  <c:v>5.706339097770937</c:v>
                </c:pt>
                <c:pt idx="171">
                  <c:v>5.8114989667717989</c:v>
                </c:pt>
                <c:pt idx="172">
                  <c:v>5.893723504372141</c:v>
                </c:pt>
                <c:pt idx="173">
                  <c:v>5.9526882078868724</c:v>
                </c:pt>
                <c:pt idx="174">
                  <c:v>5.9881603705696325</c:v>
                </c:pt>
                <c:pt idx="175">
                  <c:v>6</c:v>
                </c:pt>
                <c:pt idx="176">
                  <c:v>5.9881603705696262</c:v>
                </c:pt>
                <c:pt idx="177">
                  <c:v>5.9526882078868617</c:v>
                </c:pt>
                <c:pt idx="178">
                  <c:v>5.8937235043721241</c:v>
                </c:pt>
                <c:pt idx="179">
                  <c:v>5.811498966771774</c:v>
                </c:pt>
                <c:pt idx="180">
                  <c:v>5.7063390977709059</c:v>
                </c:pt>
                <c:pt idx="181">
                  <c:v>5.5786589153294912</c:v>
                </c:pt>
                <c:pt idx="182">
                  <c:v>5.428962314796097</c:v>
                </c:pt>
                <c:pt idx="183">
                  <c:v>5.2578400802631551</c:v>
                </c:pt>
                <c:pt idx="184">
                  <c:v>5.0659675530120625</c:v>
                </c:pt>
                <c:pt idx="185">
                  <c:v>4.8541019662496545</c:v>
                </c:pt>
                <c:pt idx="186">
                  <c:v>4.623079456654704</c:v>
                </c:pt>
                <c:pt idx="187">
                  <c:v>4.3738117645284369</c:v>
                </c:pt>
                <c:pt idx="188">
                  <c:v>4.1072826355720924</c:v>
                </c:pt>
                <c:pt idx="189">
                  <c:v>3.8245439384920976</c:v>
                </c:pt>
                <c:pt idx="190">
                  <c:v>3.5267115137547984</c:v>
                </c:pt>
                <c:pt idx="191">
                  <c:v>3.2149607698739384</c:v>
                </c:pt>
                <c:pt idx="192">
                  <c:v>2.890522044610242</c:v>
                </c:pt>
                <c:pt idx="193">
                  <c:v>2.5546757493903862</c:v>
                </c:pt>
                <c:pt idx="194">
                  <c:v>2.2087473161080187</c:v>
                </c:pt>
                <c:pt idx="195">
                  <c:v>1.8541019662496367</c:v>
                </c:pt>
                <c:pt idx="196">
                  <c:v>1.4921393229890716</c:v>
                </c:pt>
                <c:pt idx="197">
                  <c:v>1.1242878875142921</c:v>
                </c:pt>
                <c:pt idx="198">
                  <c:v>0.75199940138577126</c:v>
                </c:pt>
                <c:pt idx="199">
                  <c:v>0.37674311717582787</c:v>
                </c:pt>
                <c:pt idx="200">
                  <c:v>-5.0350348890226826E-14</c:v>
                </c:pt>
                <c:pt idx="201">
                  <c:v>-0.37674311717591769</c:v>
                </c:pt>
                <c:pt idx="202">
                  <c:v>-0.75199940138586052</c:v>
                </c:pt>
                <c:pt idx="203">
                  <c:v>-1.1242878875143698</c:v>
                </c:pt>
                <c:pt idx="204">
                  <c:v>-1.4921393229891382</c:v>
                </c:pt>
                <c:pt idx="205">
                  <c:v>-1.8541019662496918</c:v>
                </c:pt>
                <c:pt idx="206">
                  <c:v>-2.2087473161080631</c:v>
                </c:pt>
                <c:pt idx="207">
                  <c:v>-2.5546757493904293</c:v>
                </c:pt>
                <c:pt idx="208">
                  <c:v>-2.890522044610274</c:v>
                </c:pt>
                <c:pt idx="209">
                  <c:v>-3.2149607698739606</c:v>
                </c:pt>
                <c:pt idx="210">
                  <c:v>-3.52671151375481</c:v>
                </c:pt>
                <c:pt idx="211">
                  <c:v>-3.8245439384921101</c:v>
                </c:pt>
                <c:pt idx="212">
                  <c:v>-4.1072826355720959</c:v>
                </c:pt>
                <c:pt idx="213">
                  <c:v>-4.3738117645284333</c:v>
                </c:pt>
                <c:pt idx="214">
                  <c:v>-4.6230794566546942</c:v>
                </c:pt>
                <c:pt idx="215">
                  <c:v>-4.8541019662496385</c:v>
                </c:pt>
                <c:pt idx="216">
                  <c:v>-5.0659675530120474</c:v>
                </c:pt>
                <c:pt idx="217">
                  <c:v>-5.2578400802631364</c:v>
                </c:pt>
                <c:pt idx="218">
                  <c:v>-5.4289623147960766</c:v>
                </c:pt>
                <c:pt idx="219">
                  <c:v>-5.578658915329469</c:v>
                </c:pt>
                <c:pt idx="220">
                  <c:v>-5.7063390977708872</c:v>
                </c:pt>
                <c:pt idx="221">
                  <c:v>-5.8114989667717563</c:v>
                </c:pt>
                <c:pt idx="222">
                  <c:v>-5.893723504372109</c:v>
                </c:pt>
                <c:pt idx="223">
                  <c:v>-5.9526882078868502</c:v>
                </c:pt>
                <c:pt idx="224">
                  <c:v>-5.98816037056962</c:v>
                </c:pt>
                <c:pt idx="225">
                  <c:v>-6</c:v>
                </c:pt>
                <c:pt idx="226">
                  <c:v>-5.9881603705696396</c:v>
                </c:pt>
                <c:pt idx="227">
                  <c:v>-5.9526882078868883</c:v>
                </c:pt>
                <c:pt idx="228">
                  <c:v>-5.8937235043721659</c:v>
                </c:pt>
                <c:pt idx="229">
                  <c:v>-5.8114989667718318</c:v>
                </c:pt>
                <c:pt idx="230">
                  <c:v>-5.7063390977709822</c:v>
                </c:pt>
                <c:pt idx="231">
                  <c:v>-5.5786589153295818</c:v>
                </c:pt>
                <c:pt idx="232">
                  <c:v>-5.4289623147962072</c:v>
                </c:pt>
                <c:pt idx="233">
                  <c:v>-5.2578400802632892</c:v>
                </c:pt>
                <c:pt idx="234">
                  <c:v>-5.0659675530122108</c:v>
                </c:pt>
                <c:pt idx="235">
                  <c:v>-4.854101966249825</c:v>
                </c:pt>
                <c:pt idx="236">
                  <c:v>-4.6230794566548887</c:v>
                </c:pt>
                <c:pt idx="237">
                  <c:v>-4.373811764528643</c:v>
                </c:pt>
                <c:pt idx="238">
                  <c:v>-4.107282635572318</c:v>
                </c:pt>
                <c:pt idx="239">
                  <c:v>-3.8245439384923445</c:v>
                </c:pt>
                <c:pt idx="240">
                  <c:v>-3.5267115137550573</c:v>
                </c:pt>
                <c:pt idx="241">
                  <c:v>-3.2149607698742182</c:v>
                </c:pt>
                <c:pt idx="242">
                  <c:v>-2.8905220446105506</c:v>
                </c:pt>
                <c:pt idx="243">
                  <c:v>-2.5546757493907055</c:v>
                </c:pt>
                <c:pt idx="244">
                  <c:v>-2.2087473161083566</c:v>
                </c:pt>
                <c:pt idx="245">
                  <c:v>-1.8541019662499818</c:v>
                </c:pt>
                <c:pt idx="246">
                  <c:v>-1.492139322989444</c:v>
                </c:pt>
                <c:pt idx="247">
                  <c:v>-1.1242878875146696</c:v>
                </c:pt>
                <c:pt idx="248">
                  <c:v>-0.75199940138616328</c:v>
                </c:pt>
                <c:pt idx="249">
                  <c:v>-0.37674311717622211</c:v>
                </c:pt>
                <c:pt idx="250">
                  <c:v>-3.5539409956597545E-13</c:v>
                </c:pt>
                <c:pt idx="251">
                  <c:v>0.37674311717551279</c:v>
                </c:pt>
                <c:pt idx="252">
                  <c:v>0.75199940138545807</c:v>
                </c:pt>
                <c:pt idx="253">
                  <c:v>1.1242878875139715</c:v>
                </c:pt>
                <c:pt idx="254">
                  <c:v>1.4921393229887556</c:v>
                </c:pt>
                <c:pt idx="255">
                  <c:v>1.8541019662493059</c:v>
                </c:pt>
                <c:pt idx="256">
                  <c:v>2.2087473161076954</c:v>
                </c:pt>
                <c:pt idx="257">
                  <c:v>2.5546757493900718</c:v>
                </c:pt>
                <c:pt idx="258">
                  <c:v>2.8905220446099187</c:v>
                </c:pt>
                <c:pt idx="259">
                  <c:v>3.2149607698736182</c:v>
                </c:pt>
                <c:pt idx="260">
                  <c:v>3.5267115137544911</c:v>
                </c:pt>
                <c:pt idx="261">
                  <c:v>3.8245439384917885</c:v>
                </c:pt>
                <c:pt idx="262">
                  <c:v>4.1072826355718002</c:v>
                </c:pt>
                <c:pt idx="263">
                  <c:v>4.3738117645281553</c:v>
                </c:pt>
                <c:pt idx="264">
                  <c:v>4.6230794566544429</c:v>
                </c:pt>
                <c:pt idx="265">
                  <c:v>4.8541019662494005</c:v>
                </c:pt>
                <c:pt idx="266">
                  <c:v>5.0659675530118298</c:v>
                </c:pt>
                <c:pt idx="267">
                  <c:v>5.2578400802629464</c:v>
                </c:pt>
                <c:pt idx="268">
                  <c:v>5.4289623147959087</c:v>
                </c:pt>
                <c:pt idx="269">
                  <c:v>5.5786589153293198</c:v>
                </c:pt>
                <c:pt idx="270">
                  <c:v>5.706339097770762</c:v>
                </c:pt>
                <c:pt idx="271">
                  <c:v>5.8114989667716577</c:v>
                </c:pt>
                <c:pt idx="272">
                  <c:v>5.89372350437203</c:v>
                </c:pt>
                <c:pt idx="273">
                  <c:v>5.9526882078867986</c:v>
                </c:pt>
                <c:pt idx="274">
                  <c:v>5.9881603705695952</c:v>
                </c:pt>
                <c:pt idx="275">
                  <c:v>6</c:v>
                </c:pt>
                <c:pt idx="276">
                  <c:v>5.9881603705696653</c:v>
                </c:pt>
                <c:pt idx="277">
                  <c:v>5.9526882078869381</c:v>
                </c:pt>
                <c:pt idx="278">
                  <c:v>5.8937235043722396</c:v>
                </c:pt>
                <c:pt idx="279">
                  <c:v>5.8114989667719357</c:v>
                </c:pt>
                <c:pt idx="280">
                  <c:v>5.7063390977711066</c:v>
                </c:pt>
                <c:pt idx="281">
                  <c:v>5.578658915329731</c:v>
                </c:pt>
                <c:pt idx="282">
                  <c:v>5.4289623147963741</c:v>
                </c:pt>
                <c:pt idx="283">
                  <c:v>5.2578400802634846</c:v>
                </c:pt>
                <c:pt idx="284">
                  <c:v>5.0659675530124284</c:v>
                </c:pt>
                <c:pt idx="285">
                  <c:v>4.854101966250056</c:v>
                </c:pt>
                <c:pt idx="286">
                  <c:v>4.623079456655141</c:v>
                </c:pt>
                <c:pt idx="287">
                  <c:v>4.3738117645289201</c:v>
                </c:pt>
                <c:pt idx="288">
                  <c:v>4.1072826355726137</c:v>
                </c:pt>
                <c:pt idx="289">
                  <c:v>3.8245439384926487</c:v>
                </c:pt>
                <c:pt idx="290">
                  <c:v>3.5267115137553944</c:v>
                </c:pt>
                <c:pt idx="291">
                  <c:v>3.214960769874561</c:v>
                </c:pt>
                <c:pt idx="292">
                  <c:v>2.890522044610897</c:v>
                </c:pt>
                <c:pt idx="293">
                  <c:v>2.5546757493910626</c:v>
                </c:pt>
                <c:pt idx="294">
                  <c:v>2.2087473161087336</c:v>
                </c:pt>
                <c:pt idx="295">
                  <c:v>1.8541019662503677</c:v>
                </c:pt>
                <c:pt idx="296">
                  <c:v>1.4921393229898268</c:v>
                </c:pt>
                <c:pt idx="297">
                  <c:v>1.1242878875150786</c:v>
                </c:pt>
                <c:pt idx="298">
                  <c:v>0.75199940138656585</c:v>
                </c:pt>
                <c:pt idx="299">
                  <c:v>0.37674311717662712</c:v>
                </c:pt>
                <c:pt idx="300">
                  <c:v>7.5048040698577623E-13</c:v>
                </c:pt>
                <c:pt idx="301">
                  <c:v>-0.37674311717510789</c:v>
                </c:pt>
                <c:pt idx="302">
                  <c:v>-0.7519994013850555</c:v>
                </c:pt>
                <c:pt idx="303">
                  <c:v>-1.1242878875135833</c:v>
                </c:pt>
                <c:pt idx="304">
                  <c:v>-1.4921393229883728</c:v>
                </c:pt>
                <c:pt idx="305">
                  <c:v>-1.85410196624892</c:v>
                </c:pt>
                <c:pt idx="306">
                  <c:v>-2.2087473161073183</c:v>
                </c:pt>
                <c:pt idx="307">
                  <c:v>-2.5546757493897045</c:v>
                </c:pt>
                <c:pt idx="308">
                  <c:v>-2.890522044609563</c:v>
                </c:pt>
                <c:pt idx="309">
                  <c:v>-3.2149607698732758</c:v>
                </c:pt>
                <c:pt idx="310">
                  <c:v>-3.5267115137541625</c:v>
                </c:pt>
                <c:pt idx="311">
                  <c:v>-3.8245439384914923</c:v>
                </c:pt>
                <c:pt idx="312">
                  <c:v>-4.1072826355715044</c:v>
                </c:pt>
                <c:pt idx="313">
                  <c:v>-4.3738117645278773</c:v>
                </c:pt>
                <c:pt idx="314">
                  <c:v>-4.6230794566541835</c:v>
                </c:pt>
                <c:pt idx="315">
                  <c:v>-4.8541019662491749</c:v>
                </c:pt>
                <c:pt idx="316">
                  <c:v>-5.0659675530116131</c:v>
                </c:pt>
                <c:pt idx="317">
                  <c:v>-5.257840080262751</c:v>
                </c:pt>
                <c:pt idx="318">
                  <c:v>-5.4289623147957355</c:v>
                </c:pt>
                <c:pt idx="319">
                  <c:v>-5.5786589153291706</c:v>
                </c:pt>
                <c:pt idx="320">
                  <c:v>-5.7063390977706367</c:v>
                </c:pt>
                <c:pt idx="321">
                  <c:v>-5.8114989667715573</c:v>
                </c:pt>
                <c:pt idx="322">
                  <c:v>-5.8937235043719589</c:v>
                </c:pt>
                <c:pt idx="323">
                  <c:v>-5.952688207886748</c:v>
                </c:pt>
                <c:pt idx="324">
                  <c:v>-5.9881603705695694</c:v>
                </c:pt>
                <c:pt idx="325">
                  <c:v>-6</c:v>
                </c:pt>
                <c:pt idx="326">
                  <c:v>-5.9881603705696911</c:v>
                </c:pt>
                <c:pt idx="327">
                  <c:v>-5.9526882078869896</c:v>
                </c:pt>
                <c:pt idx="328">
                  <c:v>-5.893723504372316</c:v>
                </c:pt>
                <c:pt idx="329">
                  <c:v>-5.8114989667720307</c:v>
                </c:pt>
                <c:pt idx="330">
                  <c:v>-5.7063390977712327</c:v>
                </c:pt>
                <c:pt idx="331">
                  <c:v>-5.5786589153298802</c:v>
                </c:pt>
                <c:pt idx="332">
                  <c:v>-5.4289623147965482</c:v>
                </c:pt>
                <c:pt idx="333">
                  <c:v>-5.2578400802636693</c:v>
                </c:pt>
                <c:pt idx="334">
                  <c:v>-5.065967553012646</c:v>
                </c:pt>
                <c:pt idx="335">
                  <c:v>-4.8541019662502949</c:v>
                </c:pt>
                <c:pt idx="336">
                  <c:v>-4.6230794566553985</c:v>
                </c:pt>
                <c:pt idx="337">
                  <c:v>-4.3738117645291981</c:v>
                </c:pt>
                <c:pt idx="338">
                  <c:v>-4.1072826355729095</c:v>
                </c:pt>
                <c:pt idx="339">
                  <c:v>-3.8245439384929618</c:v>
                </c:pt>
                <c:pt idx="340">
                  <c:v>-3.5267115137557048</c:v>
                </c:pt>
                <c:pt idx="341">
                  <c:v>-3.2149607698749039</c:v>
                </c:pt>
                <c:pt idx="342">
                  <c:v>-2.8905220446112523</c:v>
                </c:pt>
                <c:pt idx="343">
                  <c:v>-2.5546757493914298</c:v>
                </c:pt>
                <c:pt idx="344">
                  <c:v>-2.2087473161091111</c:v>
                </c:pt>
                <c:pt idx="345">
                  <c:v>-1.8541019662507539</c:v>
                </c:pt>
                <c:pt idx="346">
                  <c:v>-1.4921393229902198</c:v>
                </c:pt>
                <c:pt idx="347">
                  <c:v>-1.1242878875154563</c:v>
                </c:pt>
                <c:pt idx="348">
                  <c:v>-0.7519994013869683</c:v>
                </c:pt>
                <c:pt idx="349">
                  <c:v>-0.37674311717703207</c:v>
                </c:pt>
                <c:pt idx="350">
                  <c:v>-1.1562248554419785E-12</c:v>
                </c:pt>
                <c:pt idx="351">
                  <c:v>0.3767431171747242</c:v>
                </c:pt>
                <c:pt idx="352">
                  <c:v>0.75199940138465293</c:v>
                </c:pt>
                <c:pt idx="353">
                  <c:v>1.1242878875131848</c:v>
                </c:pt>
                <c:pt idx="354">
                  <c:v>1.4921393229879798</c:v>
                </c:pt>
                <c:pt idx="355">
                  <c:v>1.8541019662485343</c:v>
                </c:pt>
                <c:pt idx="356">
                  <c:v>2.2087473161069413</c:v>
                </c:pt>
                <c:pt idx="357">
                  <c:v>2.5546757493893377</c:v>
                </c:pt>
                <c:pt idx="358">
                  <c:v>2.8905220446092263</c:v>
                </c:pt>
                <c:pt idx="359">
                  <c:v>3.2149607698729334</c:v>
                </c:pt>
                <c:pt idx="360">
                  <c:v>3.5267115137538343</c:v>
                </c:pt>
                <c:pt idx="361">
                  <c:v>3.8245439384911801</c:v>
                </c:pt>
                <c:pt idx="362">
                  <c:v>4.1072826355712087</c:v>
                </c:pt>
                <c:pt idx="363">
                  <c:v>4.3738117645276002</c:v>
                </c:pt>
                <c:pt idx="364">
                  <c:v>4.6230794566539251</c:v>
                </c:pt>
                <c:pt idx="365">
                  <c:v>4.854101966248936</c:v>
                </c:pt>
                <c:pt idx="366">
                  <c:v>5.0659675530113955</c:v>
                </c:pt>
                <c:pt idx="367">
                  <c:v>5.2578400802625556</c:v>
                </c:pt>
                <c:pt idx="368">
                  <c:v>5.4289623147955632</c:v>
                </c:pt>
                <c:pt idx="369">
                  <c:v>5.5786589153290285</c:v>
                </c:pt>
                <c:pt idx="370">
                  <c:v>5.7063390977705115</c:v>
                </c:pt>
                <c:pt idx="371">
                  <c:v>5.8114989667714561</c:v>
                </c:pt>
                <c:pt idx="372">
                  <c:v>5.8937235043718825</c:v>
                </c:pt>
                <c:pt idx="373">
                  <c:v>5.9526882078866974</c:v>
                </c:pt>
                <c:pt idx="374">
                  <c:v>5.9881603705695436</c:v>
                </c:pt>
                <c:pt idx="375">
                  <c:v>6</c:v>
                </c:pt>
                <c:pt idx="376">
                  <c:v>5.9881603705697142</c:v>
                </c:pt>
                <c:pt idx="377">
                  <c:v>5.9526882078870402</c:v>
                </c:pt>
                <c:pt idx="378">
                  <c:v>5.8937235043723923</c:v>
                </c:pt>
                <c:pt idx="379">
                  <c:v>5.811498966772132</c:v>
                </c:pt>
                <c:pt idx="380">
                  <c:v>5.7063390977713579</c:v>
                </c:pt>
                <c:pt idx="381">
                  <c:v>5.5786589153300294</c:v>
                </c:pt>
                <c:pt idx="382">
                  <c:v>5.4289623147967205</c:v>
                </c:pt>
                <c:pt idx="383">
                  <c:v>5.2578400802638647</c:v>
                </c:pt>
                <c:pt idx="384">
                  <c:v>5.0659675530128627</c:v>
                </c:pt>
                <c:pt idx="385">
                  <c:v>4.8541019662505338</c:v>
                </c:pt>
                <c:pt idx="386">
                  <c:v>4.6230794566556579</c:v>
                </c:pt>
                <c:pt idx="387">
                  <c:v>4.373811764529461</c:v>
                </c:pt>
                <c:pt idx="388">
                  <c:v>4.1072826355732053</c:v>
                </c:pt>
                <c:pt idx="389">
                  <c:v>3.8245439384932745</c:v>
                </c:pt>
                <c:pt idx="390">
                  <c:v>3.526711513756033</c:v>
                </c:pt>
                <c:pt idx="391">
                  <c:v>3.2149607698752463</c:v>
                </c:pt>
                <c:pt idx="392">
                  <c:v>2.890522044611608</c:v>
                </c:pt>
                <c:pt idx="393">
                  <c:v>2.5546757493917971</c:v>
                </c:pt>
                <c:pt idx="394">
                  <c:v>2.2087473161094682</c:v>
                </c:pt>
                <c:pt idx="395">
                  <c:v>1.8541019662511395</c:v>
                </c:pt>
                <c:pt idx="396">
                  <c:v>1.4921393229906126</c:v>
                </c:pt>
                <c:pt idx="397">
                  <c:v>1.1242878875158548</c:v>
                </c:pt>
                <c:pt idx="398">
                  <c:v>0.75199940138734966</c:v>
                </c:pt>
                <c:pt idx="399">
                  <c:v>0.37674311717743703</c:v>
                </c:pt>
                <c:pt idx="400">
                  <c:v>1.5619693038981808E-12</c:v>
                </c:pt>
                <c:pt idx="401">
                  <c:v>-0.37674311717431924</c:v>
                </c:pt>
                <c:pt idx="402">
                  <c:v>-0.75199940138427168</c:v>
                </c:pt>
                <c:pt idx="403">
                  <c:v>-1.1242878875128071</c:v>
                </c:pt>
                <c:pt idx="404">
                  <c:v>-1.4921393229876074</c:v>
                </c:pt>
                <c:pt idx="405">
                  <c:v>-1.8541019662481686</c:v>
                </c:pt>
                <c:pt idx="406">
                  <c:v>-2.2087473161065838</c:v>
                </c:pt>
                <c:pt idx="407">
                  <c:v>-2.5546757493889896</c:v>
                </c:pt>
                <c:pt idx="408">
                  <c:v>-2.8905220446088888</c:v>
                </c:pt>
                <c:pt idx="409">
                  <c:v>-3.2149607698726084</c:v>
                </c:pt>
                <c:pt idx="410">
                  <c:v>-3.526711513753523</c:v>
                </c:pt>
                <c:pt idx="411">
                  <c:v>-3.8245439384908835</c:v>
                </c:pt>
                <c:pt idx="412">
                  <c:v>-4.107282635570928</c:v>
                </c:pt>
                <c:pt idx="413">
                  <c:v>-4.3738117645273373</c:v>
                </c:pt>
                <c:pt idx="414">
                  <c:v>-4.6230794566536799</c:v>
                </c:pt>
                <c:pt idx="415">
                  <c:v>-4.8541019662487104</c:v>
                </c:pt>
                <c:pt idx="416">
                  <c:v>-5.0659675530111894</c:v>
                </c:pt>
                <c:pt idx="417">
                  <c:v>-5.2578400802623699</c:v>
                </c:pt>
                <c:pt idx="418">
                  <c:v>-5.4289623147953989</c:v>
                </c:pt>
                <c:pt idx="419">
                  <c:v>-5.5786589153288793</c:v>
                </c:pt>
                <c:pt idx="420">
                  <c:v>-5.7063390977703925</c:v>
                </c:pt>
                <c:pt idx="421">
                  <c:v>-5.811498966771361</c:v>
                </c:pt>
                <c:pt idx="422">
                  <c:v>-5.8937235043718106</c:v>
                </c:pt>
                <c:pt idx="423">
                  <c:v>-5.9526882078866485</c:v>
                </c:pt>
                <c:pt idx="424">
                  <c:v>-5.9881603705695206</c:v>
                </c:pt>
                <c:pt idx="425">
                  <c:v>-6</c:v>
                </c:pt>
                <c:pt idx="426">
                  <c:v>-5.988160370569739</c:v>
                </c:pt>
                <c:pt idx="427">
                  <c:v>-5.9526882078870882</c:v>
                </c:pt>
                <c:pt idx="428">
                  <c:v>-5.8937235043724643</c:v>
                </c:pt>
                <c:pt idx="429">
                  <c:v>-5.811498966772227</c:v>
                </c:pt>
                <c:pt idx="430">
                  <c:v>-5.706339097771477</c:v>
                </c:pt>
                <c:pt idx="431">
                  <c:v>-5.5786589153301707</c:v>
                </c:pt>
                <c:pt idx="432">
                  <c:v>-5.428962314796884</c:v>
                </c:pt>
                <c:pt idx="433">
                  <c:v>-5.2578400802640504</c:v>
                </c:pt>
                <c:pt idx="434">
                  <c:v>-5.0659675530130688</c:v>
                </c:pt>
                <c:pt idx="435">
                  <c:v>-4.8541019662507594</c:v>
                </c:pt>
                <c:pt idx="436">
                  <c:v>-4.623079456655903</c:v>
                </c:pt>
                <c:pt idx="437">
                  <c:v>-4.373811764529739</c:v>
                </c:pt>
                <c:pt idx="438">
                  <c:v>-4.1072826355734851</c:v>
                </c:pt>
                <c:pt idx="439">
                  <c:v>-3.8245439384935707</c:v>
                </c:pt>
                <c:pt idx="440">
                  <c:v>-3.5267115137563443</c:v>
                </c:pt>
                <c:pt idx="441">
                  <c:v>-3.2149607698755709</c:v>
                </c:pt>
                <c:pt idx="442">
                  <c:v>-2.8905220446119451</c:v>
                </c:pt>
                <c:pt idx="443">
                  <c:v>-2.5546757493921448</c:v>
                </c:pt>
                <c:pt idx="444">
                  <c:v>-2.2087473161098257</c:v>
                </c:pt>
                <c:pt idx="445">
                  <c:v>-1.8541019662515053</c:v>
                </c:pt>
                <c:pt idx="446">
                  <c:v>-1.492139322990985</c:v>
                </c:pt>
                <c:pt idx="447">
                  <c:v>-1.1242878875162323</c:v>
                </c:pt>
                <c:pt idx="448">
                  <c:v>-0.75199940138775234</c:v>
                </c:pt>
                <c:pt idx="449">
                  <c:v>-0.37674311717782072</c:v>
                </c:pt>
                <c:pt idx="450">
                  <c:v>-1.9463974702815801E-12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A-5E49-9E34-A2C1F38FBC78}"/>
            </c:ext>
          </c:extLst>
        </c:ser>
        <c:ser>
          <c:idx val="2"/>
          <c:order val="2"/>
          <c:tx>
            <c:strRef>
              <c:f>'VENOUS PRESSURE'!$D$9</c:f>
              <c:strCache>
                <c:ptCount val="1"/>
                <c:pt idx="0">
                  <c:v>3rd harmonic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'VENOUS PRESSURE'!$A$10:$A$460</c:f>
              <c:numCache>
                <c:formatCode>General</c:formatCode>
                <c:ptCount val="4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</c:numCache>
            </c:numRef>
          </c:cat>
          <c:val>
            <c:numRef>
              <c:f>'VENOUS PRESSURE'!$D$10:$D$460</c:f>
              <c:numCache>
                <c:formatCode>General</c:formatCode>
                <c:ptCount val="451"/>
                <c:pt idx="0">
                  <c:v>0</c:v>
                </c:pt>
                <c:pt idx="1">
                  <c:v>0.31395259764656686</c:v>
                </c:pt>
                <c:pt idx="2">
                  <c:v>0.62666616782152129</c:v>
                </c:pt>
                <c:pt idx="3">
                  <c:v>0.936906572928623</c:v>
                </c:pt>
                <c:pt idx="4">
                  <c:v>1.243449435824274</c:v>
                </c:pt>
                <c:pt idx="5">
                  <c:v>1.545084971874737</c:v>
                </c:pt>
                <c:pt idx="6">
                  <c:v>1.8406227634233898</c:v>
                </c:pt>
                <c:pt idx="7">
                  <c:v>2.1288964578253635</c:v>
                </c:pt>
                <c:pt idx="8">
                  <c:v>2.4087683705085765</c:v>
                </c:pt>
                <c:pt idx="9">
                  <c:v>2.6791339748949832</c:v>
                </c:pt>
                <c:pt idx="10">
                  <c:v>2.9389262614623659</c:v>
                </c:pt>
                <c:pt idx="11">
                  <c:v>3.1871199487434483</c:v>
                </c:pt>
                <c:pt idx="12">
                  <c:v>3.4227355296434423</c:v>
                </c:pt>
                <c:pt idx="13">
                  <c:v>3.6448431371070567</c:v>
                </c:pt>
                <c:pt idx="14">
                  <c:v>3.8525662138789456</c:v>
                </c:pt>
                <c:pt idx="15">
                  <c:v>4.0450849718747373</c:v>
                </c:pt>
                <c:pt idx="16">
                  <c:v>4.2216396275100756</c:v>
                </c:pt>
                <c:pt idx="17">
                  <c:v>4.3815334002193183</c:v>
                </c:pt>
                <c:pt idx="18">
                  <c:v>4.5241352623300983</c:v>
                </c:pt>
                <c:pt idx="19">
                  <c:v>4.6488824294412572</c:v>
                </c:pt>
                <c:pt idx="20">
                  <c:v>4.7552825814757682</c:v>
                </c:pt>
                <c:pt idx="21">
                  <c:v>4.8429158056431563</c:v>
                </c:pt>
                <c:pt idx="22">
                  <c:v>4.9114362536434433</c:v>
                </c:pt>
                <c:pt idx="23">
                  <c:v>4.9605735065723895</c:v>
                </c:pt>
                <c:pt idx="24">
                  <c:v>4.990133642141358</c:v>
                </c:pt>
                <c:pt idx="25">
                  <c:v>5</c:v>
                </c:pt>
                <c:pt idx="26">
                  <c:v>4.990133642141358</c:v>
                </c:pt>
                <c:pt idx="27">
                  <c:v>4.9605735065723886</c:v>
                </c:pt>
                <c:pt idx="28">
                  <c:v>4.9114362536434433</c:v>
                </c:pt>
                <c:pt idx="29">
                  <c:v>4.8429158056431545</c:v>
                </c:pt>
                <c:pt idx="30">
                  <c:v>4.7552825814757673</c:v>
                </c:pt>
                <c:pt idx="31">
                  <c:v>4.6488824294412554</c:v>
                </c:pt>
                <c:pt idx="32">
                  <c:v>4.5241352623300966</c:v>
                </c:pt>
                <c:pt idx="33">
                  <c:v>4.3815334002193165</c:v>
                </c:pt>
                <c:pt idx="34">
                  <c:v>4.2216396275100738</c:v>
                </c:pt>
                <c:pt idx="35">
                  <c:v>4.0450849718747346</c:v>
                </c:pt>
                <c:pt idx="36">
                  <c:v>3.8525662138789434</c:v>
                </c:pt>
                <c:pt idx="37">
                  <c:v>3.6448431371070544</c:v>
                </c:pt>
                <c:pt idx="38">
                  <c:v>3.4227355296434396</c:v>
                </c:pt>
                <c:pt idx="39">
                  <c:v>3.1871199487434443</c:v>
                </c:pt>
                <c:pt idx="40">
                  <c:v>2.9389262614623606</c:v>
                </c:pt>
                <c:pt idx="41">
                  <c:v>2.6791339748949778</c:v>
                </c:pt>
                <c:pt idx="42">
                  <c:v>2.4087683705085703</c:v>
                </c:pt>
                <c:pt idx="43">
                  <c:v>2.1288964578253586</c:v>
                </c:pt>
                <c:pt idx="44">
                  <c:v>1.8406227634233847</c:v>
                </c:pt>
                <c:pt idx="45">
                  <c:v>1.5450849718747315</c:v>
                </c:pt>
                <c:pt idx="46">
                  <c:v>1.2434494358242676</c:v>
                </c:pt>
                <c:pt idx="47">
                  <c:v>0.93690657292861634</c:v>
                </c:pt>
                <c:pt idx="48">
                  <c:v>0.62666616782151396</c:v>
                </c:pt>
                <c:pt idx="49">
                  <c:v>0.31395259764655903</c:v>
                </c:pt>
                <c:pt idx="50">
                  <c:v>-6.0487639202966292E-15</c:v>
                </c:pt>
                <c:pt idx="51">
                  <c:v>-0.31395259764657335</c:v>
                </c:pt>
                <c:pt idx="52">
                  <c:v>-0.62666616782152806</c:v>
                </c:pt>
                <c:pt idx="53">
                  <c:v>-0.93690657292863033</c:v>
                </c:pt>
                <c:pt idx="54">
                  <c:v>-1.2434494358242816</c:v>
                </c:pt>
                <c:pt idx="55">
                  <c:v>-1.545084971874745</c:v>
                </c:pt>
                <c:pt idx="56">
                  <c:v>-1.840622763423398</c:v>
                </c:pt>
                <c:pt idx="57">
                  <c:v>-2.1288964578253715</c:v>
                </c:pt>
                <c:pt idx="58">
                  <c:v>-2.4087683705085845</c:v>
                </c:pt>
                <c:pt idx="59">
                  <c:v>-2.6791339748949894</c:v>
                </c:pt>
                <c:pt idx="60">
                  <c:v>-2.9389262614623721</c:v>
                </c:pt>
                <c:pt idx="61">
                  <c:v>-3.1871199487434554</c:v>
                </c:pt>
                <c:pt idx="62">
                  <c:v>-3.4227355296434498</c:v>
                </c:pt>
                <c:pt idx="63">
                  <c:v>-3.6448431371070638</c:v>
                </c:pt>
                <c:pt idx="64">
                  <c:v>-3.8525662138789523</c:v>
                </c:pt>
                <c:pt idx="65">
                  <c:v>-4.0450849718747444</c:v>
                </c:pt>
                <c:pt idx="66">
                  <c:v>-4.2216396275100809</c:v>
                </c:pt>
                <c:pt idx="67">
                  <c:v>-4.3815334002193227</c:v>
                </c:pt>
                <c:pt idx="68">
                  <c:v>-4.5241352623301019</c:v>
                </c:pt>
                <c:pt idx="69">
                  <c:v>-4.6488824294412607</c:v>
                </c:pt>
                <c:pt idx="70">
                  <c:v>-4.7552825814757718</c:v>
                </c:pt>
                <c:pt idx="71">
                  <c:v>-4.842915805643158</c:v>
                </c:pt>
                <c:pt idx="72">
                  <c:v>-4.9114362536434459</c:v>
                </c:pt>
                <c:pt idx="73">
                  <c:v>-4.9605735065723904</c:v>
                </c:pt>
                <c:pt idx="74">
                  <c:v>-4.9901336421413589</c:v>
                </c:pt>
                <c:pt idx="75">
                  <c:v>-5</c:v>
                </c:pt>
                <c:pt idx="76">
                  <c:v>-4.9901336421413571</c:v>
                </c:pt>
                <c:pt idx="77">
                  <c:v>-4.9605735065723877</c:v>
                </c:pt>
                <c:pt idx="78">
                  <c:v>-4.9114362536434406</c:v>
                </c:pt>
                <c:pt idx="79">
                  <c:v>-4.8429158056431518</c:v>
                </c:pt>
                <c:pt idx="80">
                  <c:v>-4.7552825814757638</c:v>
                </c:pt>
                <c:pt idx="81">
                  <c:v>-4.6488824294412519</c:v>
                </c:pt>
                <c:pt idx="82">
                  <c:v>-4.5241352623300921</c:v>
                </c:pt>
                <c:pt idx="83">
                  <c:v>-4.3815334002193103</c:v>
                </c:pt>
                <c:pt idx="84">
                  <c:v>-4.2216396275100676</c:v>
                </c:pt>
                <c:pt idx="85">
                  <c:v>-4.0450849718747275</c:v>
                </c:pt>
                <c:pt idx="86">
                  <c:v>-3.8525662138789367</c:v>
                </c:pt>
                <c:pt idx="87">
                  <c:v>-3.6448431371070455</c:v>
                </c:pt>
                <c:pt idx="88">
                  <c:v>-3.4227355296434321</c:v>
                </c:pt>
                <c:pt idx="89">
                  <c:v>-3.1871199487434341</c:v>
                </c:pt>
                <c:pt idx="90">
                  <c:v>-2.9389262614623526</c:v>
                </c:pt>
                <c:pt idx="91">
                  <c:v>-2.6791339748949667</c:v>
                </c:pt>
                <c:pt idx="92">
                  <c:v>-2.408768370508561</c:v>
                </c:pt>
                <c:pt idx="93">
                  <c:v>-2.1288964578253493</c:v>
                </c:pt>
                <c:pt idx="94">
                  <c:v>-1.8406227634233727</c:v>
                </c:pt>
                <c:pt idx="95">
                  <c:v>-1.5450849718747215</c:v>
                </c:pt>
                <c:pt idx="96">
                  <c:v>-1.2434494358242552</c:v>
                </c:pt>
                <c:pt idx="97">
                  <c:v>-0.93690657292860591</c:v>
                </c:pt>
                <c:pt idx="98">
                  <c:v>-0.62666616782150131</c:v>
                </c:pt>
                <c:pt idx="99">
                  <c:v>-0.31395259764654859</c:v>
                </c:pt>
                <c:pt idx="100">
                  <c:v>2.0979312037594511E-14</c:v>
                </c:pt>
                <c:pt idx="101">
                  <c:v>0.31395259764658601</c:v>
                </c:pt>
                <c:pt idx="102">
                  <c:v>0.62666616782154294</c:v>
                </c:pt>
                <c:pt idx="103">
                  <c:v>0.93690657292864288</c:v>
                </c:pt>
                <c:pt idx="104">
                  <c:v>1.2434494358242958</c:v>
                </c:pt>
                <c:pt idx="105">
                  <c:v>1.545084971874757</c:v>
                </c:pt>
                <c:pt idx="106">
                  <c:v>1.8406227634234076</c:v>
                </c:pt>
                <c:pt idx="107">
                  <c:v>2.1288964578253831</c:v>
                </c:pt>
                <c:pt idx="108">
                  <c:v>2.4087683705085938</c:v>
                </c:pt>
                <c:pt idx="109">
                  <c:v>2.6791339748950023</c:v>
                </c:pt>
                <c:pt idx="110">
                  <c:v>2.9389262614623823</c:v>
                </c:pt>
                <c:pt idx="111">
                  <c:v>3.1871199487434665</c:v>
                </c:pt>
                <c:pt idx="112">
                  <c:v>3.4227355296434592</c:v>
                </c:pt>
                <c:pt idx="113">
                  <c:v>3.6448431371070744</c:v>
                </c:pt>
                <c:pt idx="114">
                  <c:v>3.8525662138789607</c:v>
                </c:pt>
                <c:pt idx="115">
                  <c:v>4.0450849718747515</c:v>
                </c:pt>
                <c:pt idx="116">
                  <c:v>4.221639627510088</c:v>
                </c:pt>
                <c:pt idx="117">
                  <c:v>4.3815334002193307</c:v>
                </c:pt>
                <c:pt idx="118">
                  <c:v>4.5241352623301081</c:v>
                </c:pt>
                <c:pt idx="119">
                  <c:v>4.648882429441267</c:v>
                </c:pt>
                <c:pt idx="120">
                  <c:v>4.7552825814757753</c:v>
                </c:pt>
                <c:pt idx="121">
                  <c:v>4.8429158056431616</c:v>
                </c:pt>
                <c:pt idx="122">
                  <c:v>4.9114362536434477</c:v>
                </c:pt>
                <c:pt idx="123">
                  <c:v>4.9605735065723922</c:v>
                </c:pt>
                <c:pt idx="124">
                  <c:v>4.9901336421413598</c:v>
                </c:pt>
                <c:pt idx="125">
                  <c:v>5</c:v>
                </c:pt>
                <c:pt idx="126">
                  <c:v>4.9901336421413562</c:v>
                </c:pt>
                <c:pt idx="127">
                  <c:v>4.9605735065723859</c:v>
                </c:pt>
                <c:pt idx="128">
                  <c:v>4.9114362536434379</c:v>
                </c:pt>
                <c:pt idx="129">
                  <c:v>4.8429158056431483</c:v>
                </c:pt>
                <c:pt idx="130">
                  <c:v>4.7552825814757602</c:v>
                </c:pt>
                <c:pt idx="131">
                  <c:v>4.6488824294412447</c:v>
                </c:pt>
                <c:pt idx="132">
                  <c:v>4.5241352623300841</c:v>
                </c:pt>
                <c:pt idx="133">
                  <c:v>4.381533400219304</c:v>
                </c:pt>
                <c:pt idx="134">
                  <c:v>4.2216396275100614</c:v>
                </c:pt>
                <c:pt idx="135">
                  <c:v>4.0450849718747222</c:v>
                </c:pt>
                <c:pt idx="136">
                  <c:v>3.8525662138789256</c:v>
                </c:pt>
                <c:pt idx="137">
                  <c:v>3.6448431371070367</c:v>
                </c:pt>
                <c:pt idx="138">
                  <c:v>3.4227355296434228</c:v>
                </c:pt>
                <c:pt idx="139">
                  <c:v>3.1871199487434283</c:v>
                </c:pt>
                <c:pt idx="140">
                  <c:v>2.9389262614623384</c:v>
                </c:pt>
                <c:pt idx="141">
                  <c:v>2.6791339748949561</c:v>
                </c:pt>
                <c:pt idx="142">
                  <c:v>2.4087683705085499</c:v>
                </c:pt>
                <c:pt idx="143">
                  <c:v>2.1288964578253373</c:v>
                </c:pt>
                <c:pt idx="144">
                  <c:v>1.8406227634233567</c:v>
                </c:pt>
                <c:pt idx="145">
                  <c:v>1.5450849718747051</c:v>
                </c:pt>
                <c:pt idx="146">
                  <c:v>1.2434494358242429</c:v>
                </c:pt>
                <c:pt idx="147">
                  <c:v>0.93690657292859347</c:v>
                </c:pt>
                <c:pt idx="148">
                  <c:v>0.62666616782149309</c:v>
                </c:pt>
                <c:pt idx="149">
                  <c:v>0.31395259764653149</c:v>
                </c:pt>
                <c:pt idx="150">
                  <c:v>-3.3689414105642079E-14</c:v>
                </c:pt>
                <c:pt idx="151">
                  <c:v>-0.31395259764659872</c:v>
                </c:pt>
                <c:pt idx="152">
                  <c:v>-0.62666616782155116</c:v>
                </c:pt>
                <c:pt idx="153">
                  <c:v>-0.93690657292865964</c:v>
                </c:pt>
                <c:pt idx="154">
                  <c:v>-1.2434494358243082</c:v>
                </c:pt>
                <c:pt idx="155">
                  <c:v>-1.5450849718747692</c:v>
                </c:pt>
                <c:pt idx="156">
                  <c:v>-1.8406227634234194</c:v>
                </c:pt>
                <c:pt idx="157">
                  <c:v>-2.1288964578253986</c:v>
                </c:pt>
                <c:pt idx="158">
                  <c:v>-2.4087683705086089</c:v>
                </c:pt>
                <c:pt idx="159">
                  <c:v>-2.6791339748950129</c:v>
                </c:pt>
                <c:pt idx="160">
                  <c:v>-2.938926261462393</c:v>
                </c:pt>
                <c:pt idx="161">
                  <c:v>-3.1871199487434732</c:v>
                </c:pt>
                <c:pt idx="162">
                  <c:v>-3.4227355296434721</c:v>
                </c:pt>
                <c:pt idx="163">
                  <c:v>-3.6448431371070829</c:v>
                </c:pt>
                <c:pt idx="164">
                  <c:v>-3.8525662138789682</c:v>
                </c:pt>
                <c:pt idx="165">
                  <c:v>-4.0450849718747568</c:v>
                </c:pt>
                <c:pt idx="166">
                  <c:v>-4.2216396275100969</c:v>
                </c:pt>
                <c:pt idx="167">
                  <c:v>-4.3815334002193369</c:v>
                </c:pt>
                <c:pt idx="168">
                  <c:v>-4.5241352623301134</c:v>
                </c:pt>
                <c:pt idx="169">
                  <c:v>-4.6488824294412705</c:v>
                </c:pt>
                <c:pt idx="170">
                  <c:v>-4.7552825814757806</c:v>
                </c:pt>
                <c:pt idx="171">
                  <c:v>-4.842915805643166</c:v>
                </c:pt>
                <c:pt idx="172">
                  <c:v>-4.9114362536434513</c:v>
                </c:pt>
                <c:pt idx="173">
                  <c:v>-4.9605735065723939</c:v>
                </c:pt>
                <c:pt idx="174">
                  <c:v>-4.9901336421413598</c:v>
                </c:pt>
                <c:pt idx="175">
                  <c:v>-5</c:v>
                </c:pt>
                <c:pt idx="176">
                  <c:v>-4.9901336421413554</c:v>
                </c:pt>
                <c:pt idx="177">
                  <c:v>-4.9605735065723842</c:v>
                </c:pt>
                <c:pt idx="178">
                  <c:v>-4.9114362536434362</c:v>
                </c:pt>
                <c:pt idx="179">
                  <c:v>-4.8429158056431447</c:v>
                </c:pt>
                <c:pt idx="180">
                  <c:v>-4.7552825814757549</c:v>
                </c:pt>
                <c:pt idx="181">
                  <c:v>-4.6488824294412421</c:v>
                </c:pt>
                <c:pt idx="182">
                  <c:v>-4.5241352623300815</c:v>
                </c:pt>
                <c:pt idx="183">
                  <c:v>-4.381533400219296</c:v>
                </c:pt>
                <c:pt idx="184">
                  <c:v>-4.2216396275100525</c:v>
                </c:pt>
                <c:pt idx="185">
                  <c:v>-4.0450849718747124</c:v>
                </c:pt>
                <c:pt idx="186">
                  <c:v>-3.8525662138789203</c:v>
                </c:pt>
                <c:pt idx="187">
                  <c:v>-3.6448431371070313</c:v>
                </c:pt>
                <c:pt idx="188">
                  <c:v>-3.4227355296434103</c:v>
                </c:pt>
                <c:pt idx="189">
                  <c:v>-3.187119948743415</c:v>
                </c:pt>
                <c:pt idx="190">
                  <c:v>-2.9389262614623317</c:v>
                </c:pt>
                <c:pt idx="191">
                  <c:v>-2.679133974894949</c:v>
                </c:pt>
                <c:pt idx="192">
                  <c:v>-2.4087683705085352</c:v>
                </c:pt>
                <c:pt idx="193">
                  <c:v>-2.1288964578253218</c:v>
                </c:pt>
                <c:pt idx="194">
                  <c:v>-1.8406227634233492</c:v>
                </c:pt>
                <c:pt idx="195">
                  <c:v>-1.5450849718746973</c:v>
                </c:pt>
                <c:pt idx="196">
                  <c:v>-1.2434494358242263</c:v>
                </c:pt>
                <c:pt idx="197">
                  <c:v>-0.9369065729285766</c:v>
                </c:pt>
                <c:pt idx="198">
                  <c:v>-0.62666616782147599</c:v>
                </c:pt>
                <c:pt idx="199">
                  <c:v>-0.31395259764652322</c:v>
                </c:pt>
                <c:pt idx="200">
                  <c:v>4.1958624075189022E-14</c:v>
                </c:pt>
                <c:pt idx="201">
                  <c:v>0.31395259764659811</c:v>
                </c:pt>
                <c:pt idx="202">
                  <c:v>0.62666616782155038</c:v>
                </c:pt>
                <c:pt idx="203">
                  <c:v>0.93690657292864166</c:v>
                </c:pt>
                <c:pt idx="204">
                  <c:v>1.2434494358242818</c:v>
                </c:pt>
                <c:pt idx="205">
                  <c:v>1.545084971874743</c:v>
                </c:pt>
                <c:pt idx="206">
                  <c:v>1.8406227634233856</c:v>
                </c:pt>
                <c:pt idx="207">
                  <c:v>2.1288964578253577</c:v>
                </c:pt>
                <c:pt idx="208">
                  <c:v>2.4087683705085619</c:v>
                </c:pt>
                <c:pt idx="209">
                  <c:v>2.6791339748949672</c:v>
                </c:pt>
                <c:pt idx="210">
                  <c:v>2.9389262614623419</c:v>
                </c:pt>
                <c:pt idx="211">
                  <c:v>3.1871199487434247</c:v>
                </c:pt>
                <c:pt idx="212">
                  <c:v>3.422735529643413</c:v>
                </c:pt>
                <c:pt idx="213">
                  <c:v>3.6448431371070278</c:v>
                </c:pt>
                <c:pt idx="214">
                  <c:v>3.8525662138789118</c:v>
                </c:pt>
                <c:pt idx="215">
                  <c:v>4.0450849718746991</c:v>
                </c:pt>
                <c:pt idx="216">
                  <c:v>4.2216396275100401</c:v>
                </c:pt>
                <c:pt idx="217">
                  <c:v>4.3815334002192809</c:v>
                </c:pt>
                <c:pt idx="218">
                  <c:v>4.5241352623300637</c:v>
                </c:pt>
                <c:pt idx="219">
                  <c:v>4.6488824294412243</c:v>
                </c:pt>
                <c:pt idx="220">
                  <c:v>4.7552825814757398</c:v>
                </c:pt>
                <c:pt idx="221">
                  <c:v>4.8429158056431305</c:v>
                </c:pt>
                <c:pt idx="222">
                  <c:v>4.9114362536434246</c:v>
                </c:pt>
                <c:pt idx="223">
                  <c:v>4.9605735065723753</c:v>
                </c:pt>
                <c:pt idx="224">
                  <c:v>4.99013364214135</c:v>
                </c:pt>
                <c:pt idx="225">
                  <c:v>5</c:v>
                </c:pt>
                <c:pt idx="226">
                  <c:v>4.9901336421413669</c:v>
                </c:pt>
                <c:pt idx="227">
                  <c:v>4.9605735065724064</c:v>
                </c:pt>
                <c:pt idx="228">
                  <c:v>4.9114362536434717</c:v>
                </c:pt>
                <c:pt idx="229">
                  <c:v>4.8429158056431927</c:v>
                </c:pt>
                <c:pt idx="230">
                  <c:v>4.7552825814758179</c:v>
                </c:pt>
                <c:pt idx="231">
                  <c:v>4.6488824294413176</c:v>
                </c:pt>
                <c:pt idx="232">
                  <c:v>4.524135262330172</c:v>
                </c:pt>
                <c:pt idx="233">
                  <c:v>4.3815334002194071</c:v>
                </c:pt>
                <c:pt idx="234">
                  <c:v>4.221639627510176</c:v>
                </c:pt>
                <c:pt idx="235">
                  <c:v>4.0450849718748536</c:v>
                </c:pt>
                <c:pt idx="236">
                  <c:v>3.8525662138790739</c:v>
                </c:pt>
                <c:pt idx="237">
                  <c:v>3.6448431371072019</c:v>
                </c:pt>
                <c:pt idx="238">
                  <c:v>3.4227355296435986</c:v>
                </c:pt>
                <c:pt idx="239">
                  <c:v>3.1871199487436201</c:v>
                </c:pt>
                <c:pt idx="240">
                  <c:v>2.938926261462548</c:v>
                </c:pt>
                <c:pt idx="241">
                  <c:v>2.6791339748951821</c:v>
                </c:pt>
                <c:pt idx="242">
                  <c:v>2.4087683705087923</c:v>
                </c:pt>
                <c:pt idx="243">
                  <c:v>2.1288964578255878</c:v>
                </c:pt>
                <c:pt idx="244">
                  <c:v>1.8406227634236305</c:v>
                </c:pt>
                <c:pt idx="245">
                  <c:v>1.5450849718749848</c:v>
                </c:pt>
                <c:pt idx="246">
                  <c:v>1.2434494358245367</c:v>
                </c:pt>
                <c:pt idx="247">
                  <c:v>0.93690657292889146</c:v>
                </c:pt>
                <c:pt idx="248">
                  <c:v>0.62666616782180273</c:v>
                </c:pt>
                <c:pt idx="249">
                  <c:v>0.31395259764685179</c:v>
                </c:pt>
                <c:pt idx="250">
                  <c:v>2.9616174963831288E-13</c:v>
                </c:pt>
                <c:pt idx="251">
                  <c:v>-0.31395259764626066</c:v>
                </c:pt>
                <c:pt idx="252">
                  <c:v>-0.62666616782121498</c:v>
                </c:pt>
                <c:pt idx="253">
                  <c:v>-0.93690657292830948</c:v>
                </c:pt>
                <c:pt idx="254">
                  <c:v>-1.2434494358239629</c:v>
                </c:pt>
                <c:pt idx="255">
                  <c:v>-1.5450849718744217</c:v>
                </c:pt>
                <c:pt idx="256">
                  <c:v>-1.8406227634230796</c:v>
                </c:pt>
                <c:pt idx="257">
                  <c:v>-2.1288964578250598</c:v>
                </c:pt>
                <c:pt idx="258">
                  <c:v>-2.4087683705082656</c:v>
                </c:pt>
                <c:pt idx="259">
                  <c:v>-2.6791339748946816</c:v>
                </c:pt>
                <c:pt idx="260">
                  <c:v>-2.9389262614620759</c:v>
                </c:pt>
                <c:pt idx="261">
                  <c:v>-3.1871199487431574</c:v>
                </c:pt>
                <c:pt idx="262">
                  <c:v>-3.4227355296431665</c:v>
                </c:pt>
                <c:pt idx="263">
                  <c:v>-3.6448431371067964</c:v>
                </c:pt>
                <c:pt idx="264">
                  <c:v>-3.8525662138787018</c:v>
                </c:pt>
                <c:pt idx="265">
                  <c:v>-4.0450849718745001</c:v>
                </c:pt>
                <c:pt idx="266">
                  <c:v>-4.221639627509858</c:v>
                </c:pt>
                <c:pt idx="267">
                  <c:v>-4.381533400219122</c:v>
                </c:pt>
                <c:pt idx="268">
                  <c:v>-4.5241352623299234</c:v>
                </c:pt>
                <c:pt idx="269">
                  <c:v>-4.6488824294411</c:v>
                </c:pt>
                <c:pt idx="270">
                  <c:v>-4.755282581475635</c:v>
                </c:pt>
                <c:pt idx="271">
                  <c:v>-4.8429158056430479</c:v>
                </c:pt>
                <c:pt idx="272">
                  <c:v>-4.9114362536433589</c:v>
                </c:pt>
                <c:pt idx="273">
                  <c:v>-4.9605735065723326</c:v>
                </c:pt>
                <c:pt idx="274">
                  <c:v>-4.9901336421413296</c:v>
                </c:pt>
                <c:pt idx="275">
                  <c:v>-5</c:v>
                </c:pt>
                <c:pt idx="276">
                  <c:v>-4.9901336421413873</c:v>
                </c:pt>
                <c:pt idx="277">
                  <c:v>-4.960573506572449</c:v>
                </c:pt>
                <c:pt idx="278">
                  <c:v>-4.911436253643533</c:v>
                </c:pt>
                <c:pt idx="279">
                  <c:v>-4.8429158056432797</c:v>
                </c:pt>
                <c:pt idx="280">
                  <c:v>-4.7552825814759228</c:v>
                </c:pt>
                <c:pt idx="281">
                  <c:v>-4.6488824294414419</c:v>
                </c:pt>
                <c:pt idx="282">
                  <c:v>-4.5241352623303124</c:v>
                </c:pt>
                <c:pt idx="283">
                  <c:v>-4.3815334002195705</c:v>
                </c:pt>
                <c:pt idx="284">
                  <c:v>-4.2216396275103572</c:v>
                </c:pt>
                <c:pt idx="285">
                  <c:v>-4.0450849718750472</c:v>
                </c:pt>
                <c:pt idx="286">
                  <c:v>-3.8525662138792836</c:v>
                </c:pt>
                <c:pt idx="287">
                  <c:v>-3.6448431371074337</c:v>
                </c:pt>
                <c:pt idx="288">
                  <c:v>-3.4227355296438451</c:v>
                </c:pt>
                <c:pt idx="289">
                  <c:v>-3.1871199487438737</c:v>
                </c:pt>
                <c:pt idx="290">
                  <c:v>-2.9389262614628286</c:v>
                </c:pt>
                <c:pt idx="291">
                  <c:v>-2.6791339748954672</c:v>
                </c:pt>
                <c:pt idx="292">
                  <c:v>-2.4087683705090805</c:v>
                </c:pt>
                <c:pt idx="293">
                  <c:v>-2.1288964578258858</c:v>
                </c:pt>
                <c:pt idx="294">
                  <c:v>-1.8406227634239447</c:v>
                </c:pt>
                <c:pt idx="295">
                  <c:v>-1.5450849718753066</c:v>
                </c:pt>
                <c:pt idx="296">
                  <c:v>-1.2434494358248556</c:v>
                </c:pt>
                <c:pt idx="297">
                  <c:v>-0.9369065729292323</c:v>
                </c:pt>
                <c:pt idx="298">
                  <c:v>-0.62666616782213813</c:v>
                </c:pt>
                <c:pt idx="299">
                  <c:v>-0.3139525976471893</c:v>
                </c:pt>
                <c:pt idx="300">
                  <c:v>-6.2540033915481352E-13</c:v>
                </c:pt>
                <c:pt idx="301">
                  <c:v>0.3139525976459232</c:v>
                </c:pt>
                <c:pt idx="302">
                  <c:v>0.62666616782087958</c:v>
                </c:pt>
                <c:pt idx="303">
                  <c:v>0.93690657292798618</c:v>
                </c:pt>
                <c:pt idx="304">
                  <c:v>1.2434494358236441</c:v>
                </c:pt>
                <c:pt idx="305">
                  <c:v>1.5450849718741</c:v>
                </c:pt>
                <c:pt idx="306">
                  <c:v>1.8406227634227654</c:v>
                </c:pt>
                <c:pt idx="307">
                  <c:v>2.1288964578247538</c:v>
                </c:pt>
                <c:pt idx="308">
                  <c:v>2.408768370507969</c:v>
                </c:pt>
                <c:pt idx="309">
                  <c:v>2.6791339748943965</c:v>
                </c:pt>
                <c:pt idx="310">
                  <c:v>2.9389262614618024</c:v>
                </c:pt>
                <c:pt idx="311">
                  <c:v>3.18711994874291</c:v>
                </c:pt>
                <c:pt idx="312">
                  <c:v>3.42273552964292</c:v>
                </c:pt>
                <c:pt idx="313">
                  <c:v>3.644843137106565</c:v>
                </c:pt>
                <c:pt idx="314">
                  <c:v>3.852566213878486</c:v>
                </c:pt>
                <c:pt idx="315">
                  <c:v>4.0450849718743118</c:v>
                </c:pt>
                <c:pt idx="316">
                  <c:v>4.2216396275096777</c:v>
                </c:pt>
                <c:pt idx="317">
                  <c:v>4.3815334002189594</c:v>
                </c:pt>
                <c:pt idx="318">
                  <c:v>4.5241352623297795</c:v>
                </c:pt>
                <c:pt idx="319">
                  <c:v>4.6488824294409756</c:v>
                </c:pt>
                <c:pt idx="320">
                  <c:v>4.7552825814755302</c:v>
                </c:pt>
                <c:pt idx="321">
                  <c:v>4.8429158056429644</c:v>
                </c:pt>
                <c:pt idx="322">
                  <c:v>4.9114362536432985</c:v>
                </c:pt>
                <c:pt idx="323">
                  <c:v>4.96057350657229</c:v>
                </c:pt>
                <c:pt idx="324">
                  <c:v>4.9901336421413074</c:v>
                </c:pt>
                <c:pt idx="325">
                  <c:v>5</c:v>
                </c:pt>
                <c:pt idx="326">
                  <c:v>4.9901336421414086</c:v>
                </c:pt>
                <c:pt idx="327">
                  <c:v>4.9605735065724916</c:v>
                </c:pt>
                <c:pt idx="328">
                  <c:v>4.9114362536435969</c:v>
                </c:pt>
                <c:pt idx="329">
                  <c:v>4.8429158056433588</c:v>
                </c:pt>
                <c:pt idx="330">
                  <c:v>4.7552825814760267</c:v>
                </c:pt>
                <c:pt idx="331">
                  <c:v>4.6488824294415663</c:v>
                </c:pt>
                <c:pt idx="332">
                  <c:v>4.5241352623304563</c:v>
                </c:pt>
                <c:pt idx="333">
                  <c:v>4.381533400219725</c:v>
                </c:pt>
                <c:pt idx="334">
                  <c:v>4.2216396275105383</c:v>
                </c:pt>
                <c:pt idx="335">
                  <c:v>4.0450849718752462</c:v>
                </c:pt>
                <c:pt idx="336">
                  <c:v>3.8525662138794994</c:v>
                </c:pt>
                <c:pt idx="337">
                  <c:v>3.6448431371076651</c:v>
                </c:pt>
                <c:pt idx="338">
                  <c:v>3.4227355296440916</c:v>
                </c:pt>
                <c:pt idx="339">
                  <c:v>3.1871199487441348</c:v>
                </c:pt>
                <c:pt idx="340">
                  <c:v>2.9389262614630871</c:v>
                </c:pt>
                <c:pt idx="341">
                  <c:v>2.6791339748957532</c:v>
                </c:pt>
                <c:pt idx="342">
                  <c:v>2.4087683705093772</c:v>
                </c:pt>
                <c:pt idx="343">
                  <c:v>2.1288964578261913</c:v>
                </c:pt>
                <c:pt idx="344">
                  <c:v>1.8406227634242591</c:v>
                </c:pt>
                <c:pt idx="345">
                  <c:v>1.5450849718756281</c:v>
                </c:pt>
                <c:pt idx="346">
                  <c:v>1.2434494358251831</c:v>
                </c:pt>
                <c:pt idx="347">
                  <c:v>0.93690657292954682</c:v>
                </c:pt>
                <c:pt idx="348">
                  <c:v>0.62666616782247364</c:v>
                </c:pt>
                <c:pt idx="349">
                  <c:v>0.3139525976475267</c:v>
                </c:pt>
                <c:pt idx="350">
                  <c:v>9.6352071286831542E-13</c:v>
                </c:pt>
                <c:pt idx="351">
                  <c:v>-0.31395259764560346</c:v>
                </c:pt>
                <c:pt idx="352">
                  <c:v>-0.62666616782054418</c:v>
                </c:pt>
                <c:pt idx="353">
                  <c:v>-0.93690657292765389</c:v>
                </c:pt>
                <c:pt idx="354">
                  <c:v>-1.2434494358233166</c:v>
                </c:pt>
                <c:pt idx="355">
                  <c:v>-1.5450849718737785</c:v>
                </c:pt>
                <c:pt idx="356">
                  <c:v>-1.8406227634224508</c:v>
                </c:pt>
                <c:pt idx="357">
                  <c:v>-2.1288964578244478</c:v>
                </c:pt>
                <c:pt idx="358">
                  <c:v>-2.4087683705076883</c:v>
                </c:pt>
                <c:pt idx="359">
                  <c:v>-2.6791339748941114</c:v>
                </c:pt>
                <c:pt idx="360">
                  <c:v>-2.9389262614615284</c:v>
                </c:pt>
                <c:pt idx="361">
                  <c:v>-3.1871199487426498</c:v>
                </c:pt>
                <c:pt idx="362">
                  <c:v>-3.4227355296426736</c:v>
                </c:pt>
                <c:pt idx="363">
                  <c:v>-3.6448431371063332</c:v>
                </c:pt>
                <c:pt idx="364">
                  <c:v>-3.8525662138782706</c:v>
                </c:pt>
                <c:pt idx="365">
                  <c:v>-4.0450849718741129</c:v>
                </c:pt>
                <c:pt idx="366">
                  <c:v>-4.2216396275094965</c:v>
                </c:pt>
                <c:pt idx="367">
                  <c:v>-4.381533400218796</c:v>
                </c:pt>
                <c:pt idx="368">
                  <c:v>-4.5241352623296365</c:v>
                </c:pt>
                <c:pt idx="369">
                  <c:v>-4.6488824294408566</c:v>
                </c:pt>
                <c:pt idx="370">
                  <c:v>-4.7552825814754263</c:v>
                </c:pt>
                <c:pt idx="371">
                  <c:v>-4.84291580564288</c:v>
                </c:pt>
                <c:pt idx="372">
                  <c:v>-4.9114362536432354</c:v>
                </c:pt>
                <c:pt idx="373">
                  <c:v>-4.9605735065722474</c:v>
                </c:pt>
                <c:pt idx="374">
                  <c:v>-4.990133642141287</c:v>
                </c:pt>
                <c:pt idx="375">
                  <c:v>-5</c:v>
                </c:pt>
                <c:pt idx="376">
                  <c:v>-4.9901336421414291</c:v>
                </c:pt>
                <c:pt idx="377">
                  <c:v>-4.9605735065725334</c:v>
                </c:pt>
                <c:pt idx="378">
                  <c:v>-4.91143625364366</c:v>
                </c:pt>
                <c:pt idx="379">
                  <c:v>-4.8429158056434432</c:v>
                </c:pt>
                <c:pt idx="380">
                  <c:v>-4.7552825814761315</c:v>
                </c:pt>
                <c:pt idx="381">
                  <c:v>-4.6488824294416906</c:v>
                </c:pt>
                <c:pt idx="382">
                  <c:v>-4.5241352623306001</c:v>
                </c:pt>
                <c:pt idx="383">
                  <c:v>-4.3815334002198876</c:v>
                </c:pt>
                <c:pt idx="384">
                  <c:v>-4.2216396275107195</c:v>
                </c:pt>
                <c:pt idx="385">
                  <c:v>-4.0450849718754442</c:v>
                </c:pt>
                <c:pt idx="386">
                  <c:v>-3.8525662138797143</c:v>
                </c:pt>
                <c:pt idx="387">
                  <c:v>-3.6448431371078844</c:v>
                </c:pt>
                <c:pt idx="388">
                  <c:v>-3.422735529644338</c:v>
                </c:pt>
                <c:pt idx="389">
                  <c:v>-3.1871199487443951</c:v>
                </c:pt>
                <c:pt idx="390">
                  <c:v>-2.9389262614633611</c:v>
                </c:pt>
                <c:pt idx="391">
                  <c:v>-2.6791339748960388</c:v>
                </c:pt>
                <c:pt idx="392">
                  <c:v>-2.4087683705096734</c:v>
                </c:pt>
                <c:pt idx="393">
                  <c:v>-2.1288964578264977</c:v>
                </c:pt>
                <c:pt idx="394">
                  <c:v>-1.8406227634245571</c:v>
                </c:pt>
                <c:pt idx="395">
                  <c:v>-1.5450849718759496</c:v>
                </c:pt>
                <c:pt idx="396">
                  <c:v>-1.2434494358255104</c:v>
                </c:pt>
                <c:pt idx="397">
                  <c:v>-0.93690657292987911</c:v>
                </c:pt>
                <c:pt idx="398">
                  <c:v>-0.62666616782279139</c:v>
                </c:pt>
                <c:pt idx="399">
                  <c:v>-0.31395259764786415</c:v>
                </c:pt>
                <c:pt idx="400">
                  <c:v>-1.3016410865818173E-12</c:v>
                </c:pt>
                <c:pt idx="401">
                  <c:v>0.31395259764526606</c:v>
                </c:pt>
                <c:pt idx="402">
                  <c:v>0.62666616782022633</c:v>
                </c:pt>
                <c:pt idx="403">
                  <c:v>0.93690657292733937</c:v>
                </c:pt>
                <c:pt idx="404">
                  <c:v>1.2434494358230062</c:v>
                </c:pt>
                <c:pt idx="405">
                  <c:v>1.5450849718734738</c:v>
                </c:pt>
                <c:pt idx="406">
                  <c:v>1.840622763422153</c:v>
                </c:pt>
                <c:pt idx="407">
                  <c:v>2.1288964578241583</c:v>
                </c:pt>
                <c:pt idx="408">
                  <c:v>2.4087683705074077</c:v>
                </c:pt>
                <c:pt idx="409">
                  <c:v>2.6791339748938405</c:v>
                </c:pt>
                <c:pt idx="410">
                  <c:v>2.9389262614612695</c:v>
                </c:pt>
                <c:pt idx="411">
                  <c:v>3.1871199487424029</c:v>
                </c:pt>
                <c:pt idx="412">
                  <c:v>3.42273552964244</c:v>
                </c:pt>
                <c:pt idx="413">
                  <c:v>3.6448431371061139</c:v>
                </c:pt>
                <c:pt idx="414">
                  <c:v>3.8525662138780663</c:v>
                </c:pt>
                <c:pt idx="415">
                  <c:v>4.0450849718739255</c:v>
                </c:pt>
                <c:pt idx="416">
                  <c:v>4.2216396275093242</c:v>
                </c:pt>
                <c:pt idx="417">
                  <c:v>4.3815334002186415</c:v>
                </c:pt>
                <c:pt idx="418">
                  <c:v>4.5241352623294997</c:v>
                </c:pt>
                <c:pt idx="419">
                  <c:v>4.6488824294407323</c:v>
                </c:pt>
                <c:pt idx="420">
                  <c:v>4.7552825814753268</c:v>
                </c:pt>
                <c:pt idx="421">
                  <c:v>4.842915805642801</c:v>
                </c:pt>
                <c:pt idx="422">
                  <c:v>4.9114362536431759</c:v>
                </c:pt>
                <c:pt idx="423">
                  <c:v>4.9605735065722074</c:v>
                </c:pt>
                <c:pt idx="424">
                  <c:v>4.9901336421412665</c:v>
                </c:pt>
                <c:pt idx="425">
                  <c:v>5</c:v>
                </c:pt>
                <c:pt idx="426">
                  <c:v>4.9901336421414495</c:v>
                </c:pt>
                <c:pt idx="427">
                  <c:v>4.9605735065725733</c:v>
                </c:pt>
                <c:pt idx="428">
                  <c:v>4.9114362536437204</c:v>
                </c:pt>
                <c:pt idx="429">
                  <c:v>4.8429158056435231</c:v>
                </c:pt>
                <c:pt idx="430">
                  <c:v>4.755282581476231</c:v>
                </c:pt>
                <c:pt idx="431">
                  <c:v>4.6488824294418087</c:v>
                </c:pt>
                <c:pt idx="432">
                  <c:v>4.5241352623307369</c:v>
                </c:pt>
                <c:pt idx="433">
                  <c:v>4.3815334002200421</c:v>
                </c:pt>
                <c:pt idx="434">
                  <c:v>4.2216396275108909</c:v>
                </c:pt>
                <c:pt idx="435">
                  <c:v>4.0450849718756334</c:v>
                </c:pt>
                <c:pt idx="436">
                  <c:v>3.8525662138799186</c:v>
                </c:pt>
                <c:pt idx="437">
                  <c:v>3.6448431371081158</c:v>
                </c:pt>
                <c:pt idx="438">
                  <c:v>3.4227355296445712</c:v>
                </c:pt>
                <c:pt idx="439">
                  <c:v>3.187119948744642</c:v>
                </c:pt>
                <c:pt idx="440">
                  <c:v>2.93892626146362</c:v>
                </c:pt>
                <c:pt idx="441">
                  <c:v>2.6791339748963088</c:v>
                </c:pt>
                <c:pt idx="442">
                  <c:v>2.4087683705099541</c:v>
                </c:pt>
                <c:pt idx="443">
                  <c:v>2.1288964578267873</c:v>
                </c:pt>
                <c:pt idx="444">
                  <c:v>1.8406227634248549</c:v>
                </c:pt>
                <c:pt idx="445">
                  <c:v>1.5450849718762543</c:v>
                </c:pt>
                <c:pt idx="446">
                  <c:v>1.2434494358258208</c:v>
                </c:pt>
                <c:pt idx="447">
                  <c:v>0.93690657293019375</c:v>
                </c:pt>
                <c:pt idx="448">
                  <c:v>0.6266661678231269</c:v>
                </c:pt>
                <c:pt idx="449">
                  <c:v>0.3139525976481839</c:v>
                </c:pt>
                <c:pt idx="450">
                  <c:v>1.6219978919013167E-12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A-5E49-9E34-A2C1F38FBC78}"/>
            </c:ext>
          </c:extLst>
        </c:ser>
        <c:ser>
          <c:idx val="3"/>
          <c:order val="3"/>
          <c:tx>
            <c:strRef>
              <c:f>'VENOUS PRESSURE'!$E$9</c:f>
              <c:strCache>
                <c:ptCount val="1"/>
                <c:pt idx="0">
                  <c:v>4th harmonic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'VENOUS PRESSURE'!$A$10:$A$460</c:f>
              <c:numCache>
                <c:formatCode>General</c:formatCode>
                <c:ptCount val="4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</c:numCache>
            </c:numRef>
          </c:cat>
          <c:val>
            <c:numRef>
              <c:f>'VENOUS PRESSURE'!$E$10:$E$460</c:f>
              <c:numCache>
                <c:formatCode>General</c:formatCode>
                <c:ptCount val="451"/>
                <c:pt idx="0">
                  <c:v>4</c:v>
                </c:pt>
                <c:pt idx="1">
                  <c:v>3.9921069137130862</c:v>
                </c:pt>
                <c:pt idx="2">
                  <c:v>3.9684588052579115</c:v>
                </c:pt>
                <c:pt idx="3">
                  <c:v>3.9291490029147549</c:v>
                </c:pt>
                <c:pt idx="4">
                  <c:v>3.8743326445145243</c:v>
                </c:pt>
                <c:pt idx="5">
                  <c:v>3.8042260651806141</c:v>
                </c:pt>
                <c:pt idx="6">
                  <c:v>3.7191059435530054</c:v>
                </c:pt>
                <c:pt idx="7">
                  <c:v>3.6193082098640779</c:v>
                </c:pt>
                <c:pt idx="8">
                  <c:v>3.5052267201754543</c:v>
                </c:pt>
                <c:pt idx="9">
                  <c:v>3.3773117020080603</c:v>
                </c:pt>
                <c:pt idx="10">
                  <c:v>3.2360679774997898</c:v>
                </c:pt>
                <c:pt idx="11">
                  <c:v>3.0820529711031575</c:v>
                </c:pt>
                <c:pt idx="12">
                  <c:v>2.9158745096856467</c:v>
                </c:pt>
                <c:pt idx="13">
                  <c:v>2.7381884237147553</c:v>
                </c:pt>
                <c:pt idx="14">
                  <c:v>2.5496959589947594</c:v>
                </c:pt>
                <c:pt idx="15">
                  <c:v>2.3511410091698925</c:v>
                </c:pt>
                <c:pt idx="16">
                  <c:v>2.1433071799159862</c:v>
                </c:pt>
                <c:pt idx="17">
                  <c:v>1.9270146964068606</c:v>
                </c:pt>
                <c:pt idx="18">
                  <c:v>1.7031171662602906</c:v>
                </c:pt>
                <c:pt idx="19">
                  <c:v>1.4724982107387115</c:v>
                </c:pt>
                <c:pt idx="20">
                  <c:v>1.2360679774997891</c:v>
                </c:pt>
                <c:pt idx="21">
                  <c:v>0.99475954865941818</c:v>
                </c:pt>
                <c:pt idx="22">
                  <c:v>0.74952525834289718</c:v>
                </c:pt>
                <c:pt idx="23">
                  <c:v>0.50133293425721526</c:v>
                </c:pt>
                <c:pt idx="24">
                  <c:v>0.25116207811725144</c:v>
                </c:pt>
                <c:pt idx="25">
                  <c:v>-1.5313271484185265E-15</c:v>
                </c:pt>
                <c:pt idx="26">
                  <c:v>-0.25116207811725449</c:v>
                </c:pt>
                <c:pt idx="27">
                  <c:v>-0.50133293425721825</c:v>
                </c:pt>
                <c:pt idx="28">
                  <c:v>-0.74952525834290018</c:v>
                </c:pt>
                <c:pt idx="29">
                  <c:v>-0.99475954865942107</c:v>
                </c:pt>
                <c:pt idx="30">
                  <c:v>-1.236067977499792</c:v>
                </c:pt>
                <c:pt idx="31">
                  <c:v>-1.4724982107387143</c:v>
                </c:pt>
                <c:pt idx="32">
                  <c:v>-1.7031171662602926</c:v>
                </c:pt>
                <c:pt idx="33">
                  <c:v>-1.9270146964068633</c:v>
                </c:pt>
                <c:pt idx="34">
                  <c:v>-2.1433071799159888</c:v>
                </c:pt>
                <c:pt idx="35">
                  <c:v>-2.3511410091698952</c:v>
                </c:pt>
                <c:pt idx="36">
                  <c:v>-2.5496959589947616</c:v>
                </c:pt>
                <c:pt idx="37">
                  <c:v>-2.7381884237147576</c:v>
                </c:pt>
                <c:pt idx="38">
                  <c:v>-2.9158745096856489</c:v>
                </c:pt>
                <c:pt idx="39">
                  <c:v>-3.0820529711031597</c:v>
                </c:pt>
                <c:pt idx="40">
                  <c:v>-3.2360679774997925</c:v>
                </c:pt>
                <c:pt idx="41">
                  <c:v>-3.377311702008063</c:v>
                </c:pt>
                <c:pt idx="42">
                  <c:v>-3.505226720175457</c:v>
                </c:pt>
                <c:pt idx="43">
                  <c:v>-3.6193082098640801</c:v>
                </c:pt>
                <c:pt idx="44">
                  <c:v>-3.7191059435530072</c:v>
                </c:pt>
                <c:pt idx="45">
                  <c:v>-3.8042260651806159</c:v>
                </c:pt>
                <c:pt idx="46">
                  <c:v>-3.8743326445145256</c:v>
                </c:pt>
                <c:pt idx="47">
                  <c:v>-3.9291490029147558</c:v>
                </c:pt>
                <c:pt idx="48">
                  <c:v>-3.9684588052579119</c:v>
                </c:pt>
                <c:pt idx="49">
                  <c:v>-3.9921069137130867</c:v>
                </c:pt>
                <c:pt idx="50">
                  <c:v>-4</c:v>
                </c:pt>
                <c:pt idx="51">
                  <c:v>-3.9921069137130858</c:v>
                </c:pt>
                <c:pt idx="52">
                  <c:v>-3.9684588052579106</c:v>
                </c:pt>
                <c:pt idx="53">
                  <c:v>-3.9291490029147536</c:v>
                </c:pt>
                <c:pt idx="54">
                  <c:v>-3.874332644514523</c:v>
                </c:pt>
                <c:pt idx="55">
                  <c:v>-3.8042260651806123</c:v>
                </c:pt>
                <c:pt idx="56">
                  <c:v>-3.7191059435530032</c:v>
                </c:pt>
                <c:pt idx="57">
                  <c:v>-3.6193082098640752</c:v>
                </c:pt>
                <c:pt idx="58">
                  <c:v>-3.5052267201754508</c:v>
                </c:pt>
                <c:pt idx="59">
                  <c:v>-3.3773117020080572</c:v>
                </c:pt>
                <c:pt idx="60">
                  <c:v>-3.2360679774997858</c:v>
                </c:pt>
                <c:pt idx="61">
                  <c:v>-3.0820529711031526</c:v>
                </c:pt>
                <c:pt idx="62">
                  <c:v>-2.9158745096856413</c:v>
                </c:pt>
                <c:pt idx="63">
                  <c:v>-2.7381884237147491</c:v>
                </c:pt>
                <c:pt idx="64">
                  <c:v>-2.5496959589947528</c:v>
                </c:pt>
                <c:pt idx="65">
                  <c:v>-2.3511410091698846</c:v>
                </c:pt>
                <c:pt idx="66">
                  <c:v>-2.1433071799159791</c:v>
                </c:pt>
                <c:pt idx="67">
                  <c:v>-1.9270146964068549</c:v>
                </c:pt>
                <c:pt idx="68">
                  <c:v>-1.7031171662602822</c:v>
                </c:pt>
                <c:pt idx="69">
                  <c:v>-1.4724982107387046</c:v>
                </c:pt>
                <c:pt idx="70">
                  <c:v>-1.2360679774997803</c:v>
                </c:pt>
                <c:pt idx="71">
                  <c:v>-0.99475954865941085</c:v>
                </c:pt>
                <c:pt idx="72">
                  <c:v>-0.74952525834288808</c:v>
                </c:pt>
                <c:pt idx="73">
                  <c:v>-0.50133293425720782</c:v>
                </c:pt>
                <c:pt idx="74">
                  <c:v>-0.25116207811724217</c:v>
                </c:pt>
                <c:pt idx="75">
                  <c:v>9.9230519634563308E-15</c:v>
                </c:pt>
                <c:pt idx="76">
                  <c:v>0.25116207811726554</c:v>
                </c:pt>
                <c:pt idx="77">
                  <c:v>0.50133293425722747</c:v>
                </c:pt>
                <c:pt idx="78">
                  <c:v>0.74952525834291106</c:v>
                </c:pt>
                <c:pt idx="79">
                  <c:v>0.99475954865943006</c:v>
                </c:pt>
                <c:pt idx="80">
                  <c:v>1.2360679774997991</c:v>
                </c:pt>
                <c:pt idx="81">
                  <c:v>1.472498210738723</c:v>
                </c:pt>
                <c:pt idx="82">
                  <c:v>1.7031171662603002</c:v>
                </c:pt>
                <c:pt idx="83">
                  <c:v>1.9270146964068722</c:v>
                </c:pt>
                <c:pt idx="84">
                  <c:v>2.143307179915996</c:v>
                </c:pt>
                <c:pt idx="85">
                  <c:v>2.3511410091699032</c:v>
                </c:pt>
                <c:pt idx="86">
                  <c:v>2.5496959589947679</c:v>
                </c:pt>
                <c:pt idx="87">
                  <c:v>2.7381884237147651</c:v>
                </c:pt>
                <c:pt idx="88">
                  <c:v>2.9158745096856546</c:v>
                </c:pt>
                <c:pt idx="89">
                  <c:v>3.0820529711031663</c:v>
                </c:pt>
                <c:pt idx="90">
                  <c:v>3.2360679774997974</c:v>
                </c:pt>
                <c:pt idx="91">
                  <c:v>3.3773117020080687</c:v>
                </c:pt>
                <c:pt idx="92">
                  <c:v>3.505226720175461</c:v>
                </c:pt>
                <c:pt idx="93">
                  <c:v>3.6193082098640836</c:v>
                </c:pt>
                <c:pt idx="94">
                  <c:v>3.7191059435530112</c:v>
                </c:pt>
                <c:pt idx="95">
                  <c:v>3.8042260651806186</c:v>
                </c:pt>
                <c:pt idx="96">
                  <c:v>3.8743326445145283</c:v>
                </c:pt>
                <c:pt idx="97">
                  <c:v>3.9291490029147575</c:v>
                </c:pt>
                <c:pt idx="98">
                  <c:v>3.9684588052579133</c:v>
                </c:pt>
                <c:pt idx="99">
                  <c:v>3.9921069137130871</c:v>
                </c:pt>
                <c:pt idx="100">
                  <c:v>4</c:v>
                </c:pt>
                <c:pt idx="101">
                  <c:v>3.9921069137130853</c:v>
                </c:pt>
                <c:pt idx="102">
                  <c:v>3.9684588052579093</c:v>
                </c:pt>
                <c:pt idx="103">
                  <c:v>3.9291490029147518</c:v>
                </c:pt>
                <c:pt idx="104">
                  <c:v>3.8743326445145199</c:v>
                </c:pt>
                <c:pt idx="105">
                  <c:v>3.8042260651806092</c:v>
                </c:pt>
                <c:pt idx="106">
                  <c:v>3.7191059435530001</c:v>
                </c:pt>
                <c:pt idx="107">
                  <c:v>3.6193082098640708</c:v>
                </c:pt>
                <c:pt idx="108">
                  <c:v>3.5052267201754468</c:v>
                </c:pt>
                <c:pt idx="109">
                  <c:v>3.3773117020080505</c:v>
                </c:pt>
                <c:pt idx="110">
                  <c:v>3.23606797749978</c:v>
                </c:pt>
                <c:pt idx="111">
                  <c:v>3.082052971103145</c:v>
                </c:pt>
                <c:pt idx="112">
                  <c:v>2.9158745096856342</c:v>
                </c:pt>
                <c:pt idx="113">
                  <c:v>2.7381884237147407</c:v>
                </c:pt>
                <c:pt idx="114">
                  <c:v>2.5496959589947448</c:v>
                </c:pt>
                <c:pt idx="115">
                  <c:v>2.3511410091698761</c:v>
                </c:pt>
                <c:pt idx="116">
                  <c:v>2.1433071799159706</c:v>
                </c:pt>
                <c:pt idx="117">
                  <c:v>1.9270146964068429</c:v>
                </c:pt>
                <c:pt idx="118">
                  <c:v>1.7031171662602731</c:v>
                </c:pt>
                <c:pt idx="119">
                  <c:v>1.4724982107386917</c:v>
                </c:pt>
                <c:pt idx="120">
                  <c:v>1.2360679774997705</c:v>
                </c:pt>
                <c:pt idx="121">
                  <c:v>0.99475954865940108</c:v>
                </c:pt>
                <c:pt idx="122">
                  <c:v>0.74952525834287809</c:v>
                </c:pt>
                <c:pt idx="123">
                  <c:v>0.50133293425719772</c:v>
                </c:pt>
                <c:pt idx="124">
                  <c:v>0.25116207811723201</c:v>
                </c:pt>
                <c:pt idx="125">
                  <c:v>-2.0091133617894386E-14</c:v>
                </c:pt>
                <c:pt idx="126">
                  <c:v>-0.2511620781172757</c:v>
                </c:pt>
                <c:pt idx="127">
                  <c:v>-0.50133293425723757</c:v>
                </c:pt>
                <c:pt idx="128">
                  <c:v>-0.74952525834292105</c:v>
                </c:pt>
                <c:pt idx="129">
                  <c:v>-0.99475954865943994</c:v>
                </c:pt>
                <c:pt idx="130">
                  <c:v>-1.2360679774998087</c:v>
                </c:pt>
                <c:pt idx="131">
                  <c:v>-1.4724982107387357</c:v>
                </c:pt>
                <c:pt idx="132">
                  <c:v>-1.7031171662603126</c:v>
                </c:pt>
                <c:pt idx="133">
                  <c:v>-1.9270146964068811</c:v>
                </c:pt>
                <c:pt idx="134">
                  <c:v>-2.1433071799160044</c:v>
                </c:pt>
                <c:pt idx="135">
                  <c:v>-2.3511410091699085</c:v>
                </c:pt>
                <c:pt idx="136">
                  <c:v>-2.5496959589947785</c:v>
                </c:pt>
                <c:pt idx="137">
                  <c:v>-2.7381884237147722</c:v>
                </c:pt>
                <c:pt idx="138">
                  <c:v>-2.9158745096856618</c:v>
                </c:pt>
                <c:pt idx="139">
                  <c:v>-3.0820529711031703</c:v>
                </c:pt>
                <c:pt idx="140">
                  <c:v>-3.2360679774998058</c:v>
                </c:pt>
                <c:pt idx="141">
                  <c:v>-3.3773117020080741</c:v>
                </c:pt>
                <c:pt idx="142">
                  <c:v>-3.5052267201754659</c:v>
                </c:pt>
                <c:pt idx="143">
                  <c:v>-3.6193082098640876</c:v>
                </c:pt>
                <c:pt idx="144">
                  <c:v>-3.719105943553016</c:v>
                </c:pt>
                <c:pt idx="145">
                  <c:v>-3.8042260651806226</c:v>
                </c:pt>
                <c:pt idx="146">
                  <c:v>-3.874332644514531</c:v>
                </c:pt>
                <c:pt idx="147">
                  <c:v>-3.9291490029147593</c:v>
                </c:pt>
                <c:pt idx="148">
                  <c:v>-3.9684588052579142</c:v>
                </c:pt>
                <c:pt idx="149">
                  <c:v>-3.992106913713088</c:v>
                </c:pt>
                <c:pt idx="150">
                  <c:v>-4</c:v>
                </c:pt>
                <c:pt idx="151">
                  <c:v>-3.9921069137130845</c:v>
                </c:pt>
                <c:pt idx="152">
                  <c:v>-3.9684588052579084</c:v>
                </c:pt>
                <c:pt idx="153">
                  <c:v>-3.9291490029147491</c:v>
                </c:pt>
                <c:pt idx="154">
                  <c:v>-3.8743326445145176</c:v>
                </c:pt>
                <c:pt idx="155">
                  <c:v>-3.8042260651806061</c:v>
                </c:pt>
                <c:pt idx="156">
                  <c:v>-3.7191059435529961</c:v>
                </c:pt>
                <c:pt idx="157">
                  <c:v>-3.619308209864065</c:v>
                </c:pt>
                <c:pt idx="158">
                  <c:v>-3.5052267201754401</c:v>
                </c:pt>
                <c:pt idx="159">
                  <c:v>-3.3773117020080452</c:v>
                </c:pt>
                <c:pt idx="160">
                  <c:v>-3.2360679774997738</c:v>
                </c:pt>
                <c:pt idx="161">
                  <c:v>-3.0820529711031406</c:v>
                </c:pt>
                <c:pt idx="162">
                  <c:v>-2.9158745096856249</c:v>
                </c:pt>
                <c:pt idx="163">
                  <c:v>-2.7381884237147331</c:v>
                </c:pt>
                <c:pt idx="164">
                  <c:v>-2.5496959589947372</c:v>
                </c:pt>
                <c:pt idx="165">
                  <c:v>-2.3511410091698708</c:v>
                </c:pt>
                <c:pt idx="166">
                  <c:v>-2.1433071799159591</c:v>
                </c:pt>
                <c:pt idx="167">
                  <c:v>-1.927014696406834</c:v>
                </c:pt>
                <c:pt idx="168">
                  <c:v>-1.7031171662602638</c:v>
                </c:pt>
                <c:pt idx="169">
                  <c:v>-1.4724982107386857</c:v>
                </c:pt>
                <c:pt idx="170">
                  <c:v>-1.2360679774997574</c:v>
                </c:pt>
                <c:pt idx="171">
                  <c:v>-0.99475954865938776</c:v>
                </c:pt>
                <c:pt idx="172">
                  <c:v>-0.74952525834286809</c:v>
                </c:pt>
                <c:pt idx="173">
                  <c:v>-0.50133293425718761</c:v>
                </c:pt>
                <c:pt idx="174">
                  <c:v>-0.25116207811722541</c:v>
                </c:pt>
                <c:pt idx="175">
                  <c:v>3.3811928951132941E-14</c:v>
                </c:pt>
                <c:pt idx="176">
                  <c:v>0.2511620781172858</c:v>
                </c:pt>
                <c:pt idx="177">
                  <c:v>0.50133293425724768</c:v>
                </c:pt>
                <c:pt idx="178">
                  <c:v>0.74952525834292749</c:v>
                </c:pt>
                <c:pt idx="179">
                  <c:v>0.99475954865945326</c:v>
                </c:pt>
                <c:pt idx="180">
                  <c:v>1.2360679774998218</c:v>
                </c:pt>
                <c:pt idx="181">
                  <c:v>1.4724982107387419</c:v>
                </c:pt>
                <c:pt idx="182">
                  <c:v>1.7031171662603186</c:v>
                </c:pt>
                <c:pt idx="183">
                  <c:v>1.927014696406893</c:v>
                </c:pt>
                <c:pt idx="184">
                  <c:v>2.1433071799160159</c:v>
                </c:pt>
                <c:pt idx="185">
                  <c:v>2.3511410091699196</c:v>
                </c:pt>
                <c:pt idx="186">
                  <c:v>2.5496959589947839</c:v>
                </c:pt>
                <c:pt idx="187">
                  <c:v>2.7381884237147771</c:v>
                </c:pt>
                <c:pt idx="188">
                  <c:v>2.9158745096856711</c:v>
                </c:pt>
                <c:pt idx="189">
                  <c:v>3.0820529711031792</c:v>
                </c:pt>
                <c:pt idx="190">
                  <c:v>3.2360679774998093</c:v>
                </c:pt>
                <c:pt idx="191">
                  <c:v>3.3773117020080776</c:v>
                </c:pt>
                <c:pt idx="192">
                  <c:v>3.5052267201754725</c:v>
                </c:pt>
                <c:pt idx="193">
                  <c:v>3.6193082098640939</c:v>
                </c:pt>
                <c:pt idx="194">
                  <c:v>3.7191059435530187</c:v>
                </c:pt>
                <c:pt idx="195">
                  <c:v>3.8042260651806248</c:v>
                </c:pt>
                <c:pt idx="196">
                  <c:v>3.8743326445145341</c:v>
                </c:pt>
                <c:pt idx="197">
                  <c:v>3.929149002914762</c:v>
                </c:pt>
                <c:pt idx="198">
                  <c:v>3.9684588052579159</c:v>
                </c:pt>
                <c:pt idx="199">
                  <c:v>3.9921069137130885</c:v>
                </c:pt>
                <c:pt idx="200">
                  <c:v>4</c:v>
                </c:pt>
                <c:pt idx="201">
                  <c:v>3.9921069137130845</c:v>
                </c:pt>
                <c:pt idx="202">
                  <c:v>3.9684588052579084</c:v>
                </c:pt>
                <c:pt idx="203">
                  <c:v>3.9291490029147518</c:v>
                </c:pt>
                <c:pt idx="204">
                  <c:v>3.874332644514523</c:v>
                </c:pt>
                <c:pt idx="205">
                  <c:v>3.8042260651806128</c:v>
                </c:pt>
                <c:pt idx="206">
                  <c:v>3.7191059435530067</c:v>
                </c:pt>
                <c:pt idx="207">
                  <c:v>3.6193082098640801</c:v>
                </c:pt>
                <c:pt idx="208">
                  <c:v>3.505226720175461</c:v>
                </c:pt>
                <c:pt idx="209">
                  <c:v>3.3773117020080683</c:v>
                </c:pt>
                <c:pt idx="210">
                  <c:v>3.2360679774998036</c:v>
                </c:pt>
                <c:pt idx="211">
                  <c:v>3.0820529711031726</c:v>
                </c:pt>
                <c:pt idx="212">
                  <c:v>2.9158745096856689</c:v>
                </c:pt>
                <c:pt idx="213">
                  <c:v>2.7381884237147802</c:v>
                </c:pt>
                <c:pt idx="214">
                  <c:v>2.5496959589947923</c:v>
                </c:pt>
                <c:pt idx="215">
                  <c:v>2.3511410091699343</c:v>
                </c:pt>
                <c:pt idx="216">
                  <c:v>2.1433071799160315</c:v>
                </c:pt>
                <c:pt idx="217">
                  <c:v>1.9270146964069153</c:v>
                </c:pt>
                <c:pt idx="218">
                  <c:v>1.7031171662603479</c:v>
                </c:pt>
                <c:pt idx="219">
                  <c:v>1.4724982107387785</c:v>
                </c:pt>
                <c:pt idx="220">
                  <c:v>1.2360679774998593</c:v>
                </c:pt>
                <c:pt idx="221">
                  <c:v>0.99475954865949834</c:v>
                </c:pt>
                <c:pt idx="222">
                  <c:v>0.74952525834298023</c:v>
                </c:pt>
                <c:pt idx="223">
                  <c:v>0.50133293425730796</c:v>
                </c:pt>
                <c:pt idx="224">
                  <c:v>0.25116207811735358</c:v>
                </c:pt>
                <c:pt idx="225">
                  <c:v>1.0168125022524954E-13</c:v>
                </c:pt>
                <c:pt idx="226">
                  <c:v>-0.25116207811714353</c:v>
                </c:pt>
                <c:pt idx="227">
                  <c:v>-0.50133293425710623</c:v>
                </c:pt>
                <c:pt idx="228">
                  <c:v>-0.7495252583427805</c:v>
                </c:pt>
                <c:pt idx="229">
                  <c:v>-0.99475954865930138</c:v>
                </c:pt>
                <c:pt idx="230">
                  <c:v>-1.2360679774996659</c:v>
                </c:pt>
                <c:pt idx="231">
                  <c:v>-1.4724982107385896</c:v>
                </c:pt>
                <c:pt idx="232">
                  <c:v>-1.7031171662601639</c:v>
                </c:pt>
                <c:pt idx="233">
                  <c:v>-1.9270146964067307</c:v>
                </c:pt>
                <c:pt idx="234">
                  <c:v>-2.1433071799158596</c:v>
                </c:pt>
                <c:pt idx="235">
                  <c:v>-2.3511410091697642</c:v>
                </c:pt>
                <c:pt idx="236">
                  <c:v>-2.5496959589946355</c:v>
                </c:pt>
                <c:pt idx="237">
                  <c:v>-2.7381884237146319</c:v>
                </c:pt>
                <c:pt idx="238">
                  <c:v>-2.9158745096855299</c:v>
                </c:pt>
                <c:pt idx="239">
                  <c:v>-3.0820529711030433</c:v>
                </c:pt>
                <c:pt idx="240">
                  <c:v>-3.2360679774996841</c:v>
                </c:pt>
                <c:pt idx="241">
                  <c:v>-3.3773117020079595</c:v>
                </c:pt>
                <c:pt idx="242">
                  <c:v>-3.5052267201753593</c:v>
                </c:pt>
                <c:pt idx="243">
                  <c:v>-3.6193082098639935</c:v>
                </c:pt>
                <c:pt idx="244">
                  <c:v>-3.7191059435529294</c:v>
                </c:pt>
                <c:pt idx="245">
                  <c:v>-3.8042260651805497</c:v>
                </c:pt>
                <c:pt idx="246">
                  <c:v>-3.8743326445144706</c:v>
                </c:pt>
                <c:pt idx="247">
                  <c:v>-3.9291490029147136</c:v>
                </c:pt>
                <c:pt idx="248">
                  <c:v>-3.9684588052578831</c:v>
                </c:pt>
                <c:pt idx="249">
                  <c:v>-3.992106913713072</c:v>
                </c:pt>
                <c:pt idx="250">
                  <c:v>-4</c:v>
                </c:pt>
                <c:pt idx="251">
                  <c:v>-3.9921069137131018</c:v>
                </c:pt>
                <c:pt idx="252">
                  <c:v>-3.9684588052579421</c:v>
                </c:pt>
                <c:pt idx="253">
                  <c:v>-3.9291490029148024</c:v>
                </c:pt>
                <c:pt idx="254">
                  <c:v>-3.8743326445145883</c:v>
                </c:pt>
                <c:pt idx="255">
                  <c:v>-3.8042260651806963</c:v>
                </c:pt>
                <c:pt idx="256">
                  <c:v>-3.719105943553104</c:v>
                </c:pt>
                <c:pt idx="257">
                  <c:v>-3.6193082098641924</c:v>
                </c:pt>
                <c:pt idx="258">
                  <c:v>-3.5052267201755911</c:v>
                </c:pt>
                <c:pt idx="259">
                  <c:v>-3.3773117020082131</c:v>
                </c:pt>
                <c:pt idx="260">
                  <c:v>-3.2360679774999581</c:v>
                </c:pt>
                <c:pt idx="261">
                  <c:v>-3.0820529711033497</c:v>
                </c:pt>
                <c:pt idx="262">
                  <c:v>-2.915874509685854</c:v>
                </c:pt>
                <c:pt idx="263">
                  <c:v>-2.7381884237149774</c:v>
                </c:pt>
                <c:pt idx="264">
                  <c:v>-2.5496959589949952</c:v>
                </c:pt>
                <c:pt idx="265">
                  <c:v>-2.3511410091701532</c:v>
                </c:pt>
                <c:pt idx="266">
                  <c:v>-2.1433071799162597</c:v>
                </c:pt>
                <c:pt idx="267">
                  <c:v>-1.9270146964071462</c:v>
                </c:pt>
                <c:pt idx="268">
                  <c:v>-1.7031171662605862</c:v>
                </c:pt>
                <c:pt idx="269">
                  <c:v>-1.4724982107390301</c:v>
                </c:pt>
                <c:pt idx="270">
                  <c:v>-1.2360679775001167</c:v>
                </c:pt>
                <c:pt idx="271">
                  <c:v>-0.99475954865975347</c:v>
                </c:pt>
                <c:pt idx="272">
                  <c:v>-0.7495252583432529</c:v>
                </c:pt>
                <c:pt idx="273">
                  <c:v>-0.5013329342575763</c:v>
                </c:pt>
                <c:pt idx="274">
                  <c:v>-0.25116207811761643</c:v>
                </c:pt>
                <c:pt idx="275">
                  <c:v>-3.6507212183845006E-13</c:v>
                </c:pt>
                <c:pt idx="276">
                  <c:v>0.25116207811687352</c:v>
                </c:pt>
                <c:pt idx="277">
                  <c:v>0.50133293425683789</c:v>
                </c:pt>
                <c:pt idx="278">
                  <c:v>0.74952525834252171</c:v>
                </c:pt>
                <c:pt idx="279">
                  <c:v>0.99475954865903249</c:v>
                </c:pt>
                <c:pt idx="280">
                  <c:v>1.2360679774994086</c:v>
                </c:pt>
                <c:pt idx="281">
                  <c:v>1.472498210738338</c:v>
                </c:pt>
                <c:pt idx="282">
                  <c:v>1.7031171662599256</c:v>
                </c:pt>
                <c:pt idx="283">
                  <c:v>1.9270146964064938</c:v>
                </c:pt>
                <c:pt idx="284">
                  <c:v>2.1433071799156314</c:v>
                </c:pt>
                <c:pt idx="285">
                  <c:v>2.351141009169551</c:v>
                </c:pt>
                <c:pt idx="286">
                  <c:v>2.5496959589944326</c:v>
                </c:pt>
                <c:pt idx="287">
                  <c:v>2.7381884237144347</c:v>
                </c:pt>
                <c:pt idx="288">
                  <c:v>2.9158745096853447</c:v>
                </c:pt>
                <c:pt idx="289">
                  <c:v>3.082052971102875</c:v>
                </c:pt>
                <c:pt idx="290">
                  <c:v>3.2360679774995207</c:v>
                </c:pt>
                <c:pt idx="291">
                  <c:v>3.3773117020078143</c:v>
                </c:pt>
                <c:pt idx="292">
                  <c:v>3.5052267201752327</c:v>
                </c:pt>
                <c:pt idx="293">
                  <c:v>3.6193082098638816</c:v>
                </c:pt>
                <c:pt idx="294">
                  <c:v>3.71910594355283</c:v>
                </c:pt>
                <c:pt idx="295">
                  <c:v>3.8042260651804662</c:v>
                </c:pt>
                <c:pt idx="296">
                  <c:v>3.8743326445144048</c:v>
                </c:pt>
                <c:pt idx="297">
                  <c:v>3.9291490029146616</c:v>
                </c:pt>
                <c:pt idx="298">
                  <c:v>3.9684588052578489</c:v>
                </c:pt>
                <c:pt idx="299">
                  <c:v>3.9921069137130547</c:v>
                </c:pt>
                <c:pt idx="300">
                  <c:v>4</c:v>
                </c:pt>
                <c:pt idx="301">
                  <c:v>3.9921069137131187</c:v>
                </c:pt>
                <c:pt idx="302">
                  <c:v>3.9684588052579763</c:v>
                </c:pt>
                <c:pt idx="303">
                  <c:v>3.9291490029148521</c:v>
                </c:pt>
                <c:pt idx="304">
                  <c:v>3.874332644514654</c:v>
                </c:pt>
                <c:pt idx="305">
                  <c:v>3.8042260651807798</c:v>
                </c:pt>
                <c:pt idx="306">
                  <c:v>3.7191059435532035</c:v>
                </c:pt>
                <c:pt idx="307">
                  <c:v>3.6193082098643075</c:v>
                </c:pt>
                <c:pt idx="308">
                  <c:v>3.5052267201757212</c:v>
                </c:pt>
                <c:pt idx="309">
                  <c:v>3.3773117020083583</c:v>
                </c:pt>
                <c:pt idx="310">
                  <c:v>3.2360679775001171</c:v>
                </c:pt>
                <c:pt idx="311">
                  <c:v>3.0820529711035132</c:v>
                </c:pt>
                <c:pt idx="312">
                  <c:v>2.9158745096860392</c:v>
                </c:pt>
                <c:pt idx="313">
                  <c:v>2.7381884237151746</c:v>
                </c:pt>
                <c:pt idx="314">
                  <c:v>2.5496959589952035</c:v>
                </c:pt>
                <c:pt idx="315">
                  <c:v>2.3511410091703606</c:v>
                </c:pt>
                <c:pt idx="316">
                  <c:v>2.1433071799164884</c:v>
                </c:pt>
                <c:pt idx="317">
                  <c:v>1.9270146964073831</c:v>
                </c:pt>
                <c:pt idx="318">
                  <c:v>1.7031171662608309</c:v>
                </c:pt>
                <c:pt idx="319">
                  <c:v>1.4724982107392817</c:v>
                </c:pt>
                <c:pt idx="320">
                  <c:v>1.2360679775003738</c:v>
                </c:pt>
                <c:pt idx="321">
                  <c:v>0.99475954866001548</c:v>
                </c:pt>
                <c:pt idx="322">
                  <c:v>0.7495252583435047</c:v>
                </c:pt>
                <c:pt idx="323">
                  <c:v>0.50133293425784475</c:v>
                </c:pt>
                <c:pt idx="324">
                  <c:v>0.25116207811788638</c:v>
                </c:pt>
                <c:pt idx="325">
                  <c:v>6.3556842080925158E-13</c:v>
                </c:pt>
                <c:pt idx="326">
                  <c:v>-0.25116207811660357</c:v>
                </c:pt>
                <c:pt idx="327">
                  <c:v>-0.50133293425656944</c:v>
                </c:pt>
                <c:pt idx="328">
                  <c:v>-0.74952525834225603</c:v>
                </c:pt>
                <c:pt idx="329">
                  <c:v>-0.99475954865878424</c:v>
                </c:pt>
                <c:pt idx="330">
                  <c:v>-1.2360679774991514</c:v>
                </c:pt>
                <c:pt idx="331">
                  <c:v>-1.4724982107380864</c:v>
                </c:pt>
                <c:pt idx="332">
                  <c:v>-1.7031171662596807</c:v>
                </c:pt>
                <c:pt idx="333">
                  <c:v>-1.9270146964062691</c:v>
                </c:pt>
                <c:pt idx="334">
                  <c:v>-2.1433071799154031</c:v>
                </c:pt>
                <c:pt idx="335">
                  <c:v>-2.3511410091693321</c:v>
                </c:pt>
                <c:pt idx="336">
                  <c:v>-2.5496959589942243</c:v>
                </c:pt>
                <c:pt idx="337">
                  <c:v>-2.7381884237142375</c:v>
                </c:pt>
                <c:pt idx="338">
                  <c:v>-2.9158745096851595</c:v>
                </c:pt>
                <c:pt idx="339">
                  <c:v>-3.0820529711027027</c:v>
                </c:pt>
                <c:pt idx="340">
                  <c:v>-3.2360679774993701</c:v>
                </c:pt>
                <c:pt idx="341">
                  <c:v>-3.3773117020076695</c:v>
                </c:pt>
                <c:pt idx="342">
                  <c:v>-3.5052267201751022</c:v>
                </c:pt>
                <c:pt idx="343">
                  <c:v>-3.6193082098637661</c:v>
                </c:pt>
                <c:pt idx="344">
                  <c:v>-3.7191059435527301</c:v>
                </c:pt>
                <c:pt idx="345">
                  <c:v>-3.8042260651803828</c:v>
                </c:pt>
                <c:pt idx="346">
                  <c:v>-3.8743326445143378</c:v>
                </c:pt>
                <c:pt idx="347">
                  <c:v>-3.9291490029146137</c:v>
                </c:pt>
                <c:pt idx="348">
                  <c:v>-3.9684588052578151</c:v>
                </c:pt>
                <c:pt idx="349">
                  <c:v>-3.9921069137130378</c:v>
                </c:pt>
                <c:pt idx="350">
                  <c:v>-4</c:v>
                </c:pt>
                <c:pt idx="351">
                  <c:v>-3.9921069137131346</c:v>
                </c:pt>
                <c:pt idx="352">
                  <c:v>-3.9684588052580101</c:v>
                </c:pt>
                <c:pt idx="353">
                  <c:v>-3.9291490029149028</c:v>
                </c:pt>
                <c:pt idx="354">
                  <c:v>-3.874332644514721</c:v>
                </c:pt>
                <c:pt idx="355">
                  <c:v>-3.8042260651808633</c:v>
                </c:pt>
                <c:pt idx="356">
                  <c:v>-3.7191059435533029</c:v>
                </c:pt>
                <c:pt idx="357">
                  <c:v>-3.6193082098644225</c:v>
                </c:pt>
                <c:pt idx="358">
                  <c:v>-3.5052267201758447</c:v>
                </c:pt>
                <c:pt idx="359">
                  <c:v>-3.3773117020085031</c:v>
                </c:pt>
                <c:pt idx="360">
                  <c:v>-3.2360679775002761</c:v>
                </c:pt>
                <c:pt idx="361">
                  <c:v>-3.0820529711036855</c:v>
                </c:pt>
                <c:pt idx="362">
                  <c:v>-2.9158745096862244</c:v>
                </c:pt>
                <c:pt idx="363">
                  <c:v>-2.7381884237153717</c:v>
                </c:pt>
                <c:pt idx="364">
                  <c:v>-2.5496959589954118</c:v>
                </c:pt>
                <c:pt idx="365">
                  <c:v>-2.3511410091705796</c:v>
                </c:pt>
                <c:pt idx="366">
                  <c:v>-2.1433071799167167</c:v>
                </c:pt>
                <c:pt idx="367">
                  <c:v>-1.9270146964076202</c:v>
                </c:pt>
                <c:pt idx="368">
                  <c:v>-1.7031171662610756</c:v>
                </c:pt>
                <c:pt idx="369">
                  <c:v>-1.4724982107395199</c:v>
                </c:pt>
                <c:pt idx="370">
                  <c:v>-1.2360679775006311</c:v>
                </c:pt>
                <c:pt idx="371">
                  <c:v>-0.99475954866027749</c:v>
                </c:pt>
                <c:pt idx="372">
                  <c:v>-0.74952525834377037</c:v>
                </c:pt>
                <c:pt idx="373">
                  <c:v>-0.50133293425811309</c:v>
                </c:pt>
                <c:pt idx="374">
                  <c:v>-0.25116207811815633</c:v>
                </c:pt>
                <c:pt idx="375">
                  <c:v>-9.060647197800531E-13</c:v>
                </c:pt>
                <c:pt idx="376">
                  <c:v>0.25116207811634778</c:v>
                </c:pt>
                <c:pt idx="377">
                  <c:v>0.5013329342563011</c:v>
                </c:pt>
                <c:pt idx="378">
                  <c:v>0.74952525834199035</c:v>
                </c:pt>
                <c:pt idx="379">
                  <c:v>0.99475954865852223</c:v>
                </c:pt>
                <c:pt idx="380">
                  <c:v>1.2360679774988941</c:v>
                </c:pt>
                <c:pt idx="381">
                  <c:v>1.472498210737835</c:v>
                </c:pt>
                <c:pt idx="382">
                  <c:v>1.703117166259436</c:v>
                </c:pt>
                <c:pt idx="383">
                  <c:v>1.9270146964060322</c:v>
                </c:pt>
                <c:pt idx="384">
                  <c:v>2.1433071799151744</c:v>
                </c:pt>
                <c:pt idx="385">
                  <c:v>2.3511410091691136</c:v>
                </c:pt>
                <c:pt idx="386">
                  <c:v>2.5496959589940156</c:v>
                </c:pt>
                <c:pt idx="387">
                  <c:v>2.7381884237140506</c:v>
                </c:pt>
                <c:pt idx="388">
                  <c:v>2.9158745096849743</c:v>
                </c:pt>
                <c:pt idx="389">
                  <c:v>3.0820529711025304</c:v>
                </c:pt>
                <c:pt idx="390">
                  <c:v>3.2360679774992112</c:v>
                </c:pt>
                <c:pt idx="391">
                  <c:v>3.3773117020075243</c:v>
                </c:pt>
                <c:pt idx="392">
                  <c:v>3.5052267201749721</c:v>
                </c:pt>
                <c:pt idx="393">
                  <c:v>3.6193082098636511</c:v>
                </c:pt>
                <c:pt idx="394">
                  <c:v>3.7191059435526359</c:v>
                </c:pt>
                <c:pt idx="395">
                  <c:v>3.8042260651802993</c:v>
                </c:pt>
                <c:pt idx="396">
                  <c:v>3.8743326445142703</c:v>
                </c:pt>
                <c:pt idx="397">
                  <c:v>3.929149002914563</c:v>
                </c:pt>
                <c:pt idx="398">
                  <c:v>3.9684588052577832</c:v>
                </c:pt>
                <c:pt idx="399">
                  <c:v>3.992106913713021</c:v>
                </c:pt>
                <c:pt idx="400">
                  <c:v>4</c:v>
                </c:pt>
                <c:pt idx="401">
                  <c:v>3.9921069137131515</c:v>
                </c:pt>
                <c:pt idx="402">
                  <c:v>3.9684588052580421</c:v>
                </c:pt>
                <c:pt idx="403">
                  <c:v>3.9291490029149507</c:v>
                </c:pt>
                <c:pt idx="404">
                  <c:v>3.874332644514785</c:v>
                </c:pt>
                <c:pt idx="405">
                  <c:v>3.8042260651809428</c:v>
                </c:pt>
                <c:pt idx="406">
                  <c:v>3.7191059435533975</c:v>
                </c:pt>
                <c:pt idx="407">
                  <c:v>3.6193082098645317</c:v>
                </c:pt>
                <c:pt idx="408">
                  <c:v>3.5052267201759681</c:v>
                </c:pt>
                <c:pt idx="409">
                  <c:v>3.3773117020086403</c:v>
                </c:pt>
                <c:pt idx="410">
                  <c:v>3.2360679775004271</c:v>
                </c:pt>
                <c:pt idx="411">
                  <c:v>3.0820529711038489</c:v>
                </c:pt>
                <c:pt idx="412">
                  <c:v>2.9158745096863998</c:v>
                </c:pt>
                <c:pt idx="413">
                  <c:v>2.7381884237155583</c:v>
                </c:pt>
                <c:pt idx="414">
                  <c:v>2.5496959589956094</c:v>
                </c:pt>
                <c:pt idx="415">
                  <c:v>2.3511410091707869</c:v>
                </c:pt>
                <c:pt idx="416">
                  <c:v>2.143307179916933</c:v>
                </c:pt>
                <c:pt idx="417">
                  <c:v>1.9270146964078447</c:v>
                </c:pt>
                <c:pt idx="418">
                  <c:v>1.7031171662613076</c:v>
                </c:pt>
                <c:pt idx="419">
                  <c:v>1.4724982107397713</c:v>
                </c:pt>
                <c:pt idx="420">
                  <c:v>1.2360679775008749</c:v>
                </c:pt>
                <c:pt idx="421">
                  <c:v>0.99475954866052563</c:v>
                </c:pt>
                <c:pt idx="422">
                  <c:v>0.74952525834402206</c:v>
                </c:pt>
                <c:pt idx="423">
                  <c:v>0.50133293425836734</c:v>
                </c:pt>
                <c:pt idx="424">
                  <c:v>0.25116207811841212</c:v>
                </c:pt>
                <c:pt idx="425">
                  <c:v>1.1623501640356526E-12</c:v>
                </c:pt>
                <c:pt idx="426">
                  <c:v>-0.25116207811609204</c:v>
                </c:pt>
                <c:pt idx="427">
                  <c:v>-0.50133293425604686</c:v>
                </c:pt>
                <c:pt idx="428">
                  <c:v>-0.74952525834173855</c:v>
                </c:pt>
                <c:pt idx="429">
                  <c:v>-0.99475954865827398</c:v>
                </c:pt>
                <c:pt idx="430">
                  <c:v>-1.2360679774986505</c:v>
                </c:pt>
                <c:pt idx="431">
                  <c:v>-1.4724982107375968</c:v>
                </c:pt>
                <c:pt idx="432">
                  <c:v>-1.7031171662592042</c:v>
                </c:pt>
                <c:pt idx="433">
                  <c:v>-1.9270146964058077</c:v>
                </c:pt>
                <c:pt idx="434">
                  <c:v>-2.1433071799149581</c:v>
                </c:pt>
                <c:pt idx="435">
                  <c:v>-2.3511410091689062</c:v>
                </c:pt>
                <c:pt idx="436">
                  <c:v>-2.5496959589938184</c:v>
                </c:pt>
                <c:pt idx="437">
                  <c:v>-2.7381884237138534</c:v>
                </c:pt>
                <c:pt idx="438">
                  <c:v>-2.9158745096847989</c:v>
                </c:pt>
                <c:pt idx="439">
                  <c:v>-3.082052971102367</c:v>
                </c:pt>
                <c:pt idx="440">
                  <c:v>-3.2360679774990606</c:v>
                </c:pt>
                <c:pt idx="441">
                  <c:v>-3.3773117020073871</c:v>
                </c:pt>
                <c:pt idx="442">
                  <c:v>-3.5052267201748486</c:v>
                </c:pt>
                <c:pt idx="443">
                  <c:v>-3.6193082098635418</c:v>
                </c:pt>
                <c:pt idx="444">
                  <c:v>-3.7191059435525418</c:v>
                </c:pt>
                <c:pt idx="445">
                  <c:v>-3.8042260651802198</c:v>
                </c:pt>
                <c:pt idx="446">
                  <c:v>-3.8743326445142068</c:v>
                </c:pt>
                <c:pt idx="447">
                  <c:v>-3.9291490029145151</c:v>
                </c:pt>
                <c:pt idx="448">
                  <c:v>-3.968458805257749</c:v>
                </c:pt>
                <c:pt idx="449">
                  <c:v>-3.992106913713005</c:v>
                </c:pt>
                <c:pt idx="450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A-5E49-9E34-A2C1F38FB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221359"/>
        <c:axId val="1829638095"/>
      </c:lineChart>
      <c:catAx>
        <c:axId val="1829221359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9638095"/>
        <c:crosses val="autoZero"/>
        <c:auto val="1"/>
        <c:lblAlgn val="ctr"/>
        <c:lblOffset val="100"/>
        <c:tickLblSkip val="100"/>
        <c:noMultiLvlLbl val="0"/>
      </c:catAx>
      <c:valAx>
        <c:axId val="182963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92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'VENOUS PRESSURE'!$A$10:$A$360</c:f>
              <c:numCache>
                <c:formatCode>General</c:formatCode>
                <c:ptCount val="3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</c:numCache>
            </c:numRef>
          </c:cat>
          <c:val>
            <c:numRef>
              <c:f>'VENOUS PRESSURE'!$F$10:$F$360</c:f>
              <c:numCache>
                <c:formatCode>0.00</c:formatCode>
                <c:ptCount val="351"/>
                <c:pt idx="0">
                  <c:v>6.5</c:v>
                </c:pt>
                <c:pt idx="1">
                  <c:v>6.5863701895744144</c:v>
                </c:pt>
                <c:pt idx="2">
                  <c:v>6.6570781693401742</c:v>
                </c:pt>
                <c:pt idx="3">
                  <c:v>6.7123092549216015</c:v>
                </c:pt>
                <c:pt idx="4">
                  <c:v>6.7523089251711905</c:v>
                </c:pt>
                <c:pt idx="5">
                  <c:v>6.7773813960068203</c:v>
                </c:pt>
                <c:pt idx="6">
                  <c:v>6.7878879637969503</c:v>
                </c:pt>
                <c:pt idx="7">
                  <c:v>6.7842451252817177</c:v>
                </c:pt>
                <c:pt idx="8">
                  <c:v>6.7669224818980123</c:v>
                </c:pt>
                <c:pt idx="9">
                  <c:v>6.7364404372252098</c:v>
                </c:pt>
                <c:pt idx="10">
                  <c:v>6.6933676970820546</c:v>
                </c:pt>
                <c:pt idx="11">
                  <c:v>6.6383185825809239</c:v>
                </c:pt>
                <c:pt idx="12">
                  <c:v>6.5719501671803471</c:v>
                </c:pt>
                <c:pt idx="13">
                  <c:v>6.4949592494672466</c:v>
                </c:pt>
                <c:pt idx="14">
                  <c:v>6.4080791740443326</c:v>
                </c:pt>
                <c:pt idx="15">
                  <c:v>6.3120765134926788</c:v>
                </c:pt>
                <c:pt idx="16">
                  <c:v>6.2077476249225487</c:v>
                </c:pt>
                <c:pt idx="17">
                  <c:v>6.0959150951148526</c:v>
                </c:pt>
                <c:pt idx="18">
                  <c:v>5.9774240886892542</c:v>
                </c:pt>
                <c:pt idx="19">
                  <c:v>5.8531386141111126</c:v>
                </c:pt>
                <c:pt idx="20">
                  <c:v>5.7239377226670021</c:v>
                </c:pt>
                <c:pt idx="21">
                  <c:v>5.5907116557956709</c:v>
                </c:pt>
                <c:pt idx="22">
                  <c:v>5.4543579563576579</c:v>
                </c:pt>
                <c:pt idx="23">
                  <c:v>5.3157775595609982</c:v>
                </c:pt>
                <c:pt idx="24">
                  <c:v>5.1758708793324244</c:v>
                </c:pt>
                <c:pt idx="25">
                  <c:v>5.0355339059327369</c:v>
                </c:pt>
                <c:pt idx="26">
                  <c:v>4.8956543305615323</c:v>
                </c:pt>
                <c:pt idx="27">
                  <c:v>4.7571077125806021</c:v>
                </c:pt>
                <c:pt idx="28">
                  <c:v>4.6207537048073588</c:v>
                </c:pt>
                <c:pt idx="29">
                  <c:v>4.4874323520904005</c:v>
                </c:pt>
                <c:pt idx="30">
                  <c:v>4.3579604780797929</c:v>
                </c:pt>
                <c:pt idx="31">
                  <c:v>4.2331281747458442</c:v>
                </c:pt>
                <c:pt idx="32">
                  <c:v>4.1136954087837641</c:v>
                </c:pt>
                <c:pt idx="33">
                  <c:v>4.0003887585689926</c:v>
                </c:pt>
                <c:pt idx="34">
                  <c:v>3.8938982948013159</c:v>
                </c:pt>
                <c:pt idx="35">
                  <c:v>3.7948746173969976</c:v>
                </c:pt>
                <c:pt idx="36">
                  <c:v>3.7039260605595477</c:v>
                </c:pt>
                <c:pt idx="37">
                  <c:v>3.621616077283738</c:v>
                </c:pt>
                <c:pt idx="38">
                  <c:v>3.5484608138269209</c:v>
                </c:pt>
                <c:pt idx="39">
                  <c:v>3.4849268839192806</c:v>
                </c:pt>
                <c:pt idx="40">
                  <c:v>3.4314293516835042</c:v>
                </c:pt>
                <c:pt idx="41">
                  <c:v>3.3883299313976583</c:v>
                </c:pt>
                <c:pt idx="42">
                  <c:v>3.3559354113659858</c:v>
                </c:pt>
                <c:pt idx="43">
                  <c:v>3.3344963082645869</c:v>
                </c:pt>
                <c:pt idx="44">
                  <c:v>3.3242057574057604</c:v>
                </c:pt>
                <c:pt idx="45">
                  <c:v>3.3251986434201268</c:v>
                </c:pt>
                <c:pt idx="46">
                  <c:v>3.3375509748930097</c:v>
                </c:pt>
                <c:pt idx="47">
                  <c:v>3.3612795055149207</c:v>
                </c:pt>
                <c:pt idx="48">
                  <c:v>3.3963416033191436</c:v>
                </c:pt>
                <c:pt idx="49">
                  <c:v>3.4426353685862598</c:v>
                </c:pt>
                <c:pt idx="50">
                  <c:v>3.5000000000000009</c:v>
                </c:pt>
                <c:pt idx="51">
                  <c:v>3.5682164076448859</c:v>
                </c:pt>
                <c:pt idx="52">
                  <c:v>3.6470080704477525</c:v>
                </c:pt>
                <c:pt idx="53">
                  <c:v>3.7360421346863726</c:v>
                </c:pt>
                <c:pt idx="54">
                  <c:v>3.8349307492227225</c:v>
                </c:pt>
                <c:pt idx="55">
                  <c:v>3.9432326321700235</c:v>
                </c:pt>
                <c:pt idx="56">
                  <c:v>4.0604548627751189</c:v>
                </c:pt>
                <c:pt idx="57">
                  <c:v>4.1860548913947362</c:v>
                </c:pt>
                <c:pt idx="58">
                  <c:v>4.3194427595694211</c:v>
                </c:pt>
                <c:pt idx="59">
                  <c:v>4.4599835213556549</c:v>
                </c:pt>
                <c:pt idx="60">
                  <c:v>4.6069998562684553</c:v>
                </c:pt>
                <c:pt idx="61">
                  <c:v>4.7597748634166654</c:v>
                </c:pt>
                <c:pt idx="62">
                  <c:v>4.9175550256843028</c:v>
                </c:pt>
                <c:pt idx="63">
                  <c:v>5.0795533321265687</c:v>
                </c:pt>
                <c:pt idx="64">
                  <c:v>5.2449525461111328</c:v>
                </c:pt>
                <c:pt idx="65">
                  <c:v>5.4129086061469005</c:v>
                </c:pt>
                <c:pt idx="66">
                  <c:v>5.5825541458053518</c:v>
                </c:pt>
                <c:pt idx="67">
                  <c:v>5.7530021186567257</c:v>
                </c:pt>
                <c:pt idx="68">
                  <c:v>5.9233495137158112</c:v>
                </c:pt>
                <c:pt idx="69">
                  <c:v>6.0926811465223532</c:v>
                </c:pt>
                <c:pt idx="70">
                  <c:v>6.2600735106701064</c:v>
                </c:pt>
                <c:pt idx="71">
                  <c:v>6.4245986743476706</c:v>
                </c:pt>
                <c:pt idx="72">
                  <c:v>6.5853282062647436</c:v>
                </c:pt>
                <c:pt idx="73">
                  <c:v>6.7413371152095634</c:v>
                </c:pt>
                <c:pt idx="74">
                  <c:v>6.8917077874180821</c:v>
                </c:pt>
                <c:pt idx="75">
                  <c:v>7.035533905932744</c:v>
                </c:pt>
                <c:pt idx="76">
                  <c:v>7.1719243361889751</c:v>
                </c:pt>
                <c:pt idx="77">
                  <c:v>7.3000069621899595</c:v>
                </c:pt>
                <c:pt idx="78">
                  <c:v>7.41893245781504</c:v>
                </c:pt>
                <c:pt idx="79">
                  <c:v>7.5278779780529375</c:v>
                </c:pt>
                <c:pt idx="80">
                  <c:v>7.6260507552573138</c:v>
                </c:pt>
                <c:pt idx="81">
                  <c:v>7.7126915858876206</c:v>
                </c:pt>
                <c:pt idx="82">
                  <c:v>7.7870781936212952</c:v>
                </c:pt>
                <c:pt idx="83">
                  <c:v>7.8485284552025849</c:v>
                </c:pt>
                <c:pt idx="84">
                  <c:v>7.8964034759265793</c:v>
                </c:pt>
                <c:pt idx="85">
                  <c:v>7.9301105022425746</c:v>
                </c:pt>
                <c:pt idx="86">
                  <c:v>7.9491056595959115</c:v>
                </c:pt>
                <c:pt idx="87">
                  <c:v>7.9528965043100701</c:v>
                </c:pt>
                <c:pt idx="88">
                  <c:v>7.9410443790377236</c:v>
                </c:pt>
                <c:pt idx="89">
                  <c:v>7.9131665620783007</c:v>
                </c:pt>
                <c:pt idx="90">
                  <c:v>7.868938201666996</c:v>
                </c:pt>
                <c:pt idx="91">
                  <c:v>7.8080940271831984</c:v>
                </c:pt>
                <c:pt idx="92">
                  <c:v>7.7304298301014391</c:v>
                </c:pt>
                <c:pt idx="93">
                  <c:v>7.6358037084118591</c:v>
                </c:pt>
                <c:pt idx="94">
                  <c:v>7.5241370691662999</c:v>
                </c:pt>
                <c:pt idx="95">
                  <c:v>7.3954153847567099</c:v>
                </c:pt>
                <c:pt idx="96">
                  <c:v>7.2496886995008918</c:v>
                </c:pt>
                <c:pt idx="97">
                  <c:v>7.0870718840930413</c:v>
                </c:pt>
                <c:pt idx="98">
                  <c:v>6.9077446364687702</c:v>
                </c:pt>
                <c:pt idx="99">
                  <c:v>6.711951228633029</c:v>
                </c:pt>
                <c:pt idx="100">
                  <c:v>6.5000000000000062</c:v>
                </c:pt>
                <c:pt idx="101">
                  <c:v>6.5863701895744189</c:v>
                </c:pt>
                <c:pt idx="102">
                  <c:v>6.6570781693401795</c:v>
                </c:pt>
                <c:pt idx="103">
                  <c:v>6.712309254921605</c:v>
                </c:pt>
                <c:pt idx="104">
                  <c:v>6.7523089251711932</c:v>
                </c:pt>
                <c:pt idx="105">
                  <c:v>6.777381396006823</c:v>
                </c:pt>
                <c:pt idx="106">
                  <c:v>6.7878879637969511</c:v>
                </c:pt>
                <c:pt idx="107">
                  <c:v>6.7842451252817177</c:v>
                </c:pt>
                <c:pt idx="108">
                  <c:v>6.7669224818980123</c:v>
                </c:pt>
                <c:pt idx="109">
                  <c:v>6.7364404372252071</c:v>
                </c:pt>
                <c:pt idx="110">
                  <c:v>6.693367697082051</c:v>
                </c:pt>
                <c:pt idx="111">
                  <c:v>6.6383185825809194</c:v>
                </c:pt>
                <c:pt idx="112">
                  <c:v>6.5719501671803418</c:v>
                </c:pt>
                <c:pt idx="113">
                  <c:v>6.4949592494672395</c:v>
                </c:pt>
                <c:pt idx="114">
                  <c:v>6.4080791740443264</c:v>
                </c:pt>
                <c:pt idx="115">
                  <c:v>6.31207651349267</c:v>
                </c:pt>
                <c:pt idx="116">
                  <c:v>6.2077476249225398</c:v>
                </c:pt>
                <c:pt idx="117">
                  <c:v>6.0959150951148446</c:v>
                </c:pt>
                <c:pt idx="118">
                  <c:v>5.9774240886892454</c:v>
                </c:pt>
                <c:pt idx="119">
                  <c:v>5.8531386141111028</c:v>
                </c:pt>
                <c:pt idx="120">
                  <c:v>5.7239377226669905</c:v>
                </c:pt>
                <c:pt idx="121">
                  <c:v>5.5907116557956611</c:v>
                </c:pt>
                <c:pt idx="122">
                  <c:v>5.4543579563576472</c:v>
                </c:pt>
                <c:pt idx="123">
                  <c:v>5.3157775595609875</c:v>
                </c:pt>
                <c:pt idx="124">
                  <c:v>5.1758708793324129</c:v>
                </c:pt>
                <c:pt idx="125">
                  <c:v>5.0355339059327262</c:v>
                </c:pt>
                <c:pt idx="126">
                  <c:v>4.8956543305615199</c:v>
                </c:pt>
                <c:pt idx="127">
                  <c:v>4.7571077125805914</c:v>
                </c:pt>
                <c:pt idx="128">
                  <c:v>4.6207537048073455</c:v>
                </c:pt>
                <c:pt idx="129">
                  <c:v>4.4874323520903898</c:v>
                </c:pt>
                <c:pt idx="130">
                  <c:v>4.357960478079784</c:v>
                </c:pt>
                <c:pt idx="131">
                  <c:v>4.2331281747458336</c:v>
                </c:pt>
                <c:pt idx="132">
                  <c:v>4.1136954087837534</c:v>
                </c:pt>
                <c:pt idx="133">
                  <c:v>4.0003887585689837</c:v>
                </c:pt>
                <c:pt idx="134">
                  <c:v>3.8938982948013083</c:v>
                </c:pt>
                <c:pt idx="135">
                  <c:v>3.7948746173969914</c:v>
                </c:pt>
                <c:pt idx="136">
                  <c:v>3.7039260605595405</c:v>
                </c:pt>
                <c:pt idx="137">
                  <c:v>3.6216160772837322</c:v>
                </c:pt>
                <c:pt idx="138">
                  <c:v>3.5484608138269169</c:v>
                </c:pt>
                <c:pt idx="139">
                  <c:v>3.4849268839192753</c:v>
                </c:pt>
                <c:pt idx="140">
                  <c:v>3.4314293516834997</c:v>
                </c:pt>
                <c:pt idx="141">
                  <c:v>3.3883299313976543</c:v>
                </c:pt>
                <c:pt idx="142">
                  <c:v>3.3559354113659823</c:v>
                </c:pt>
                <c:pt idx="143">
                  <c:v>3.3344963082645847</c:v>
                </c:pt>
                <c:pt idx="144">
                  <c:v>3.3242057574057586</c:v>
                </c:pt>
                <c:pt idx="145">
                  <c:v>3.3251986434201282</c:v>
                </c:pt>
                <c:pt idx="146">
                  <c:v>3.3375509748930114</c:v>
                </c:pt>
                <c:pt idx="147">
                  <c:v>3.3612795055149234</c:v>
                </c:pt>
                <c:pt idx="148">
                  <c:v>3.3963416033191458</c:v>
                </c:pt>
                <c:pt idx="149">
                  <c:v>3.4426353685862638</c:v>
                </c:pt>
                <c:pt idx="150">
                  <c:v>3.5000000000000071</c:v>
                </c:pt>
                <c:pt idx="151">
                  <c:v>3.5682164076448926</c:v>
                </c:pt>
                <c:pt idx="152">
                  <c:v>3.6470080704477583</c:v>
                </c:pt>
                <c:pt idx="153">
                  <c:v>3.7360421346863815</c:v>
                </c:pt>
                <c:pt idx="154">
                  <c:v>3.8349307492227314</c:v>
                </c:pt>
                <c:pt idx="155">
                  <c:v>3.9432326321700342</c:v>
                </c:pt>
                <c:pt idx="156">
                  <c:v>4.0604548627751278</c:v>
                </c:pt>
                <c:pt idx="157">
                  <c:v>4.1860548913947477</c:v>
                </c:pt>
                <c:pt idx="158">
                  <c:v>4.3194427595694318</c:v>
                </c:pt>
                <c:pt idx="159">
                  <c:v>4.4599835213556673</c:v>
                </c:pt>
                <c:pt idx="160">
                  <c:v>4.606999856268466</c:v>
                </c:pt>
                <c:pt idx="161">
                  <c:v>4.7597748634166752</c:v>
                </c:pt>
                <c:pt idx="162">
                  <c:v>4.9175550256843197</c:v>
                </c:pt>
                <c:pt idx="163">
                  <c:v>5.0795533321265811</c:v>
                </c:pt>
                <c:pt idx="164">
                  <c:v>5.244952546111147</c:v>
                </c:pt>
                <c:pt idx="165">
                  <c:v>5.412908606146912</c:v>
                </c:pt>
                <c:pt idx="166">
                  <c:v>5.5825541458053678</c:v>
                </c:pt>
                <c:pt idx="167">
                  <c:v>5.7530021186567408</c:v>
                </c:pt>
                <c:pt idx="168">
                  <c:v>5.9233495137158236</c:v>
                </c:pt>
                <c:pt idx="169">
                  <c:v>6.0926811465223674</c:v>
                </c:pt>
                <c:pt idx="170">
                  <c:v>6.2600735106701233</c:v>
                </c:pt>
                <c:pt idx="171">
                  <c:v>6.4245986743476857</c:v>
                </c:pt>
                <c:pt idx="172">
                  <c:v>6.5853282062647542</c:v>
                </c:pt>
                <c:pt idx="173">
                  <c:v>6.7413371152095767</c:v>
                </c:pt>
                <c:pt idx="174">
                  <c:v>6.8917077874180928</c:v>
                </c:pt>
                <c:pt idx="175">
                  <c:v>7.0355339059327573</c:v>
                </c:pt>
                <c:pt idx="176">
                  <c:v>7.1719243361889866</c:v>
                </c:pt>
                <c:pt idx="177">
                  <c:v>7.3000069621899701</c:v>
                </c:pt>
                <c:pt idx="178">
                  <c:v>7.4189324578150506</c:v>
                </c:pt>
                <c:pt idx="179">
                  <c:v>7.5278779780529481</c:v>
                </c:pt>
                <c:pt idx="180">
                  <c:v>7.6260507552573218</c:v>
                </c:pt>
                <c:pt idx="181">
                  <c:v>7.7126915858876277</c:v>
                </c:pt>
                <c:pt idx="182">
                  <c:v>7.7870781936213014</c:v>
                </c:pt>
                <c:pt idx="183">
                  <c:v>7.8485284552025876</c:v>
                </c:pt>
                <c:pt idx="184">
                  <c:v>7.8964034759265829</c:v>
                </c:pt>
                <c:pt idx="185">
                  <c:v>7.9301105022425773</c:v>
                </c:pt>
                <c:pt idx="186">
                  <c:v>7.9491056595959124</c:v>
                </c:pt>
                <c:pt idx="187">
                  <c:v>7.9528965043100674</c:v>
                </c:pt>
                <c:pt idx="188">
                  <c:v>7.9410443790377219</c:v>
                </c:pt>
                <c:pt idx="189">
                  <c:v>7.9131665620782972</c:v>
                </c:pt>
                <c:pt idx="190">
                  <c:v>7.8689382016669924</c:v>
                </c:pt>
                <c:pt idx="191">
                  <c:v>7.8080940271831931</c:v>
                </c:pt>
                <c:pt idx="192">
                  <c:v>7.7304298301014303</c:v>
                </c:pt>
                <c:pt idx="193">
                  <c:v>7.6358037084118493</c:v>
                </c:pt>
                <c:pt idx="194">
                  <c:v>7.5241370691662901</c:v>
                </c:pt>
                <c:pt idx="195">
                  <c:v>7.3954153847566975</c:v>
                </c:pt>
                <c:pt idx="196">
                  <c:v>7.2496886995008758</c:v>
                </c:pt>
                <c:pt idx="197">
                  <c:v>7.0870718840930254</c:v>
                </c:pt>
                <c:pt idx="198">
                  <c:v>6.907744636468756</c:v>
                </c:pt>
                <c:pt idx="199">
                  <c:v>6.7119512286330121</c:v>
                </c:pt>
                <c:pt idx="200">
                  <c:v>6.5000000000000124</c:v>
                </c:pt>
                <c:pt idx="201">
                  <c:v>6.5863701895744224</c:v>
                </c:pt>
                <c:pt idx="202">
                  <c:v>6.6570781693401795</c:v>
                </c:pt>
                <c:pt idx="203">
                  <c:v>6.712309254921605</c:v>
                </c:pt>
                <c:pt idx="204">
                  <c:v>6.7523089251711923</c:v>
                </c:pt>
                <c:pt idx="205">
                  <c:v>6.7773813960068221</c:v>
                </c:pt>
                <c:pt idx="206">
                  <c:v>6.7878879637969503</c:v>
                </c:pt>
                <c:pt idx="207">
                  <c:v>6.7842451252817177</c:v>
                </c:pt>
                <c:pt idx="208">
                  <c:v>6.766922481898014</c:v>
                </c:pt>
                <c:pt idx="209">
                  <c:v>6.7364404372252125</c:v>
                </c:pt>
                <c:pt idx="210">
                  <c:v>6.6933676970820581</c:v>
                </c:pt>
                <c:pt idx="211">
                  <c:v>6.6383185825809292</c:v>
                </c:pt>
                <c:pt idx="212">
                  <c:v>6.571950167180356</c:v>
                </c:pt>
                <c:pt idx="213">
                  <c:v>6.4949592494672572</c:v>
                </c:pt>
                <c:pt idx="214">
                  <c:v>6.4080791740443486</c:v>
                </c:pt>
                <c:pt idx="215">
                  <c:v>6.3120765134927002</c:v>
                </c:pt>
                <c:pt idx="216">
                  <c:v>6.2077476249225709</c:v>
                </c:pt>
                <c:pt idx="217">
                  <c:v>6.0959150951148828</c:v>
                </c:pt>
                <c:pt idx="218">
                  <c:v>5.9774240886892844</c:v>
                </c:pt>
                <c:pt idx="219">
                  <c:v>5.853138614111149</c:v>
                </c:pt>
                <c:pt idx="220">
                  <c:v>5.7239377226670403</c:v>
                </c:pt>
                <c:pt idx="221">
                  <c:v>5.5907116557957144</c:v>
                </c:pt>
                <c:pt idx="222">
                  <c:v>5.454357956357704</c:v>
                </c:pt>
                <c:pt idx="223">
                  <c:v>5.3157775595610497</c:v>
                </c:pt>
                <c:pt idx="224">
                  <c:v>5.1758708793324804</c:v>
                </c:pt>
                <c:pt idx="225">
                  <c:v>5.0355339059327946</c:v>
                </c:pt>
                <c:pt idx="226">
                  <c:v>4.8956543305615936</c:v>
                </c:pt>
                <c:pt idx="227">
                  <c:v>4.7571077125806633</c:v>
                </c:pt>
                <c:pt idx="228">
                  <c:v>4.6207537048074236</c:v>
                </c:pt>
                <c:pt idx="229">
                  <c:v>4.4874323520904653</c:v>
                </c:pt>
                <c:pt idx="230">
                  <c:v>4.3579604780798586</c:v>
                </c:pt>
                <c:pt idx="231">
                  <c:v>4.2331281747459091</c:v>
                </c:pt>
                <c:pt idx="232">
                  <c:v>4.1136954087838298</c:v>
                </c:pt>
                <c:pt idx="233">
                  <c:v>4.0003887585690574</c:v>
                </c:pt>
                <c:pt idx="234">
                  <c:v>3.8938982948013785</c:v>
                </c:pt>
                <c:pt idx="235">
                  <c:v>3.7948746173970593</c:v>
                </c:pt>
                <c:pt idx="236">
                  <c:v>3.7039260605596045</c:v>
                </c:pt>
                <c:pt idx="237">
                  <c:v>3.6216160772837909</c:v>
                </c:pt>
                <c:pt idx="238">
                  <c:v>3.5484608138269689</c:v>
                </c:pt>
                <c:pt idx="239">
                  <c:v>3.4849268839193224</c:v>
                </c:pt>
                <c:pt idx="240">
                  <c:v>3.4314293516835397</c:v>
                </c:pt>
                <c:pt idx="241">
                  <c:v>3.3883299313976871</c:v>
                </c:pt>
                <c:pt idx="242">
                  <c:v>3.3559354113660071</c:v>
                </c:pt>
                <c:pt idx="243">
                  <c:v>3.3344963082645989</c:v>
                </c:pt>
                <c:pt idx="244">
                  <c:v>3.3242057574057644</c:v>
                </c:pt>
                <c:pt idx="245">
                  <c:v>3.3251986434201219</c:v>
                </c:pt>
                <c:pt idx="246">
                  <c:v>3.3375509748929937</c:v>
                </c:pt>
                <c:pt idx="247">
                  <c:v>3.3612795055148954</c:v>
                </c:pt>
                <c:pt idx="248">
                  <c:v>3.3963416033191058</c:v>
                </c:pt>
                <c:pt idx="249">
                  <c:v>3.4426353685862114</c:v>
                </c:pt>
                <c:pt idx="250">
                  <c:v>3.4999999999999405</c:v>
                </c:pt>
                <c:pt idx="251">
                  <c:v>3.5682164076448131</c:v>
                </c:pt>
                <c:pt idx="252">
                  <c:v>3.6470080704476686</c:v>
                </c:pt>
                <c:pt idx="253">
                  <c:v>3.7360421346862731</c:v>
                </c:pt>
                <c:pt idx="254">
                  <c:v>3.8349307492226137</c:v>
                </c:pt>
                <c:pt idx="255">
                  <c:v>3.9432326321699023</c:v>
                </c:pt>
                <c:pt idx="256">
                  <c:v>4.0604548627749866</c:v>
                </c:pt>
                <c:pt idx="257">
                  <c:v>4.1860548913945923</c:v>
                </c:pt>
                <c:pt idx="258">
                  <c:v>4.3194427595692613</c:v>
                </c:pt>
                <c:pt idx="259">
                  <c:v>4.4599835213554897</c:v>
                </c:pt>
                <c:pt idx="260">
                  <c:v>4.6069998562682795</c:v>
                </c:pt>
                <c:pt idx="261">
                  <c:v>4.7597748634164709</c:v>
                </c:pt>
                <c:pt idx="262">
                  <c:v>4.9175550256841065</c:v>
                </c:pt>
                <c:pt idx="263">
                  <c:v>5.0795533321263626</c:v>
                </c:pt>
                <c:pt idx="264">
                  <c:v>5.2449525461109241</c:v>
                </c:pt>
                <c:pt idx="265">
                  <c:v>5.4129086061466776</c:v>
                </c:pt>
                <c:pt idx="266">
                  <c:v>5.5825541458051271</c:v>
                </c:pt>
                <c:pt idx="267">
                  <c:v>5.7530021186565001</c:v>
                </c:pt>
                <c:pt idx="268">
                  <c:v>5.9233495137155829</c:v>
                </c:pt>
                <c:pt idx="269">
                  <c:v>6.0926811465221196</c:v>
                </c:pt>
                <c:pt idx="270">
                  <c:v>6.2600735106698746</c:v>
                </c:pt>
                <c:pt idx="271">
                  <c:v>6.4245986743474415</c:v>
                </c:pt>
                <c:pt idx="272">
                  <c:v>6.5853282062645082</c:v>
                </c:pt>
                <c:pt idx="273">
                  <c:v>6.7413371152093386</c:v>
                </c:pt>
                <c:pt idx="274">
                  <c:v>6.8917077874178618</c:v>
                </c:pt>
                <c:pt idx="275">
                  <c:v>7.0355339059325344</c:v>
                </c:pt>
                <c:pt idx="276">
                  <c:v>7.1719243361887699</c:v>
                </c:pt>
                <c:pt idx="277">
                  <c:v>7.3000069621897659</c:v>
                </c:pt>
                <c:pt idx="278">
                  <c:v>7.4189324578148605</c:v>
                </c:pt>
                <c:pt idx="279">
                  <c:v>7.5278779780527669</c:v>
                </c:pt>
                <c:pt idx="280">
                  <c:v>7.6260507552571619</c:v>
                </c:pt>
                <c:pt idx="281">
                  <c:v>7.7126915858874874</c:v>
                </c:pt>
                <c:pt idx="282">
                  <c:v>7.7870781936211833</c:v>
                </c:pt>
                <c:pt idx="283">
                  <c:v>7.8485284552024899</c:v>
                </c:pt>
                <c:pt idx="284">
                  <c:v>7.8964034759265083</c:v>
                </c:pt>
                <c:pt idx="285">
                  <c:v>7.9301105022425276</c:v>
                </c:pt>
                <c:pt idx="286">
                  <c:v>7.949105659595892</c:v>
                </c:pt>
                <c:pt idx="287">
                  <c:v>7.9528965043100754</c:v>
                </c:pt>
                <c:pt idx="288">
                  <c:v>7.9410443790377592</c:v>
                </c:pt>
                <c:pt idx="289">
                  <c:v>7.9131665620783682</c:v>
                </c:pt>
                <c:pt idx="290">
                  <c:v>7.8689382016670955</c:v>
                </c:pt>
                <c:pt idx="291">
                  <c:v>7.8080940271833299</c:v>
                </c:pt>
                <c:pt idx="292">
                  <c:v>7.7304298301016017</c:v>
                </c:pt>
                <c:pt idx="293">
                  <c:v>7.6358037084120536</c:v>
                </c:pt>
                <c:pt idx="294">
                  <c:v>7.5241370691665352</c:v>
                </c:pt>
                <c:pt idx="295">
                  <c:v>7.3954153847569772</c:v>
                </c:pt>
                <c:pt idx="296">
                  <c:v>7.2496886995011955</c:v>
                </c:pt>
                <c:pt idx="297">
                  <c:v>7.0870718840933886</c:v>
                </c:pt>
                <c:pt idx="298">
                  <c:v>6.9077446364691539</c:v>
                </c:pt>
                <c:pt idx="299">
                  <c:v>6.7119512286334455</c:v>
                </c:pt>
                <c:pt idx="300">
                  <c:v>6.5000000000004379</c:v>
                </c:pt>
                <c:pt idx="301">
                  <c:v>6.5863701895742537</c:v>
                </c:pt>
                <c:pt idx="302">
                  <c:v>6.6570781693400445</c:v>
                </c:pt>
                <c:pt idx="303">
                  <c:v>6.7123092549215038</c:v>
                </c:pt>
                <c:pt idx="304">
                  <c:v>6.7523089251711239</c:v>
                </c:pt>
                <c:pt idx="305">
                  <c:v>6.777381396006783</c:v>
                </c:pt>
                <c:pt idx="306">
                  <c:v>6.787887963796944</c:v>
                </c:pt>
                <c:pt idx="307">
                  <c:v>6.7842451252817408</c:v>
                </c:pt>
                <c:pt idx="308">
                  <c:v>6.7669224818980656</c:v>
                </c:pt>
                <c:pt idx="309">
                  <c:v>6.7364404372252924</c:v>
                </c:pt>
                <c:pt idx="310">
                  <c:v>6.6933676970821629</c:v>
                </c:pt>
                <c:pt idx="311">
                  <c:v>6.6383185825810589</c:v>
                </c:pt>
                <c:pt idx="312">
                  <c:v>6.5719501671805105</c:v>
                </c:pt>
                <c:pt idx="313">
                  <c:v>6.4949592494674349</c:v>
                </c:pt>
                <c:pt idx="314">
                  <c:v>6.4080791740445431</c:v>
                </c:pt>
                <c:pt idx="315">
                  <c:v>6.3120765134929098</c:v>
                </c:pt>
                <c:pt idx="316">
                  <c:v>6.2077476249228045</c:v>
                </c:pt>
                <c:pt idx="317">
                  <c:v>6.095915095115128</c:v>
                </c:pt>
                <c:pt idx="318">
                  <c:v>5.9774240886895429</c:v>
                </c:pt>
                <c:pt idx="319">
                  <c:v>5.8531386141114234</c:v>
                </c:pt>
                <c:pt idx="320">
                  <c:v>5.7239377226673227</c:v>
                </c:pt>
                <c:pt idx="321">
                  <c:v>5.5907116557960004</c:v>
                </c:pt>
                <c:pt idx="322">
                  <c:v>5.4543579563579954</c:v>
                </c:pt>
                <c:pt idx="323">
                  <c:v>5.3157775595613499</c:v>
                </c:pt>
                <c:pt idx="324">
                  <c:v>5.1758708793327788</c:v>
                </c:pt>
                <c:pt idx="325">
                  <c:v>5.035533905933093</c:v>
                </c:pt>
                <c:pt idx="326">
                  <c:v>4.8956543305618929</c:v>
                </c:pt>
                <c:pt idx="327">
                  <c:v>4.7571077125809609</c:v>
                </c:pt>
                <c:pt idx="328">
                  <c:v>4.6207537048077096</c:v>
                </c:pt>
                <c:pt idx="329">
                  <c:v>4.4874323520907442</c:v>
                </c:pt>
                <c:pt idx="330">
                  <c:v>4.357960478080134</c:v>
                </c:pt>
                <c:pt idx="331">
                  <c:v>4.233128174746172</c:v>
                </c:pt>
                <c:pt idx="332">
                  <c:v>4.1136954087840767</c:v>
                </c:pt>
                <c:pt idx="333">
                  <c:v>4.0003887585692901</c:v>
                </c:pt>
                <c:pt idx="334">
                  <c:v>3.8938982948015988</c:v>
                </c:pt>
                <c:pt idx="335">
                  <c:v>3.7948746173972623</c:v>
                </c:pt>
                <c:pt idx="336">
                  <c:v>3.7039260605597892</c:v>
                </c:pt>
                <c:pt idx="337">
                  <c:v>3.6216160772839587</c:v>
                </c:pt>
                <c:pt idx="338">
                  <c:v>3.5484608138271163</c:v>
                </c:pt>
                <c:pt idx="339">
                  <c:v>3.4849268839194463</c:v>
                </c:pt>
                <c:pt idx="340">
                  <c:v>3.4314293516836423</c:v>
                </c:pt>
                <c:pt idx="341">
                  <c:v>3.3883299313977675</c:v>
                </c:pt>
                <c:pt idx="342">
                  <c:v>3.3559354113660644</c:v>
                </c:pt>
                <c:pt idx="343">
                  <c:v>3.3344963082646317</c:v>
                </c:pt>
                <c:pt idx="344">
                  <c:v>3.3242057574057746</c:v>
                </c:pt>
                <c:pt idx="345">
                  <c:v>3.3251986434201068</c:v>
                </c:pt>
                <c:pt idx="346">
                  <c:v>3.3375509748929568</c:v>
                </c:pt>
                <c:pt idx="347">
                  <c:v>3.3612795055148328</c:v>
                </c:pt>
                <c:pt idx="348">
                  <c:v>3.3963416033190175</c:v>
                </c:pt>
                <c:pt idx="349">
                  <c:v>3.4426353685860991</c:v>
                </c:pt>
                <c:pt idx="350">
                  <c:v>3.4999999999998073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0-8749-9D97-2E3CED7CA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85951"/>
        <c:axId val="91606527"/>
      </c:lineChart>
      <c:catAx>
        <c:axId val="9218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606527"/>
        <c:crosses val="autoZero"/>
        <c:auto val="1"/>
        <c:lblAlgn val="ctr"/>
        <c:lblOffset val="100"/>
        <c:tickLblSkip val="100"/>
        <c:noMultiLvlLbl val="0"/>
      </c:catAx>
      <c:valAx>
        <c:axId val="91606527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BP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218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600"/>
              <a:t>Cyclic</a:t>
            </a:r>
            <a:r>
              <a:rPr lang="it-IT" sz="1600" baseline="0"/>
              <a:t> Pressure</a:t>
            </a:r>
            <a:endParaRPr lang="it-IT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'cyclic pressure'!$A$10:$A$1010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</c:numCache>
            </c:numRef>
          </c:cat>
          <c:val>
            <c:numRef>
              <c:f>'cyclic pressure'!$B$10:$B$1010</c:f>
              <c:numCache>
                <c:formatCode>General</c:formatCode>
                <c:ptCount val="1001"/>
                <c:pt idx="0">
                  <c:v>150</c:v>
                </c:pt>
                <c:pt idx="1">
                  <c:v>152.39856025917777</c:v>
                </c:pt>
                <c:pt idx="2">
                  <c:v>154.78848829155677</c:v>
                </c:pt>
                <c:pt idx="3">
                  <c:v>157.16118293703298</c:v>
                </c:pt>
                <c:pt idx="4">
                  <c:v>159.50810505708537</c:v>
                </c:pt>
                <c:pt idx="5">
                  <c:v>161.82080826645358</c:v>
                </c:pt>
                <c:pt idx="6">
                  <c:v>164.09096933100361</c:v>
                </c:pt>
                <c:pt idx="7">
                  <c:v>166.3104181223828</c:v>
                </c:pt>
                <c:pt idx="8">
                  <c:v>168.47116702165931</c:v>
                </c:pt>
                <c:pt idx="9">
                  <c:v>170.56543966612452</c:v>
                </c:pt>
                <c:pt idx="10">
                  <c:v>172.58569893580142</c:v>
                </c:pt>
                <c:pt idx="11">
                  <c:v>174.52467407893735</c:v>
                </c:pt>
                <c:pt idx="12">
                  <c:v>176.37538687885893</c:v>
                </c:pt>
                <c:pt idx="13">
                  <c:v>178.13117676801642</c:v>
                </c:pt>
                <c:pt idx="14">
                  <c:v>179.78572479883437</c:v>
                </c:pt>
                <c:pt idx="15">
                  <c:v>181.33307638509933</c:v>
                </c:pt>
                <c:pt idx="16">
                  <c:v>182.76766273203992</c:v>
                </c:pt>
                <c:pt idx="17">
                  <c:v>184.08432087797451</c:v>
                </c:pt>
                <c:pt idx="18">
                  <c:v>185.27831227539789</c:v>
                </c:pt>
                <c:pt idx="19">
                  <c:v>186.34533984463533</c:v>
                </c:pt>
                <c:pt idx="20">
                  <c:v>187.28156343868906</c:v>
                </c:pt>
                <c:pt idx="21">
                  <c:v>188.08361366362064</c:v>
                </c:pt>
                <c:pt idx="22">
                  <c:v>188.74860400473062</c:v>
                </c:pt>
                <c:pt idx="23">
                  <c:v>189.2741412148944</c:v>
                </c:pt>
                <c:pt idx="24">
                  <c:v>189.65833392766746</c:v>
                </c:pt>
                <c:pt idx="25">
                  <c:v>189.89979946416219</c:v>
                </c:pt>
                <c:pt idx="26">
                  <c:v>189.99766880919864</c:v>
                </c:pt>
                <c:pt idx="27">
                  <c:v>189.95158973882096</c:v>
                </c:pt>
                <c:pt idx="28">
                  <c:v>189.76172808792302</c:v>
                </c:pt>
                <c:pt idx="29">
                  <c:v>189.42876715342214</c:v>
                </c:pt>
                <c:pt idx="30">
                  <c:v>188.95390523512779</c:v>
                </c:pt>
                <c:pt idx="31">
                  <c:v>188.33885132315658</c:v>
                </c:pt>
                <c:pt idx="32">
                  <c:v>187.58581894741297</c:v>
                </c:pt>
                <c:pt idx="33">
                  <c:v>186.69751821127238</c:v>
                </c:pt>
                <c:pt idx="34">
                  <c:v>185.67714603813516</c:v>
                </c:pt>
                <c:pt idx="35">
                  <c:v>184.52837466595491</c:v>
                </c:pt>
                <c:pt idx="36">
                  <c:v>183.25533843114732</c:v>
                </c:pt>
                <c:pt idx="37">
                  <c:v>181.86261888944344</c:v>
                </c:pt>
                <c:pt idx="38">
                  <c:v>180.35522832723686</c:v>
                </c:pt>
                <c:pt idx="39">
                  <c:v>178.73859172276502</c:v>
                </c:pt>
                <c:pt idx="40">
                  <c:v>177.018527222046</c:v>
                </c:pt>
                <c:pt idx="41">
                  <c:v>175.20122519983565</c:v>
                </c:pt>
                <c:pt idx="42">
                  <c:v>173.29322598096323</c:v>
                </c:pt>
                <c:pt idx="43">
                  <c:v>171.30139630222482</c:v>
                </c:pt>
                <c:pt idx="44">
                  <c:v>169.23290459954589</c:v>
                </c:pt>
                <c:pt idx="45">
                  <c:v>167.09519520935314</c:v>
                </c:pt>
                <c:pt idx="46">
                  <c:v>164.89596157700217</c:v>
                </c:pt>
                <c:pt idx="47">
                  <c:v>162.6431185686821</c:v>
                </c:pt>
                <c:pt idx="48">
                  <c:v>160.34477398644435</c:v>
                </c:pt>
                <c:pt idx="49">
                  <c:v>158.00919938887074</c:v>
                </c:pt>
                <c:pt idx="50">
                  <c:v>155.64480032239464</c:v>
                </c:pt>
                <c:pt idx="51">
                  <c:v>153.26008607041072</c:v>
                </c:pt>
                <c:pt idx="52">
                  <c:v>150.86363902904378</c:v>
                </c:pt>
                <c:pt idx="53">
                  <c:v>148.46408381979055</c:v>
                </c:pt>
                <c:pt idx="54">
                  <c:v>146.07005625019559</c:v>
                </c:pt>
                <c:pt idx="55">
                  <c:v>143.69017223426999</c:v>
                </c:pt>
                <c:pt idx="56">
                  <c:v>141.33299678450476</c:v>
                </c:pt>
                <c:pt idx="57">
                  <c:v>139.00701318707496</c:v>
                </c:pt>
                <c:pt idx="58">
                  <c:v>136.72059247117056</c:v>
                </c:pt>
                <c:pt idx="59">
                  <c:v>134.48196328233072</c:v>
                </c:pt>
                <c:pt idx="60">
                  <c:v>132.29918226820584</c:v>
                </c:pt>
                <c:pt idx="61">
                  <c:v>130.18010508332614</c:v>
                </c:pt>
                <c:pt idx="62">
                  <c:v>128.13235811722845</c:v>
                </c:pt>
                <c:pt idx="63">
                  <c:v>126.16331104768938</c:v>
                </c:pt>
                <c:pt idx="64">
                  <c:v>124.28005031784357</c:v>
                </c:pt>
                <c:pt idx="65">
                  <c:v>122.48935363264098</c:v>
                </c:pt>
                <c:pt idx="66">
                  <c:v>120.79766556642795</c:v>
                </c:pt>
                <c:pt idx="67">
                  <c:v>119.21107436943898</c:v>
                </c:pt>
                <c:pt idx="68">
                  <c:v>117.73529005667034</c:v>
                </c:pt>
                <c:pt idx="69">
                  <c:v>116.37562385799217</c:v>
                </c:pt>
                <c:pt idx="70">
                  <c:v>115.13696910345642</c:v>
                </c:pt>
                <c:pt idx="71">
                  <c:v>114.02378361259285</c:v>
                </c:pt>
                <c:pt idx="72">
                  <c:v>113.04007365107245</c:v>
                </c:pt>
                <c:pt idx="73">
                  <c:v>112.18937951247743</c:v>
                </c:pt>
                <c:pt idx="74">
                  <c:v>111.4747627770673</c:v>
                </c:pt>
                <c:pt idx="75">
                  <c:v>110.89879529339609</c:v>
                </c:pt>
                <c:pt idx="76">
                  <c:v>110.46354992243477</c:v>
                </c:pt>
                <c:pt idx="77">
                  <c:v>110.17059307751018</c:v>
                </c:pt>
                <c:pt idx="78">
                  <c:v>110.02097908690862</c:v>
                </c:pt>
                <c:pt idx="79">
                  <c:v>110.01524639943258</c:v>
                </c:pt>
                <c:pt idx="80">
                  <c:v>110.15341564656637</c:v>
                </c:pt>
                <c:pt idx="81">
                  <c:v>110.43498956822523</c:v>
                </c:pt>
                <c:pt idx="82">
                  <c:v>110.85895480235449</c:v>
                </c:pt>
                <c:pt idx="83">
                  <c:v>111.4237855319388</c:v>
                </c:pt>
                <c:pt idx="84">
                  <c:v>112.12744897629568</c:v>
                </c:pt>
                <c:pt idx="85">
                  <c:v>112.96741270689076</c:v>
                </c:pt>
                <c:pt idx="86">
                  <c:v>113.94065376134587</c:v>
                </c:pt>
                <c:pt idx="87">
                  <c:v>115.04366952283917</c:v>
                </c:pt>
                <c:pt idx="88">
                  <c:v>116.27249032574339</c:v>
                </c:pt>
                <c:pt idx="89">
                  <c:v>117.62269374213531</c:v>
                </c:pt>
                <c:pt idx="90">
                  <c:v>119.0894204977606</c:v>
                </c:pt>
                <c:pt idx="91">
                  <c:v>120.66739196017383</c:v>
                </c:pt>
                <c:pt idx="92">
                  <c:v>122.35092913611501</c:v>
                </c:pt>
                <c:pt idx="93">
                  <c:v>124.13397310975277</c:v>
                </c:pt>
                <c:pt idx="94">
                  <c:v>126.01010684823839</c:v>
                </c:pt>
                <c:pt idx="95">
                  <c:v>127.97257829609461</c:v>
                </c:pt>
                <c:pt idx="96">
                  <c:v>130.01432467532402</c:v>
                </c:pt>
                <c:pt idx="97">
                  <c:v>132.12799790378293</c:v>
                </c:pt>
                <c:pt idx="98">
                  <c:v>134.30599104034201</c:v>
                </c:pt>
                <c:pt idx="99">
                  <c:v>136.54046566165997</c:v>
                </c:pt>
                <c:pt idx="100">
                  <c:v>138.82338007204311</c:v>
                </c:pt>
                <c:pt idx="101">
                  <c:v>141.1465182448658</c:v>
                </c:pt>
                <c:pt idx="102">
                  <c:v>143.501519391394</c:v>
                </c:pt>
                <c:pt idx="103">
                  <c:v>145.87990805059627</c:v>
                </c:pt>
                <c:pt idx="104">
                  <c:v>148.273124591651</c:v>
                </c:pt>
                <c:pt idx="105">
                  <c:v>150.67255601937416</c:v>
                </c:pt>
                <c:pt idx="106">
                  <c:v>153.06956697170094</c:v>
                </c:pt>
                <c:pt idx="107">
                  <c:v>155.4555307976641</c:v>
                </c:pt>
                <c:pt idx="108">
                  <c:v>157.82186060402191</c:v>
                </c:pt>
                <c:pt idx="109">
                  <c:v>160.16004015880111</c:v>
                </c:pt>
                <c:pt idx="110">
                  <c:v>162.46165454053531</c:v>
                </c:pt>
                <c:pt idx="111">
                  <c:v>164.71842042289555</c:v>
                </c:pt>
                <c:pt idx="112">
                  <c:v>166.92221588572002</c:v>
                </c:pt>
                <c:pt idx="113">
                  <c:v>169.06510964515613</c:v>
                </c:pt>
                <c:pt idx="114">
                  <c:v>171.13938959771741</c:v>
                </c:pt>
                <c:pt idx="115">
                  <c:v>173.13759057552815</c:v>
                </c:pt>
                <c:pt idx="116">
                  <c:v>175.05252121286637</c:v>
                </c:pt>
                <c:pt idx="117">
                  <c:v>176.8772898273146</c:v>
                </c:pt>
                <c:pt idx="118">
                  <c:v>178.60532922237445</c:v>
                </c:pt>
                <c:pt idx="119">
                  <c:v>180.2304203222823</c:v>
                </c:pt>
                <c:pt idx="120">
                  <c:v>181.74671455396623</c:v>
                </c:pt>
                <c:pt idx="121">
                  <c:v>183.14875489559353</c:v>
                </c:pt>
                <c:pt idx="122">
                  <c:v>184.43149551595619</c:v>
                </c:pt>
                <c:pt idx="123">
                  <c:v>185.59031993401447</c:v>
                </c:pt>
                <c:pt idx="124">
                  <c:v>186.62105763324365</c:v>
                </c:pt>
                <c:pt idx="125">
                  <c:v>187.51999907098963</c:v>
                </c:pt>
                <c:pt idx="126">
                  <c:v>188.28390902881677</c:v>
                </c:pt>
                <c:pt idx="127">
                  <c:v>188.9100382558006</c:v>
                </c:pt>
                <c:pt idx="128">
                  <c:v>189.39613336286249</c:v>
                </c:pt>
                <c:pt idx="129">
                  <c:v>189.74044493253666</c:v>
                </c:pt>
                <c:pt idx="130">
                  <c:v>189.94173381498422</c:v>
                </c:pt>
                <c:pt idx="131">
                  <c:v>189.99927558759424</c:v>
                </c:pt>
                <c:pt idx="132">
                  <c:v>189.91286316212296</c:v>
                </c:pt>
                <c:pt idx="133">
                  <c:v>189.68280752998788</c:v>
                </c:pt>
                <c:pt idx="134">
                  <c:v>189.30993664303443</c:v>
                </c:pt>
                <c:pt idx="135">
                  <c:v>188.79559243380339</c:v>
                </c:pt>
                <c:pt idx="136">
                  <c:v>188.14162598602292</c:v>
                </c:pt>
                <c:pt idx="137">
                  <c:v>187.35039087270596</c:v>
                </c:pt>
                <c:pt idx="138">
                  <c:v>186.42473468582909</c:v>
                </c:pt>
                <c:pt idx="139">
                  <c:v>185.36798878807639</c:v>
                </c:pt>
                <c:pt idx="140">
                  <c:v>184.18395632353111</c:v>
                </c:pt>
                <c:pt idx="141">
                  <c:v>182.87689853046396</c:v>
                </c:pt>
                <c:pt idx="142">
                  <c:v>181.451519405477</c:v>
                </c:pt>
                <c:pt idx="143">
                  <c:v>179.91294877419546</c:v>
                </c:pt>
                <c:pt idx="144">
                  <c:v>178.26672382943497</c:v>
                </c:pt>
                <c:pt idx="145">
                  <c:v>176.51876920328712</c:v>
                </c:pt>
                <c:pt idx="146">
                  <c:v>174.67537564484155</c:v>
                </c:pt>
                <c:pt idx="147">
                  <c:v>172.74317738028256</c:v>
                </c:pt>
                <c:pt idx="148">
                  <c:v>170.72912823683882</c:v>
                </c:pt>
                <c:pt idx="149">
                  <c:v>168.6404766165146</c:v>
                </c:pt>
                <c:pt idx="150">
                  <c:v>166.48473940967</c:v>
                </c:pt>
                <c:pt idx="151">
                  <c:v>164.26967494233295</c:v>
                </c:pt>
                <c:pt idx="152">
                  <c:v>162.00325505460313</c:v>
                </c:pt>
                <c:pt idx="153">
                  <c:v>159.69363641063669</c:v>
                </c:pt>
                <c:pt idx="154">
                  <c:v>157.34913114346304</c:v>
                </c:pt>
                <c:pt idx="155">
                  <c:v>154.9781769402822</c:v>
                </c:pt>
                <c:pt idx="156">
                  <c:v>152.58930667590235</c:v>
                </c:pt>
                <c:pt idx="157">
                  <c:v>150.19111770360485</c:v>
                </c:pt>
                <c:pt idx="158">
                  <c:v>147.79224091395673</c:v>
                </c:pt>
                <c:pt idx="159">
                  <c:v>145.40130967292473</c:v>
                </c:pt>
                <c:pt idx="160">
                  <c:v>143.02692875108053</c:v>
                </c:pt>
                <c:pt idx="161">
                  <c:v>140.67764335571914</c:v>
                </c:pt>
                <c:pt idx="162">
                  <c:v>138.36190837734009</c:v>
                </c:pt>
                <c:pt idx="163">
                  <c:v>136.08805796117187</c:v>
                </c:pt>
                <c:pt idx="164">
                  <c:v>133.86427551324897</c:v>
                </c:pt>
                <c:pt idx="165">
                  <c:v>131.69856424898688</c:v>
                </c:pt>
                <c:pt idx="166">
                  <c:v>129.59871839024959</c:v>
                </c:pt>
                <c:pt idx="167">
                  <c:v>127.57229511456713</c:v>
                </c:pt>
                <c:pt idx="168">
                  <c:v>125.62658735745734</c:v>
                </c:pt>
                <c:pt idx="169">
                  <c:v>123.76859756573364</c:v>
                </c:pt>
                <c:pt idx="170">
                  <c:v>122.00501249625805</c:v>
                </c:pt>
                <c:pt idx="171">
                  <c:v>120.34217915083735</c:v>
                </c:pt>
                <c:pt idx="172">
                  <c:v>118.78608193387056</c:v>
                </c:pt>
                <c:pt idx="173">
                  <c:v>117.34232111495535</c:v>
                </c:pt>
                <c:pt idx="174">
                  <c:v>116.01609267396526</c:v>
                </c:pt>
                <c:pt idx="175">
                  <c:v>114.81216960113306</c:v>
                </c:pt>
                <c:pt idx="176">
                  <c:v>113.73488471943996</c:v>
                </c:pt>
                <c:pt idx="177">
                  <c:v>112.78811509113203</c:v>
                </c:pt>
                <c:pt idx="178">
                  <c:v>111.97526806448269</c:v>
                </c:pt>
                <c:pt idx="179">
                  <c:v>111.2992690110184</c:v>
                </c:pt>
                <c:pt idx="180">
                  <c:v>110.76255079734028</c:v>
                </c:pt>
                <c:pt idx="181">
                  <c:v>110.36704502943144</c:v>
                </c:pt>
                <c:pt idx="182">
                  <c:v>110.11417510096138</c:v>
                </c:pt>
                <c:pt idx="183">
                  <c:v>110.00485107060584</c:v>
                </c:pt>
                <c:pt idx="184">
                  <c:v>110.0394663868183</c:v>
                </c:pt>
                <c:pt idx="185">
                  <c:v>110.21789647184048</c:v>
                </c:pt>
                <c:pt idx="186">
                  <c:v>110.53949917004763</c:v>
                </c:pt>
                <c:pt idx="187">
                  <c:v>111.00311705901549</c:v>
                </c:pt>
                <c:pt idx="188">
                  <c:v>111.60708161499097</c:v>
                </c:pt>
                <c:pt idx="189">
                  <c:v>112.34921921777604</c:v>
                </c:pt>
                <c:pt idx="190">
                  <c:v>113.22685897341312</c:v>
                </c:pt>
                <c:pt idx="191">
                  <c:v>114.23684232651905</c:v>
                </c:pt>
                <c:pt idx="192">
                  <c:v>115.37553442767386</c:v>
                </c:pt>
                <c:pt idx="193">
                  <c:v>116.63883721495327</c:v>
                </c:pt>
                <c:pt idx="194">
                  <c:v>118.02220416252638</c:v>
                </c:pt>
                <c:pt idx="195">
                  <c:v>119.52065664323894</c:v>
                </c:pt>
                <c:pt idx="196">
                  <c:v>121.12880184629485</c:v>
                </c:pt>
                <c:pt idx="197">
                  <c:v>122.8408521855516</c:v>
                </c:pt>
                <c:pt idx="198">
                  <c:v>124.65064612858032</c:v>
                </c:pt>
                <c:pt idx="199">
                  <c:v>126.55167037152899</c:v>
                </c:pt>
                <c:pt idx="200">
                  <c:v>128.53708327998285</c:v>
                </c:pt>
                <c:pt idx="201">
                  <c:v>130.59973951146011</c:v>
                </c:pt>
                <c:pt idx="202">
                  <c:v>132.73221573092891</c:v>
                </c:pt>
                <c:pt idx="203">
                  <c:v>134.92683732679714</c:v>
                </c:pt>
                <c:pt idx="204">
                  <c:v>137.17570603122653</c:v>
                </c:pt>
                <c:pt idx="205">
                  <c:v>139.47072834536797</c:v>
                </c:pt>
                <c:pt idx="206">
                  <c:v>141.80364466721718</c:v>
                </c:pt>
                <c:pt idx="207">
                  <c:v>144.16605901726282</c:v>
                </c:pt>
                <c:pt idx="208">
                  <c:v>146.5494692549461</c:v>
                </c:pt>
                <c:pt idx="209">
                  <c:v>148.94529767718552</c:v>
                </c:pt>
                <c:pt idx="210">
                  <c:v>151.34492188884525</c:v>
                </c:pt>
                <c:pt idx="211">
                  <c:v>153.73970583404648</c:v>
                </c:pt>
                <c:pt idx="212">
                  <c:v>156.12103087664283</c:v>
                </c:pt>
                <c:pt idx="213">
                  <c:v>158.48032681800336</c:v>
                </c:pt>
                <c:pt idx="214">
                  <c:v>160.80910274047307</c:v>
                </c:pt>
                <c:pt idx="215">
                  <c:v>163.09897756550725</c:v>
                </c:pt>
                <c:pt idx="216">
                  <c:v>165.34171021650388</c:v>
                </c:pt>
                <c:pt idx="217">
                  <c:v>167.52922927777996</c:v>
                </c:pt>
                <c:pt idx="218">
                  <c:v>169.65366204295202</c:v>
                </c:pt>
                <c:pt idx="219">
                  <c:v>171.70736284817752</c:v>
                </c:pt>
                <c:pt idx="220">
                  <c:v>173.68294058828835</c:v>
                </c:pt>
                <c:pt idx="221">
                  <c:v>175.57328531678809</c:v>
                </c:pt>
                <c:pt idx="222">
                  <c:v>177.37159383398142</c:v>
                </c:pt>
                <c:pt idx="223">
                  <c:v>179.07139417114666</c:v>
                </c:pt>
                <c:pt idx="224">
                  <c:v>180.66656888263407</c:v>
                </c:pt>
                <c:pt idx="225">
                  <c:v>182.15137706206423</c:v>
                </c:pt>
                <c:pt idx="226">
                  <c:v>183.52047500339168</c:v>
                </c:pt>
                <c:pt idx="227">
                  <c:v>184.76893543247593</c:v>
                </c:pt>
                <c:pt idx="228">
                  <c:v>185.89226523994779</c:v>
                </c:pt>
                <c:pt idx="229">
                  <c:v>186.88642165155096</c:v>
                </c:pt>
                <c:pt idx="230">
                  <c:v>187.74782677776378</c:v>
                </c:pt>
                <c:pt idx="231">
                  <c:v>188.47338049033775</c:v>
                </c:pt>
                <c:pt idx="232">
                  <c:v>189.06047157941163</c:v>
                </c:pt>
                <c:pt idx="233">
                  <c:v>189.50698715104699</c:v>
                </c:pt>
                <c:pt idx="234">
                  <c:v>189.81132023136496</c:v>
                </c:pt>
                <c:pt idx="235">
                  <c:v>189.97237554991665</c:v>
                </c:pt>
                <c:pt idx="236">
                  <c:v>189.98957348147417</c:v>
                </c:pt>
                <c:pt idx="237">
                  <c:v>189.86285213205542</c:v>
                </c:pt>
                <c:pt idx="238">
                  <c:v>189.59266756167568</c:v>
                </c:pt>
                <c:pt idx="239">
                  <c:v>189.17999214302401</c:v>
                </c:pt>
                <c:pt idx="240">
                  <c:v>188.62631106197156</c:v>
                </c:pt>
                <c:pt idx="241">
                  <c:v>187.93361697250634</c:v>
                </c:pt>
                <c:pt idx="242">
                  <c:v>187.10440282533051</c:v>
                </c:pt>
                <c:pt idx="243">
                  <c:v>186.14165289593018</c:v>
                </c:pt>
                <c:pt idx="244">
                  <c:v>185.04883204440594</c:v>
                </c:pt>
                <c:pt idx="245">
                  <c:v>183.82987324571843</c:v>
                </c:pt>
                <c:pt idx="246">
                  <c:v>182.48916343522538</c:v>
                </c:pt>
                <c:pt idx="247">
                  <c:v>181.03152772045169</c:v>
                </c:pt>
                <c:pt idx="248">
                  <c:v>179.46221201591291</c:v>
                </c:pt>
                <c:pt idx="249">
                  <c:v>177.78686416348776</c:v>
                </c:pt>
                <c:pt idx="250">
                  <c:v>176.0115136062864</c:v>
                </c:pt>
                <c:pt idx="251">
                  <c:v>174.14254968916623</c:v>
                </c:pt>
                <c:pt idx="252">
                  <c:v>172.18669866399009</c:v>
                </c:pt>
                <c:pt idx="253">
                  <c:v>170.1509994823829</c:v>
                </c:pt>
                <c:pt idx="254">
                  <c:v>168.0427784631072</c:v>
                </c:pt>
                <c:pt idx="255">
                  <c:v>165.86962292522682</c:v>
                </c:pt>
                <c:pt idx="256">
                  <c:v>163.63935388195185</c:v>
                </c:pt>
                <c:pt idx="257">
                  <c:v>161.35999789343649</c:v>
                </c:pt>
                <c:pt idx="258">
                  <c:v>159.03975817983033</c:v>
                </c:pt>
                <c:pt idx="259">
                  <c:v>156.68698509854414</c:v>
                </c:pt>
                <c:pt idx="260">
                  <c:v>154.31014609198053</c:v>
                </c:pt>
                <c:pt idx="261">
                  <c:v>151.917795213885</c:v>
                </c:pt>
                <c:pt idx="262">
                  <c:v>149.51854234398976</c:v>
                </c:pt>
                <c:pt idx="263">
                  <c:v>147.12102220174432</c:v>
                </c:pt>
                <c:pt idx="264">
                  <c:v>144.73386327064964</c:v>
                </c:pt>
                <c:pt idx="265">
                  <c:v>142.36565674503544</c:v>
                </c:pt>
                <c:pt idx="266">
                  <c:v>140.0249256110377</c:v>
                </c:pt>
                <c:pt idx="267">
                  <c:v>137.7200939730526</c:v>
                </c:pt>
                <c:pt idx="268">
                  <c:v>135.45945673605735</c:v>
                </c:pt>
                <c:pt idx="269">
                  <c:v>133.2511497529099</c:v>
                </c:pt>
                <c:pt idx="270">
                  <c:v>131.10312054406424</c:v>
                </c:pt>
                <c:pt idx="271">
                  <c:v>129.023099695079</c:v>
                </c:pt>
                <c:pt idx="272">
                  <c:v>127.01857303485757</c:v>
                </c:pt>
                <c:pt idx="273">
                  <c:v>125.09675469474772</c:v>
                </c:pt>
                <c:pt idx="274">
                  <c:v>123.26456114545911</c:v>
                </c:pt>
                <c:pt idx="275">
                  <c:v>121.52858630523758</c:v>
                </c:pt>
                <c:pt idx="276">
                  <c:v>119.89507780888005</c:v>
                </c:pt>
                <c:pt idx="277">
                  <c:v>118.36991452299591</c:v>
                </c:pt>
                <c:pt idx="278">
                  <c:v>116.95858538843568</c:v>
                </c:pt>
                <c:pt idx="279">
                  <c:v>115.66616966603118</c:v>
                </c:pt>
                <c:pt idx="280">
                  <c:v>114.49731865674158</c:v>
                </c:pt>
                <c:pt idx="281">
                  <c:v>113.45623896199271</c:v>
                </c:pt>
                <c:pt idx="282">
                  <c:v>112.54667734445451</c:v>
                </c:pt>
                <c:pt idx="283">
                  <c:v>111.77190724374142</c:v>
                </c:pt>
                <c:pt idx="284">
                  <c:v>111.13471699556476</c:v>
                </c:pt>
                <c:pt idx="285">
                  <c:v>110.637399796735</c:v>
                </c:pt>
                <c:pt idx="286">
                  <c:v>110.28174545212984</c:v>
                </c:pt>
                <c:pt idx="287">
                  <c:v>110.06903393332925</c:v>
                </c:pt>
                <c:pt idx="288">
                  <c:v>110.00003077210005</c:v>
                </c:pt>
                <c:pt idx="289">
                  <c:v>110.07498430530816</c:v>
                </c:pt>
                <c:pt idx="290">
                  <c:v>110.29362478117416</c:v>
                </c:pt>
                <c:pt idx="291">
                  <c:v>110.65516533008831</c:v>
                </c:pt>
                <c:pt idx="292">
                  <c:v>111.15830479649145</c:v>
                </c:pt>
                <c:pt idx="293">
                  <c:v>111.80123242162996</c:v>
                </c:pt>
                <c:pt idx="294">
                  <c:v>112.58163436033186</c:v>
                </c:pt>
                <c:pt idx="295">
                  <c:v>113.49670200835077</c:v>
                </c:pt>
                <c:pt idx="296">
                  <c:v>114.5431421103083</c:v>
                </c:pt>
                <c:pt idx="297">
                  <c:v>115.7171886118571</c:v>
                </c:pt>
                <c:pt idx="298">
                  <c:v>117.0146162134097</c:v>
                </c:pt>
                <c:pt idx="299">
                  <c:v>118.43075557665415</c:v>
                </c:pt>
                <c:pt idx="300">
                  <c:v>119.96051012912977</c:v>
                </c:pt>
                <c:pt idx="301">
                  <c:v>121.59837440638432</c:v>
                </c:pt>
                <c:pt idx="302">
                  <c:v>123.33845386570087</c:v>
                </c:pt>
                <c:pt idx="303">
                  <c:v>125.17448610008617</c:v>
                </c:pt>
                <c:pt idx="304">
                  <c:v>127.09986337617333</c:v>
                </c:pt>
                <c:pt idx="305">
                  <c:v>129.10765641492637</c:v>
                </c:pt>
                <c:pt idx="306">
                  <c:v>131.19063932956209</c:v>
                </c:pt>
                <c:pt idx="307">
                  <c:v>133.34131563093939</c:v>
                </c:pt>
                <c:pt idx="308">
                  <c:v>135.551945206825</c:v>
                </c:pt>
                <c:pt idx="309">
                  <c:v>137.81457217793923</c:v>
                </c:pt>
                <c:pt idx="310">
                  <c:v>140.12105353052993</c:v>
                </c:pt>
                <c:pt idx="311">
                  <c:v>142.46308842242877</c:v>
                </c:pt>
                <c:pt idx="312">
                  <c:v>144.8322480571191</c:v>
                </c:pt>
                <c:pt idx="313">
                  <c:v>147.2200060183014</c:v>
                </c:pt>
                <c:pt idx="314">
                  <c:v>149.61776895578456</c:v>
                </c:pt>
                <c:pt idx="315">
                  <c:v>152.01690751226693</c:v>
                </c:pt>
                <c:pt idx="316">
                  <c:v>154.40878737970385</c:v>
                </c:pt>
                <c:pt idx="317">
                  <c:v>156.78480037349286</c:v>
                </c:pt>
                <c:pt idx="318">
                  <c:v>159.13639541264246</c:v>
                </c:pt>
                <c:pt idx="319">
                  <c:v>161.4551092944296</c:v>
                </c:pt>
                <c:pt idx="320">
                  <c:v>163.73259715279033</c:v>
                </c:pt>
                <c:pt idx="321">
                  <c:v>165.96066249082634</c:v>
                </c:pt>
                <c:pt idx="322">
                  <c:v>168.13128667934248</c:v>
                </c:pt>
                <c:pt idx="323">
                  <c:v>170.23665781525293</c:v>
                </c:pt>
                <c:pt idx="324">
                  <c:v>172.26919883599643</c:v>
                </c:pt>
                <c:pt idx="325">
                  <c:v>174.22159478877919</c:v>
                </c:pt>
                <c:pt idx="326">
                  <c:v>176.08681915650578</c:v>
                </c:pt>
                <c:pt idx="327">
                  <c:v>177.85815914565302</c:v>
                </c:pt>
                <c:pt idx="328">
                  <c:v>179.5292398450776</c:v>
                </c:pt>
                <c:pt idx="329">
                  <c:v>181.09404716881221</c:v>
                </c:pt>
                <c:pt idx="330">
                  <c:v>182.5469495002805</c:v>
                </c:pt>
                <c:pt idx="331">
                  <c:v>183.88271796003542</c:v>
                </c:pt>
                <c:pt idx="332">
                  <c:v>185.09654522407874</c:v>
                </c:pt>
                <c:pt idx="333">
                  <c:v>186.18406282503597</c:v>
                </c:pt>
                <c:pt idx="334">
                  <c:v>187.14135687392178</c:v>
                </c:pt>
                <c:pt idx="335">
                  <c:v>187.96498214591367</c:v>
                </c:pt>
                <c:pt idx="336">
                  <c:v>188.65197447944109</c:v>
                </c:pt>
                <c:pt idx="337">
                  <c:v>189.19986144396597</c:v>
                </c:pt>
                <c:pt idx="338">
                  <c:v>189.60667123806294</c:v>
                </c:pt>
                <c:pt idx="339">
                  <c:v>189.87093978577516</c:v>
                </c:pt>
                <c:pt idx="340">
                  <c:v>189.99171600570662</c:v>
                </c:pt>
                <c:pt idx="341">
                  <c:v>189.96856523388823</c:v>
                </c:pt>
                <c:pt idx="342">
                  <c:v>189.80157078809873</c:v>
                </c:pt>
                <c:pt idx="343">
                  <c:v>189.49133366801055</c:v>
                </c:pt>
                <c:pt idx="344">
                  <c:v>189.03897039224017</c:v>
                </c:pt>
                <c:pt idx="345">
                  <c:v>188.44610898008662</c:v>
                </c:pt>
                <c:pt idx="346">
                  <c:v>187.71488309242017</c:v>
                </c:pt>
                <c:pt idx="347">
                  <c:v>186.84792435280721</c:v>
                </c:pt>
                <c:pt idx="348">
                  <c:v>185.84835287650728</c:v>
                </c:pt>
                <c:pt idx="349">
                  <c:v>184.71976604142739</c:v>
                </c:pt>
                <c:pt idx="350">
                  <c:v>183.46622554144631</c:v>
                </c:pt>
                <c:pt idx="351">
                  <c:v>182.09224276870265</c:v>
                </c:pt>
                <c:pt idx="352">
                  <c:v>180.60276257745494</c:v>
                </c:pt>
                <c:pt idx="353">
                  <c:v>179.00314548794614</c:v>
                </c:pt>
                <c:pt idx="354">
                  <c:v>177.29914839431933</c:v>
                </c:pt>
                <c:pt idx="355">
                  <c:v>175.49690384601547</c:v>
                </c:pt>
                <c:pt idx="356">
                  <c:v>173.60289797721794</c:v>
                </c:pt>
                <c:pt idx="357">
                  <c:v>171.62394716377349</c:v>
                </c:pt>
                <c:pt idx="358">
                  <c:v>169.5671734916001</c:v>
                </c:pt>
                <c:pt idx="359">
                  <c:v>167.43997912486861</c:v>
                </c:pt>
                <c:pt idx="360">
                  <c:v>165.25001966620496</c:v>
                </c:pt>
                <c:pt idx="361">
                  <c:v>163.00517660478795</c:v>
                </c:pt>
                <c:pt idx="362">
                  <c:v>160.71352895149906</c:v>
                </c:pt>
                <c:pt idx="363">
                  <c:v>158.38332416320767</c:v>
                </c:pt>
                <c:pt idx="364">
                  <c:v>156.02294846083242</c:v>
                </c:pt>
                <c:pt idx="365">
                  <c:v>153.64089664800198</c:v>
                </c:pt>
                <c:pt idx="366">
                  <c:v>151.24574153893528</c:v>
                </c:pt>
                <c:pt idx="367">
                  <c:v>148.84610310556786</c:v>
                </c:pt>
                <c:pt idx="368">
                  <c:v>146.45061745496128</c:v>
                </c:pt>
                <c:pt idx="369">
                  <c:v>144.06790574864365</c:v>
                </c:pt>
                <c:pt idx="370">
                  <c:v>141.70654317573786</c:v>
                </c:pt>
                <c:pt idx="371">
                  <c:v>139.3750280915408</c:v>
                </c:pt>
                <c:pt idx="372">
                  <c:v>137.08175143262145</c:v>
                </c:pt>
                <c:pt idx="373">
                  <c:v>134.8349665185103</c:v>
                </c:pt>
                <c:pt idx="374">
                  <c:v>132.6427593486616</c:v>
                </c:pt>
                <c:pt idx="375">
                  <c:v>130.51301950158719</c:v>
                </c:pt>
                <c:pt idx="376">
                  <c:v>128.45341174089347</c:v>
                </c:pt>
                <c:pt idx="377">
                  <c:v>126.47134843040945</c:v>
                </c:pt>
                <c:pt idx="378">
                  <c:v>124.57396285768139</c:v>
                </c:pt>
                <c:pt idx="379">
                  <c:v>122.76808356184057</c:v>
                </c:pt>
                <c:pt idx="380">
                  <c:v>121.06020975823638</c:v>
                </c:pt>
                <c:pt idx="381">
                  <c:v>119.45648794827943</c:v>
                </c:pt>
                <c:pt idx="382">
                  <c:v>117.96268979867385</c:v>
                </c:pt>
                <c:pt idx="383">
                  <c:v>116.58419136964979</c:v>
                </c:pt>
                <c:pt idx="384">
                  <c:v>115.32595376695207</c:v>
                </c:pt>
                <c:pt idx="385">
                  <c:v>114.19250528721685</c:v>
                </c:pt>
                <c:pt idx="386">
                  <c:v>113.1879251209937</c:v>
                </c:pt>
                <c:pt idx="387">
                  <c:v>112.31582867206464</c:v>
                </c:pt>
                <c:pt idx="388">
                  <c:v>111.57935454589467</c:v>
                </c:pt>
                <c:pt idx="389">
                  <c:v>110.98115325404137</c:v>
                </c:pt>
                <c:pt idx="390">
                  <c:v>110.52337767517557</c:v>
                </c:pt>
                <c:pt idx="391">
                  <c:v>110.20767530704285</c:v>
                </c:pt>
                <c:pt idx="392">
                  <c:v>110.03518233725083</c:v>
                </c:pt>
                <c:pt idx="393">
                  <c:v>110.00651955422076</c:v>
                </c:pt>
                <c:pt idx="394">
                  <c:v>110.12179011301942</c:v>
                </c:pt>
                <c:pt idx="395">
                  <c:v>110.38057916411242</c:v>
                </c:pt>
                <c:pt idx="396">
                  <c:v>110.78195534637445</c:v>
                </c:pt>
                <c:pt idx="397">
                  <c:v>111.32447413898362</c:v>
                </c:pt>
                <c:pt idx="398">
                  <c:v>112.00618306013654</c:v>
                </c:pt>
                <c:pt idx="399">
                  <c:v>112.82462869387436</c:v>
                </c:pt>
                <c:pt idx="400">
                  <c:v>113.77686551973082</c:v>
                </c:pt>
                <c:pt idx="401">
                  <c:v>114.8594665134253</c:v>
                </c:pt>
                <c:pt idx="402">
                  <c:v>116.06853548044914</c:v>
                </c:pt>
                <c:pt idx="403">
                  <c:v>117.3997210781589</c:v>
                </c:pt>
                <c:pt idx="404">
                  <c:v>118.84823247591079</c:v>
                </c:pt>
                <c:pt idx="405">
                  <c:v>120.40885659687747</c:v>
                </c:pt>
                <c:pt idx="406">
                  <c:v>122.07597687949529</c:v>
                </c:pt>
                <c:pt idx="407">
                  <c:v>123.84359349102066</c:v>
                </c:pt>
                <c:pt idx="408">
                  <c:v>125.70534492044897</c:v>
                </c:pt>
                <c:pt idx="409">
                  <c:v>127.65453087308457</c:v>
                </c:pt>
                <c:pt idx="410">
                  <c:v>129.68413638436618</c:v>
                </c:pt>
                <c:pt idx="411">
                  <c:v>131.78685706616415</c:v>
                </c:pt>
                <c:pt idx="412">
                  <c:v>133.95512539468979</c:v>
                </c:pt>
                <c:pt idx="413">
                  <c:v>136.18113794540929</c:v>
                </c:pt>
                <c:pt idx="414">
                  <c:v>138.45688347694511</c:v>
                </c:pt>
                <c:pt idx="415">
                  <c:v>140.77417176289393</c:v>
                </c:pt>
                <c:pt idx="416">
                  <c:v>143.12466306779746</c:v>
                </c:pt>
                <c:pt idx="417">
                  <c:v>145.49989816118401</c:v>
                </c:pt>
                <c:pt idx="418">
                  <c:v>147.89132876166349</c:v>
                </c:pt>
                <c:pt idx="419">
                  <c:v>150.29034830150931</c:v>
                </c:pt>
                <c:pt idx="420">
                  <c:v>152.68832290100823</c:v>
                </c:pt>
                <c:pt idx="421">
                  <c:v>155.07662244110386</c:v>
                </c:pt>
                <c:pt idx="422">
                  <c:v>157.44665162250587</c:v>
                </c:pt>
                <c:pt idx="423">
                  <c:v>159.78988089948561</c:v>
                </c:pt>
                <c:pt idx="424">
                  <c:v>162.09787717702986</c:v>
                </c:pt>
                <c:pt idx="425">
                  <c:v>164.3623341608764</c:v>
                </c:pt>
                <c:pt idx="426">
                  <c:v>166.57510225120342</c:v>
                </c:pt>
                <c:pt idx="427">
                  <c:v>168.72821787238854</c:v>
                </c:pt>
                <c:pt idx="428">
                  <c:v>170.81393213328136</c:v>
                </c:pt>
                <c:pt idx="429">
                  <c:v>172.82473871484376</c:v>
                </c:pt>
                <c:pt idx="430">
                  <c:v>174.75340088479265</c:v>
                </c:pt>
                <c:pt idx="431">
                  <c:v>176.5929775420214</c:v>
                </c:pt>
                <c:pt idx="432">
                  <c:v>178.33684819706838</c:v>
                </c:pt>
                <c:pt idx="433">
                  <c:v>179.97873679872978</c:v>
                </c:pt>
                <c:pt idx="434">
                  <c:v>181.51273432106649</c:v>
                </c:pt>
                <c:pt idx="435">
                  <c:v>182.93332002951664</c:v>
                </c:pt>
                <c:pt idx="436">
                  <c:v>184.23538134957829</c:v>
                </c:pt>
                <c:pt idx="437">
                  <c:v>185.41423226655672</c:v>
                </c:pt>
                <c:pt idx="438">
                  <c:v>186.46563019015699</c:v>
                </c:pt>
                <c:pt idx="439">
                  <c:v>187.38579122322767</c:v>
                </c:pt>
                <c:pt idx="440">
                  <c:v>188.17140377970435</c:v>
                </c:pt>
                <c:pt idx="441">
                  <c:v>188.81964050274351</c:v>
                </c:pt>
                <c:pt idx="442">
                  <c:v>189.32816844015383</c:v>
                </c:pt>
                <c:pt idx="443">
                  <c:v>189.69515744050491</c:v>
                </c:pt>
                <c:pt idx="444">
                  <c:v>189.91928673969608</c:v>
                </c:pt>
                <c:pt idx="445">
                  <c:v>189.99974971428077</c:v>
                </c:pt>
                <c:pt idx="446">
                  <c:v>189.93625678444016</c:v>
                </c:pt>
                <c:pt idx="447">
                  <c:v>189.72903645615747</c:v>
                </c:pt>
                <c:pt idx="448">
                  <c:v>189.37883449884345</c:v>
                </c:pt>
                <c:pt idx="449">
                  <c:v>188.88691126137169</c:v>
                </c:pt>
                <c:pt idx="450">
                  <c:v>188.25503713618372</c:v>
                </c:pt>
                <c:pt idx="451">
                  <c:v>187.4854861877881</c:v>
                </c:pt>
                <c:pt idx="452">
                  <c:v>186.5810279685837</c:v>
                </c:pt>
                <c:pt idx="453">
                  <c:v>185.54491755146202</c:v>
                </c:pt>
                <c:pt idx="454">
                  <c:v>184.38088381505972</c:v>
                </c:pt>
                <c:pt idx="455">
                  <c:v>183.09311602382223</c:v>
                </c:pt>
                <c:pt idx="456">
                  <c:v>181.68624875117575</c:v>
                </c:pt>
                <c:pt idx="457">
                  <c:v>180.16534520006738</c:v>
                </c:pt>
                <c:pt idx="458">
                  <c:v>178.53587898090242</c:v>
                </c:pt>
                <c:pt idx="459">
                  <c:v>176.80371441245751</c:v>
                </c:pt>
                <c:pt idx="460">
                  <c:v>174.97508541666576</c:v>
                </c:pt>
                <c:pt idx="461">
                  <c:v>173.05657308322972</c:v>
                </c:pt>
                <c:pt idx="462">
                  <c:v>171.05508198480504</c:v>
                </c:pt>
                <c:pt idx="463">
                  <c:v>168.97781532799505</c:v>
                </c:pt>
                <c:pt idx="464">
                  <c:v>166.83224902958548</c:v>
                </c:pt>
                <c:pt idx="465">
                  <c:v>164.62610481131702</c:v>
                </c:pt>
                <c:pt idx="466">
                  <c:v>162.36732241002559</c:v>
                </c:pt>
                <c:pt idx="467">
                  <c:v>160.06403100316359</c:v>
                </c:pt>
                <c:pt idx="468">
                  <c:v>157.72451995253948</c:v>
                </c:pt>
                <c:pt idx="469">
                  <c:v>155.35720897156673</c:v>
                </c:pt>
                <c:pt idx="470">
                  <c:v>152.97061782338778</c:v>
                </c:pt>
                <c:pt idx="471">
                  <c:v>150.57333565892691</c:v>
                </c:pt>
                <c:pt idx="472">
                  <c:v>148.17399010522212</c:v>
                </c:pt>
                <c:pt idx="473">
                  <c:v>145.78121621528447</c:v>
                </c:pt>
                <c:pt idx="474">
                  <c:v>143.40362539123205</c:v>
                </c:pt>
                <c:pt idx="475">
                  <c:v>141.04977439254145</c:v>
                </c:pt>
                <c:pt idx="476">
                  <c:v>138.7281345409539</c:v>
                </c:pt>
                <c:pt idx="477">
                  <c:v>136.44706123286497</c:v>
                </c:pt>
                <c:pt idx="478">
                  <c:v>134.21476386892019</c:v>
                </c:pt>
                <c:pt idx="479">
                  <c:v>132.03927630903792</c:v>
                </c:pt>
                <c:pt idx="480">
                  <c:v>129.92842795918909</c:v>
                </c:pt>
                <c:pt idx="481">
                  <c:v>127.88981559399046</c:v>
                </c:pt>
                <c:pt idx="482">
                  <c:v>125.93077601651962</c:v>
                </c:pt>
                <c:pt idx="483">
                  <c:v>124.05835965374656</c:v>
                </c:pt>
                <c:pt idx="484">
                  <c:v>122.27930518261026</c:v>
                </c:pt>
                <c:pt idx="485">
                  <c:v>120.60001527805852</c:v>
                </c:pt>
                <c:pt idx="486">
                  <c:v>119.02653357033228</c:v>
                </c:pt>
                <c:pt idx="487">
                  <c:v>117.56452289442298</c:v>
                </c:pt>
                <c:pt idx="488">
                  <c:v>116.21924490998185</c:v>
                </c:pt>
                <c:pt idx="489">
                  <c:v>114.99554116502699</c:v>
                </c:pt>
                <c:pt idx="490">
                  <c:v>113.89781567159876</c:v>
                </c:pt>
                <c:pt idx="491">
                  <c:v>112.93001905607225</c:v>
                </c:pt>
                <c:pt idx="492">
                  <c:v>112.09563434116842</c:v>
                </c:pt>
                <c:pt idx="493">
                  <c:v>111.39766441083353</c:v>
                </c:pt>
                <c:pt idx="494">
                  <c:v>110.83862120309976</c:v>
                </c:pt>
                <c:pt idx="495">
                  <c:v>110.42051666982071</c:v>
                </c:pt>
                <c:pt idx="496">
                  <c:v>110.14485553581747</c:v>
                </c:pt>
                <c:pt idx="497">
                  <c:v>110.01262988349416</c:v>
                </c:pt>
                <c:pt idx="498">
                  <c:v>110.02431558241257</c:v>
                </c:pt>
                <c:pt idx="499">
                  <c:v>110.17987057667563</c:v>
                </c:pt>
                <c:pt idx="500">
                  <c:v>110.47873503628323</c:v>
                </c:pt>
                <c:pt idx="501">
                  <c:v>110.91983337191567</c:v>
                </c:pt>
                <c:pt idx="502">
                  <c:v>111.50157810589371</c:v>
                </c:pt>
                <c:pt idx="503">
                  <c:v>112.22187558538397</c:v>
                </c:pt>
                <c:pt idx="504">
                  <c:v>113.07813351728819</c:v>
                </c:pt>
                <c:pt idx="505">
                  <c:v>114.06727029769914</c:v>
                </c:pt>
                <c:pt idx="506">
                  <c:v>115.18572610234685</c:v>
                </c:pt>
                <c:pt idx="507">
                  <c:v>116.42947569812196</c:v>
                </c:pt>
                <c:pt idx="508">
                  <c:v>117.79404292956804</c:v>
                </c:pt>
                <c:pt idx="509">
                  <c:v>119.27451682820765</c:v>
                </c:pt>
                <c:pt idx="510">
                  <c:v>120.86556928672564</c:v>
                </c:pt>
                <c:pt idx="511">
                  <c:v>122.56147423440184</c:v>
                </c:pt>
                <c:pt idx="512">
                  <c:v>124.35612824478216</c:v>
                </c:pt>
                <c:pt idx="513">
                  <c:v>126.243072501423</c:v>
                </c:pt>
                <c:pt idx="514">
                  <c:v>128.21551604265571</c:v>
                </c:pt>
                <c:pt idx="515">
                  <c:v>130.26636020171526</c:v>
                </c:pt>
                <c:pt idx="516">
                  <c:v>132.38822415427498</c:v>
                </c:pt>
                <c:pt idx="517">
                  <c:v>134.57347148144373</c:v>
                </c:pt>
                <c:pt idx="518">
                  <c:v>136.81423765262764</c:v>
                </c:pt>
                <c:pt idx="519">
                  <c:v>139.10245832934751</c:v>
                </c:pt>
                <c:pt idx="520">
                  <c:v>141.42989838814896</c:v>
                </c:pt>
                <c:pt idx="521">
                  <c:v>143.78818155815392</c:v>
                </c:pt>
                <c:pt idx="522">
                  <c:v>146.16882056659063</c:v>
                </c:pt>
                <c:pt idx="523">
                  <c:v>148.56324768381032</c:v>
                </c:pt>
                <c:pt idx="524">
                  <c:v>150.96284555786195</c:v>
                </c:pt>
                <c:pt idx="525">
                  <c:v>153.35897822765372</c:v>
                </c:pt>
                <c:pt idx="526">
                  <c:v>155.74302220308715</c:v>
                </c:pt>
                <c:pt idx="527">
                  <c:v>158.10639750030919</c:v>
                </c:pt>
                <c:pt idx="528">
                  <c:v>160.44059852038887</c:v>
                </c:pt>
                <c:pt idx="529">
                  <c:v>162.73722466028855</c:v>
                </c:pt>
                <c:pt idx="530">
                  <c:v>164.98801054596319</c:v>
                </c:pt>
                <c:pt idx="531">
                  <c:v>167.18485577878144</c:v>
                </c:pt>
                <c:pt idx="532">
                  <c:v>169.3198540882133</c:v>
                </c:pt>
                <c:pt idx="533">
                  <c:v>171.38532178586632</c:v>
                </c:pt>
                <c:pt idx="534">
                  <c:v>173.37382541846628</c:v>
                </c:pt>
                <c:pt idx="535">
                  <c:v>175.27820852026241</c:v>
                </c:pt>
                <c:pt idx="536">
                  <c:v>177.09161736857493</c:v>
                </c:pt>
                <c:pt idx="537">
                  <c:v>178.80752564979628</c:v>
                </c:pt>
                <c:pt idx="538">
                  <c:v>180.41975794707287</c:v>
                </c:pt>
                <c:pt idx="539">
                  <c:v>181.92251196513664</c:v>
                </c:pt>
                <c:pt idx="540">
                  <c:v>183.3103794123019</c:v>
                </c:pt>
                <c:pt idx="541">
                  <c:v>184.57836546447578</c:v>
                </c:pt>
                <c:pt idx="542">
                  <c:v>185.72190674113116</c:v>
                </c:pt>
                <c:pt idx="543">
                  <c:v>186.73688772854865</c:v>
                </c:pt>
                <c:pt idx="544">
                  <c:v>187.61965559122132</c:v>
                </c:pt>
                <c:pt idx="545">
                  <c:v>188.36703331811833</c:v>
                </c:pt>
                <c:pt idx="546">
                  <c:v>188.97633115649404</c:v>
                </c:pt>
                <c:pt idx="547">
                  <c:v>189.44535629209312</c:v>
                </c:pt>
                <c:pt idx="548">
                  <c:v>189.77242074091367</c:v>
                </c:pt>
                <c:pt idx="549">
                  <c:v>189.9563474241271</c:v>
                </c:pt>
                <c:pt idx="550">
                  <c:v>189.99647440429092</c:v>
                </c:pt>
                <c:pt idx="551">
                  <c:v>189.89265726760846</c:v>
                </c:pt>
                <c:pt idx="552">
                  <c:v>189.64526964366266</c:v>
                </c:pt>
                <c:pt idx="553">
                  <c:v>189.25520186075323</c:v>
                </c:pt>
                <c:pt idx="554">
                  <c:v>188.723857741676</c:v>
                </c:pt>
                <c:pt idx="555">
                  <c:v>188.05314955147674</c:v>
                </c:pt>
                <c:pt idx="556">
                  <c:v>187.24549111536228</c:v>
                </c:pt>
                <c:pt idx="557">
                  <c:v>186.30378913153635</c:v>
                </c:pt>
                <c:pt idx="558">
                  <c:v>185.23143271022448</c:v>
                </c:pt>
                <c:pt idx="559">
                  <c:v>184.03228117653731</c:v>
                </c:pt>
                <c:pt idx="560">
                  <c:v>182.71065018106799</c:v>
                </c:pt>
                <c:pt idx="561">
                  <c:v>181.27129616821011</c:v>
                </c:pt>
                <c:pt idx="562">
                  <c:v>179.71939925809409</c:v>
                </c:pt>
                <c:pt idx="563">
                  <c:v>178.06054460374855</c:v>
                </c:pt>
                <c:pt idx="564">
                  <c:v>176.30070229058128</c:v>
                </c:pt>
                <c:pt idx="565">
                  <c:v>174.44620585051825</c:v>
                </c:pt>
                <c:pt idx="566">
                  <c:v>172.50372946812763</c:v>
                </c:pt>
                <c:pt idx="567">
                  <c:v>170.4802639607631</c:v>
                </c:pt>
                <c:pt idx="568">
                  <c:v>168.38309161917078</c:v>
                </c:pt>
                <c:pt idx="569">
                  <c:v>166.21975999910637</c:v>
                </c:pt>
                <c:pt idx="570">
                  <c:v>163.99805475828407</c:v>
                </c:pt>
                <c:pt idx="571">
                  <c:v>161.72597163641674</c:v>
                </c:pt>
                <c:pt idx="572">
                  <c:v>159.41168767918813</c:v>
                </c:pt>
                <c:pt idx="573">
                  <c:v>157.06353180971772</c:v>
                </c:pt>
                <c:pt idx="574">
                  <c:v>154.68995485343129</c:v>
                </c:pt>
                <c:pt idx="575">
                  <c:v>152.29949912421571</c:v>
                </c:pt>
                <c:pt idx="576">
                  <c:v>149.90076768131399</c:v>
                </c:pt>
                <c:pt idx="577">
                  <c:v>147.5023933676018</c:v>
                </c:pt>
                <c:pt idx="578">
                  <c:v>145.11300774067476</c:v>
                </c:pt>
                <c:pt idx="579">
                  <c:v>142.74121000856266</c:v>
                </c:pt>
                <c:pt idx="580">
                  <c:v>140.39553608186722</c:v>
                </c:pt>
                <c:pt idx="581">
                  <c:v>138.08442785370099</c:v>
                </c:pt>
                <c:pt idx="582">
                  <c:v>135.81620281798763</c:v>
                </c:pt>
                <c:pt idx="583">
                  <c:v>133.59902413546641</c:v>
                </c:pt>
                <c:pt idx="584">
                  <c:v>131.44087125512903</c:v>
                </c:pt>
                <c:pt idx="585">
                  <c:v>129.34951119681946</c:v>
                </c:pt>
                <c:pt idx="586">
                  <c:v>127.33247059834959</c:v>
                </c:pt>
                <c:pt idx="587">
                  <c:v>125.39700862773117</c:v>
                </c:pt>
                <c:pt idx="588">
                  <c:v>123.55009085801059</c:v>
                </c:pt>
                <c:pt idx="589">
                  <c:v>121.7983641987272</c:v>
                </c:pt>
                <c:pt idx="590">
                  <c:v>120.1481329742164</c:v>
                </c:pt>
                <c:pt idx="591">
                  <c:v>118.6053362348504</c:v>
                </c:pt>
                <c:pt idx="592">
                  <c:v>117.17552638287057</c:v>
                </c:pt>
                <c:pt idx="593">
                  <c:v>115.86384918973482</c:v>
                </c:pt>
                <c:pt idx="594">
                  <c:v>114.6750252768969</c:v>
                </c:pt>
                <c:pt idx="595">
                  <c:v>113.61333312666713</c:v>
                </c:pt>
                <c:pt idx="596">
                  <c:v>112.68259368429656</c:v>
                </c:pt>
                <c:pt idx="597">
                  <c:v>111.88615660669981</c:v>
                </c:pt>
                <c:pt idx="598">
                  <c:v>111.22688820730731</c:v>
                </c:pt>
                <c:pt idx="599">
                  <c:v>110.70716114043236</c:v>
                </c:pt>
                <c:pt idx="600">
                  <c:v>110.32884586227792</c:v>
                </c:pt>
                <c:pt idx="601">
                  <c:v>110.09330389931388</c:v>
                </c:pt>
                <c:pt idx="602">
                  <c:v>110.00138294825209</c:v>
                </c:pt>
                <c:pt idx="603">
                  <c:v>110.05341382525364</c:v>
                </c:pt>
                <c:pt idx="604">
                  <c:v>110.24920927534797</c:v>
                </c:pt>
                <c:pt idx="605">
                  <c:v>110.5880646463484</c:v>
                </c:pt>
                <c:pt idx="606">
                  <c:v>111.06876042483923</c:v>
                </c:pt>
                <c:pt idx="607">
                  <c:v>111.68956662510712</c:v>
                </c:pt>
                <c:pt idx="608">
                  <c:v>112.44824901522131</c:v>
                </c:pt>
                <c:pt idx="609">
                  <c:v>113.34207715785591</c:v>
                </c:pt>
                <c:pt idx="610">
                  <c:v>114.36783423691611</c:v>
                </c:pt>
                <c:pt idx="611">
                  <c:v>115.52182863460214</c:v>
                </c:pt>
                <c:pt idx="612">
                  <c:v>116.79990721724664</c:v>
                </c:pt>
                <c:pt idx="613">
                  <c:v>118.19747028211111</c:v>
                </c:pt>
                <c:pt idx="614">
                  <c:v>119.70948811134923</c:v>
                </c:pt>
                <c:pt idx="615">
                  <c:v>121.33051907355923</c:v>
                </c:pt>
                <c:pt idx="616">
                  <c:v>123.05472920778035</c:v>
                </c:pt>
                <c:pt idx="617">
                  <c:v>124.87591321945267</c:v>
                </c:pt>
                <c:pt idx="618">
                  <c:v>126.78751681277708</c:v>
                </c:pt>
                <c:pt idx="619">
                  <c:v>128.78266027910206</c:v>
                </c:pt>
                <c:pt idx="620">
                  <c:v>130.85416325644493</c:v>
                </c:pt>
                <c:pt idx="621">
                  <c:v>132.99457057104183</c:v>
                </c:pt>
                <c:pt idx="622">
                  <c:v>135.19617906792294</c:v>
                </c:pt>
                <c:pt idx="623">
                  <c:v>137.45106533395162</c:v>
                </c:pt>
                <c:pt idx="624">
                  <c:v>139.7511142135549</c:v>
                </c:pt>
                <c:pt idx="625">
                  <c:v>142.08804801452061</c:v>
                </c:pt>
                <c:pt idx="626">
                  <c:v>144.45345629875123</c:v>
                </c:pt>
                <c:pt idx="627">
                  <c:v>146.83882615075822</c:v>
                </c:pt>
                <c:pt idx="628">
                  <c:v>149.23557281496437</c:v>
                </c:pt>
                <c:pt idx="629">
                  <c:v>151.63507059155407</c:v>
                </c:pt>
                <c:pt idx="630">
                  <c:v>154.02868387967854</c:v>
                </c:pt>
                <c:pt idx="631">
                  <c:v>156.40779825629295</c:v>
                </c:pt>
                <c:pt idx="632">
                  <c:v>158.76385147877642</c:v>
                </c:pt>
                <c:pt idx="633">
                  <c:v>161.08836429975986</c:v>
                </c:pt>
                <c:pt idx="634">
                  <c:v>163.3729709832607</c:v>
                </c:pt>
                <c:pt idx="635">
                  <c:v>165.60944941229769</c:v>
                </c:pt>
                <c:pt idx="636">
                  <c:v>167.78975067963293</c:v>
                </c:pt>
                <c:pt idx="637">
                  <c:v>169.90602805514655</c:v>
                </c:pt>
                <c:pt idx="638">
                  <c:v>171.9506652255923</c:v>
                </c:pt>
                <c:pt idx="639">
                  <c:v>173.91630370510001</c:v>
                </c:pt>
                <c:pt idx="640">
                  <c:v>175.79586931777797</c:v>
                </c:pt>
                <c:pt idx="641">
                  <c:v>177.58259765710764</c:v>
                </c:pt>
                <c:pt idx="642">
                  <c:v>179.27005843050276</c:v>
                </c:pt>
                <c:pt idx="643">
                  <c:v>180.85217860141822</c:v>
                </c:pt>
                <c:pt idx="644">
                  <c:v>182.32326424572324</c:v>
                </c:pt>
                <c:pt idx="645">
                  <c:v>183.67802104368008</c:v>
                </c:pt>
                <c:pt idx="646">
                  <c:v>184.91157333377802</c:v>
                </c:pt>
                <c:pt idx="647">
                  <c:v>186.01948165984945</c:v>
                </c:pt>
                <c:pt idx="648">
                  <c:v>186.99775874831778</c:v>
                </c:pt>
                <c:pt idx="649">
                  <c:v>187.84288385807693</c:v>
                </c:pt>
                <c:pt idx="650">
                  <c:v>188.55181545135744</c:v>
                </c:pt>
                <c:pt idx="651">
                  <c:v>189.12200213997787</c:v>
                </c:pt>
                <c:pt idx="652">
                  <c:v>189.55139186758677</c:v>
                </c:pt>
                <c:pt idx="653">
                  <c:v>189.83843929484999</c:v>
                </c:pt>
                <c:pt idx="654">
                  <c:v>189.98211136100352</c:v>
                </c:pt>
                <c:pt idx="655">
                  <c:v>189.98189100175637</c:v>
                </c:pt>
                <c:pt idx="656">
                  <c:v>189.83777901016384</c:v>
                </c:pt>
                <c:pt idx="657">
                  <c:v>189.55029403377341</c:v>
                </c:pt>
                <c:pt idx="658">
                  <c:v>189.12047070805363</c:v>
                </c:pt>
                <c:pt idx="659">
                  <c:v>188.54985593282345</c:v>
                </c:pt>
                <c:pt idx="660">
                  <c:v>187.84050330508379</c:v>
                </c:pt>
                <c:pt idx="661">
                  <c:v>186.99496572828565</c:v>
                </c:pt>
                <c:pt idx="662">
                  <c:v>186.01628622463448</c:v>
                </c:pt>
                <c:pt idx="663">
                  <c:v>184.90798698349622</c:v>
                </c:pt>
                <c:pt idx="664">
                  <c:v>183.6740566853195</c:v>
                </c:pt>
                <c:pt idx="665">
                  <c:v>182.31893614669315</c:v>
                </c:pt>
                <c:pt idx="666">
                  <c:v>180.84750233820148</c:v>
                </c:pt>
                <c:pt idx="667">
                  <c:v>179.26505083259707</c:v>
                </c:pt>
                <c:pt idx="668">
                  <c:v>177.57727674645767</c:v>
                </c:pt>
                <c:pt idx="669">
                  <c:v>175.79025424391637</c:v>
                </c:pt>
                <c:pt idx="670">
                  <c:v>173.91041467622932</c:v>
                </c:pt>
                <c:pt idx="671">
                  <c:v>171.94452343585692</c:v>
                </c:pt>
                <c:pt idx="672">
                  <c:v>169.89965560835691</c:v>
                </c:pt>
                <c:pt idx="673">
                  <c:v>167.78317050971629</c:v>
                </c:pt>
                <c:pt idx="674">
                  <c:v>165.60268520076028</c:v>
                </c:pt>
                <c:pt idx="675">
                  <c:v>163.36604707395932</c:v>
                </c:pt>
                <c:pt idx="676">
                  <c:v>161.08130561129082</c:v>
                </c:pt>
                <c:pt idx="677">
                  <c:v>158.75668341479596</c:v>
                </c:pt>
                <c:pt idx="678">
                  <c:v>156.40054661409116</c:v>
                </c:pt>
                <c:pt idx="679">
                  <c:v>154.02137475733619</c:v>
                </c:pt>
                <c:pt idx="680">
                  <c:v>151.62773029401845</c:v>
                </c:pt>
                <c:pt idx="681">
                  <c:v>149.2282277593803</c:v>
                </c:pt>
                <c:pt idx="682">
                  <c:v>146.83150277139436</c:v>
                </c:pt>
                <c:pt idx="683">
                  <c:v>144.44618095186473</c:v>
                </c:pt>
                <c:pt idx="684">
                  <c:v>142.08084688350354</c:v>
                </c:pt>
                <c:pt idx="685">
                  <c:v>139.7440132147029</c:v>
                </c:pt>
                <c:pt idx="686">
                  <c:v>137.4440900231927</c:v>
                </c:pt>
                <c:pt idx="687">
                  <c:v>135.18935454884308</c:v>
                </c:pt>
                <c:pt idx="688">
                  <c:v>132.98792140453992</c:v>
                </c:pt>
                <c:pt idx="689">
                  <c:v>130.84771337234037</c:v>
                </c:pt>
                <c:pt idx="690">
                  <c:v>128.77643289001281</c:v>
                </c:pt>
                <c:pt idx="691">
                  <c:v>126.78153433057889</c:v>
                </c:pt>
                <c:pt idx="692">
                  <c:v>124.87019717462088</c:v>
                </c:pt>
                <c:pt idx="693">
                  <c:v>123.04930017190402</c:v>
                </c:pt>
                <c:pt idx="694">
                  <c:v>121.32539658530506</c:v>
                </c:pt>
                <c:pt idx="695">
                  <c:v>119.7046906061431</c:v>
                </c:pt>
                <c:pt idx="696">
                  <c:v>118.19301502579091</c:v>
                </c:pt>
                <c:pt idx="697">
                  <c:v>116.79581024392419</c:v>
                </c:pt>
                <c:pt idx="698">
                  <c:v>115.51810468895737</c:v>
                </c:pt>
                <c:pt idx="699">
                  <c:v>114.36449672113179</c:v>
                </c:pt>
                <c:pt idx="700">
                  <c:v>113.33913808338465</c:v>
                </c:pt>
                <c:pt idx="701">
                  <c:v>112.44571895955752</c:v>
                </c:pt>
                <c:pt idx="702">
                  <c:v>111.68745469371916</c:v>
                </c:pt>
                <c:pt idx="703">
                  <c:v>111.06707421839937</c:v>
                </c:pt>
                <c:pt idx="704">
                  <c:v>110.58681023337891</c:v>
                </c:pt>
                <c:pt idx="705">
                  <c:v>110.24839117038098</c:v>
                </c:pt>
                <c:pt idx="706">
                  <c:v>110.05303497258362</c:v>
                </c:pt>
                <c:pt idx="707">
                  <c:v>110.00144471133947</c:v>
                </c:pt>
                <c:pt idx="708">
                  <c:v>110.0938060558783</c:v>
                </c:pt>
                <c:pt idx="709">
                  <c:v>110.32978660509799</c:v>
                </c:pt>
                <c:pt idx="710">
                  <c:v>110.70853708384978</c:v>
                </c:pt>
                <c:pt idx="711">
                  <c:v>111.22869439941164</c:v>
                </c:pt>
                <c:pt idx="712">
                  <c:v>111.88838654715002</c:v>
                </c:pt>
                <c:pt idx="713">
                  <c:v>112.68523934771498</c:v>
                </c:pt>
                <c:pt idx="714">
                  <c:v>113.61638499152232</c:v>
                </c:pt>
                <c:pt idx="715">
                  <c:v>114.67847235977112</c:v>
                </c:pt>
                <c:pt idx="716">
                  <c:v>115.86767908485226</c:v>
                </c:pt>
                <c:pt idx="717">
                  <c:v>117.17972530674444</c:v>
                </c:pt>
                <c:pt idx="718">
                  <c:v>118.6098890758889</c:v>
                </c:pt>
                <c:pt idx="719">
                  <c:v>120.15302334710844</c:v>
                </c:pt>
                <c:pt idx="720">
                  <c:v>121.80357450341154</c:v>
                </c:pt>
                <c:pt idx="721">
                  <c:v>123.55560234301662</c:v>
                </c:pt>
                <c:pt idx="722">
                  <c:v>125.40280145766432</c:v>
                </c:pt>
                <c:pt idx="723">
                  <c:v>127.33852392527783</c:v>
                </c:pt>
                <c:pt idx="724">
                  <c:v>129.35580323530291</c:v>
                </c:pt>
                <c:pt idx="725">
                  <c:v>131.44737936062347</c:v>
                </c:pt>
                <c:pt idx="726">
                  <c:v>133.60572488581977</c:v>
                </c:pt>
                <c:pt idx="727">
                  <c:v>135.82307209773481</c:v>
                </c:pt>
                <c:pt idx="728">
                  <c:v>138.09144094085306</c:v>
                </c:pt>
                <c:pt idx="729">
                  <c:v>140.40266773688344</c:v>
                </c:pt>
                <c:pt idx="730">
                  <c:v>142.74843456518593</c:v>
                </c:pt>
                <c:pt idx="731">
                  <c:v>145.12029919830312</c:v>
                </c:pt>
                <c:pt idx="732">
                  <c:v>147.50972548486189</c:v>
                </c:pt>
                <c:pt idx="733">
                  <c:v>149.90811407050111</c:v>
                </c:pt>
                <c:pt idx="734">
                  <c:v>152.30683334626167</c:v>
                </c:pt>
                <c:pt idx="735">
                  <c:v>154.69725051305701</c:v>
                </c:pt>
                <c:pt idx="736">
                  <c:v>157.07076265042718</c:v>
                </c:pt>
                <c:pt idx="737">
                  <c:v>159.41882767776289</c:v>
                </c:pt>
                <c:pt idx="738">
                  <c:v>161.73299509657195</c:v>
                </c:pt>
                <c:pt idx="739">
                  <c:v>164.00493640314784</c:v>
                </c:pt>
                <c:pt idx="740">
                  <c:v>166.22647506218874</c:v>
                </c:pt>
                <c:pt idx="741">
                  <c:v>168.3896159334958</c:v>
                </c:pt>
                <c:pt idx="742">
                  <c:v>170.48657404584435</c:v>
                </c:pt>
                <c:pt idx="743">
                  <c:v>172.50980261447316</c:v>
                </c:pt>
                <c:pt idx="744">
                  <c:v>174.45202020135963</c:v>
                </c:pt>
                <c:pt idx="745">
                  <c:v>176.30623692053402</c:v>
                </c:pt>
                <c:pt idx="746">
                  <c:v>178.0657795941213</c:v>
                </c:pt>
                <c:pt idx="747">
                  <c:v>179.7243157685748</c:v>
                </c:pt>
                <c:pt idx="748">
                  <c:v>181.27587650467046</c:v>
                </c:pt>
                <c:pt idx="749">
                  <c:v>182.71487785924265</c:v>
                </c:pt>
                <c:pt idx="750">
                  <c:v>184.03614098135012</c:v>
                </c:pt>
                <c:pt idx="751">
                  <c:v>185.23491075054631</c:v>
                </c:pt>
                <c:pt idx="752">
                  <c:v>186.306872890178</c:v>
                </c:pt>
                <c:pt idx="753">
                  <c:v>187.24816949412258</c:v>
                </c:pt>
                <c:pt idx="754">
                  <c:v>188.05541291108437</c:v>
                </c:pt>
                <c:pt idx="755">
                  <c:v>188.7256979364806</c:v>
                </c:pt>
                <c:pt idx="756">
                  <c:v>189.25661226804073</c:v>
                </c:pt>
                <c:pt idx="757">
                  <c:v>189.6462451874898</c:v>
                </c:pt>
                <c:pt idx="758">
                  <c:v>189.89319443707092</c:v>
                </c:pt>
                <c:pt idx="759">
                  <c:v>189.99657126615875</c:v>
                </c:pt>
                <c:pt idx="760">
                  <c:v>189.95600362980215</c:v>
                </c:pt>
                <c:pt idx="761">
                  <c:v>189.77163752768425</c:v>
                </c:pt>
                <c:pt idx="762">
                  <c:v>189.44413647868117</c:v>
                </c:pt>
                <c:pt idx="763">
                  <c:v>188.97467913291055</c:v>
                </c:pt>
                <c:pt idx="764">
                  <c:v>188.36495502986412</c:v>
                </c:pt>
                <c:pt idx="765">
                  <c:v>187.61715851788989</c:v>
                </c:pt>
                <c:pt idx="766">
                  <c:v>186.73398085690764</c:v>
                </c:pt>
                <c:pt idx="767">
                  <c:v>185.71860053277931</c:v>
                </c:pt>
                <c:pt idx="768">
                  <c:v>184.57467181819271</c:v>
                </c:pt>
                <c:pt idx="769">
                  <c:v>183.30631162122575</c:v>
                </c:pt>
                <c:pt idx="770">
                  <c:v>181.91808466892272</c:v>
                </c:pt>
                <c:pt idx="771">
                  <c:v>180.4149870792065</c:v>
                </c:pt>
                <c:pt idx="772">
                  <c:v>178.80242838024967</c:v>
                </c:pt>
                <c:pt idx="773">
                  <c:v>177.08621204201424</c:v>
                </c:pt>
                <c:pt idx="774">
                  <c:v>175.27251459002642</c:v>
                </c:pt>
                <c:pt idx="775">
                  <c:v>173.36786337655496</c:v>
                </c:pt>
                <c:pt idx="776">
                  <c:v>171.37911308919203</c:v>
                </c:pt>
                <c:pt idx="777">
                  <c:v>169.31342108137986</c:v>
                </c:pt>
                <c:pt idx="778">
                  <c:v>167.17822161366664</c:v>
                </c:pt>
                <c:pt idx="779">
                  <c:v>164.98119909839716</c:v>
                </c:pt>
                <c:pt idx="780">
                  <c:v>162.730260444127</c:v>
                </c:pt>
                <c:pt idx="781">
                  <c:v>160.43350659928984</c:v>
                </c:pt>
                <c:pt idx="782">
                  <c:v>158.09920339753023</c:v>
                </c:pt>
                <c:pt idx="783">
                  <c:v>155.73575180962936</c:v>
                </c:pt>
                <c:pt idx="784">
                  <c:v>153.35165770908245</c:v>
                </c:pt>
                <c:pt idx="785">
                  <c:v>150.9555012601391</c:v>
                </c:pt>
                <c:pt idx="786">
                  <c:v>148.55590603847679</c:v>
                </c:pt>
                <c:pt idx="787">
                  <c:v>146.16150799564136</c:v>
                </c:pt>
                <c:pt idx="788">
                  <c:v>143.78092437894767</c:v>
                </c:pt>
                <c:pt idx="789">
                  <c:v>141.42272271869433</c:v>
                </c:pt>
                <c:pt idx="790">
                  <c:v>139.09538999430578</c:v>
                </c:pt>
                <c:pt idx="791">
                  <c:v>136.80730209037176</c:v>
                </c:pt>
                <c:pt idx="792">
                  <c:v>134.56669365250835</c:v>
                </c:pt>
                <c:pt idx="793">
                  <c:v>132.38162845152533</c:v>
                </c:pt>
                <c:pt idx="794">
                  <c:v>130.25997036255873</c:v>
                </c:pt>
                <c:pt idx="795">
                  <c:v>128.20935506361283</c:v>
                </c:pt>
                <c:pt idx="796">
                  <c:v>126.23716255536526</c:v>
                </c:pt>
                <c:pt idx="797">
                  <c:v>124.35049060113363</c:v>
                </c:pt>
                <c:pt idx="798">
                  <c:v>122.55612918259172</c:v>
                </c:pt>
                <c:pt idx="799">
                  <c:v>120.86053606316827</c:v>
                </c:pt>
                <c:pt idx="800">
                  <c:v>119.26981354707262</c:v>
                </c:pt>
                <c:pt idx="801">
                  <c:v>117.78968651758868</c:v>
                </c:pt>
                <c:pt idx="802">
                  <c:v>116.42548183367703</c:v>
                </c:pt>
                <c:pt idx="803">
                  <c:v>115.18210915903535</c:v>
                </c:pt>
                <c:pt idx="804">
                  <c:v>114.06404329261115</c:v>
                </c:pt>
                <c:pt idx="805">
                  <c:v>113.07530806415741</c:v>
                </c:pt>
                <c:pt idx="806">
                  <c:v>112.21946185279054</c:v>
                </c:pt>
                <c:pt idx="807">
                  <c:v>111.49958478066837</c:v>
                </c:pt>
                <c:pt idx="808">
                  <c:v>110.9182676278767</c:v>
                </c:pt>
                <c:pt idx="809">
                  <c:v>110.47760250841843</c:v>
                </c:pt>
                <c:pt idx="810">
                  <c:v>110.17917534086232</c:v>
                </c:pt>
                <c:pt idx="811">
                  <c:v>110.02406014074887</c:v>
                </c:pt>
                <c:pt idx="812">
                  <c:v>110.01281515529425</c:v>
                </c:pt>
                <c:pt idx="813">
                  <c:v>110.14548085430293</c:v>
                </c:pt>
                <c:pt idx="814">
                  <c:v>110.42157978452023</c:v>
                </c:pt>
                <c:pt idx="815">
                  <c:v>110.84011828794848</c:v>
                </c:pt>
                <c:pt idx="816">
                  <c:v>111.39959007794269</c:v>
                </c:pt>
                <c:pt idx="817">
                  <c:v>112.09798166021581</c:v>
                </c:pt>
                <c:pt idx="818">
                  <c:v>112.93277957924408</c:v>
                </c:pt>
                <c:pt idx="819">
                  <c:v>113.90097946399275</c:v>
                </c:pt>
                <c:pt idx="820">
                  <c:v>114.99909684040699</c:v>
                </c:pt>
                <c:pt idx="821">
                  <c:v>116.22317967175604</c:v>
                </c:pt>
                <c:pt idx="822">
                  <c:v>117.568822581698</c:v>
                </c:pt>
                <c:pt idx="823">
                  <c:v>119.0311827088772</c:v>
                </c:pt>
                <c:pt idx="824">
                  <c:v>120.60499713599508</c:v>
                </c:pt>
                <c:pt idx="825">
                  <c:v>122.28460183062943</c:v>
                </c:pt>
                <c:pt idx="826">
                  <c:v>124.06395202963516</c:v>
                </c:pt>
                <c:pt idx="827">
                  <c:v>125.9366439937637</c:v>
                </c:pt>
                <c:pt idx="828">
                  <c:v>127.89593805420861</c:v>
                </c:pt>
                <c:pt idx="829">
                  <c:v>129.93478286813576</c:v>
                </c:pt>
                <c:pt idx="830">
                  <c:v>132.04584079590336</c:v>
                </c:pt>
                <c:pt idx="831">
                  <c:v>134.22151430864076</c:v>
                </c:pt>
                <c:pt idx="832">
                  <c:v>136.45397333114724</c:v>
                </c:pt>
                <c:pt idx="833">
                  <c:v>138.735183421708</c:v>
                </c:pt>
                <c:pt idx="834">
                  <c:v>141.0569346874085</c:v>
                </c:pt>
                <c:pt idx="835">
                  <c:v>143.41087133088303</c:v>
                </c:pt>
                <c:pt idx="836">
                  <c:v>145.78852172216131</c:v>
                </c:pt>
                <c:pt idx="837">
                  <c:v>148.18132888738876</c:v>
                </c:pt>
                <c:pt idx="838">
                  <c:v>150.58068130469249</c:v>
                </c:pt>
                <c:pt idx="839">
                  <c:v>152.97794389636019</c:v>
                </c:pt>
                <c:pt idx="840">
                  <c:v>155.36448910579446</c:v>
                </c:pt>
                <c:pt idx="841">
                  <c:v>157.73172794740063</c:v>
                </c:pt>
                <c:pt idx="842">
                  <c:v>160.07114091766039</c:v>
                </c:pt>
                <c:pt idx="843">
                  <c:v>162.37430865614391</c:v>
                </c:pt>
                <c:pt idx="844">
                  <c:v>164.63294224611502</c:v>
                </c:pt>
                <c:pt idx="845">
                  <c:v>166.83891304568118</c:v>
                </c:pt>
                <c:pt idx="846">
                  <c:v>168.98428194212684</c:v>
                </c:pt>
                <c:pt idx="847">
                  <c:v>171.06132792414536</c:v>
                </c:pt>
                <c:pt idx="848">
                  <c:v>173.06257586914174</c:v>
                </c:pt>
                <c:pt idx="849">
                  <c:v>174.9808234456022</c:v>
                </c:pt>
                <c:pt idx="850">
                  <c:v>176.80916703371051</c:v>
                </c:pt>
                <c:pt idx="851">
                  <c:v>178.54102657092386</c:v>
                </c:pt>
                <c:pt idx="852">
                  <c:v>180.17016923309188</c:v>
                </c:pt>
                <c:pt idx="853">
                  <c:v>181.69073186589355</c:v>
                </c:pt>
                <c:pt idx="854">
                  <c:v>183.09724208586158</c:v>
                </c:pt>
                <c:pt idx="855">
                  <c:v>184.38463797505301</c:v>
                </c:pt>
                <c:pt idx="856">
                  <c:v>185.54828629848726</c:v>
                </c:pt>
                <c:pt idx="857">
                  <c:v>186.5839991787893</c:v>
                </c:pt>
                <c:pt idx="858">
                  <c:v>187.48804916802584</c:v>
                </c:pt>
                <c:pt idx="859">
                  <c:v>188.25718266249257</c:v>
                </c:pt>
                <c:pt idx="860">
                  <c:v>188.88863161217378</c:v>
                </c:pt>
                <c:pt idx="861">
                  <c:v>189.38012348273358</c:v>
                </c:pt>
                <c:pt idx="862">
                  <c:v>189.72988943418562</c:v>
                </c:pt>
                <c:pt idx="863">
                  <c:v>189.93667068680651</c:v>
                </c:pt>
                <c:pt idx="864">
                  <c:v>189.9997230513838</c:v>
                </c:pt>
                <c:pt idx="865">
                  <c:v>189.91881960749339</c:v>
                </c:pt>
                <c:pt idx="866">
                  <c:v>189.69425152016802</c:v>
                </c:pt>
                <c:pt idx="867">
                  <c:v>189.32682699201766</c:v>
                </c:pt>
                <c:pt idx="868">
                  <c:v>188.81786835457271</c:v>
                </c:pt>
                <c:pt idx="869">
                  <c:v>188.16920730931872</c:v>
                </c:pt>
                <c:pt idx="870">
                  <c:v>187.38317833554873</c:v>
                </c:pt>
                <c:pt idx="871">
                  <c:v>186.4626102887587</c:v>
                </c:pt>
                <c:pt idx="872">
                  <c:v>185.41081621982298</c:v>
                </c:pt>
                <c:pt idx="873">
                  <c:v>184.23158145158862</c:v>
                </c:pt>
                <c:pt idx="874">
                  <c:v>182.92914995580037</c:v>
                </c:pt>
                <c:pt idx="875">
                  <c:v>181.50820907938572</c:v>
                </c:pt>
                <c:pt idx="876">
                  <c:v>179.97387267506787</c:v>
                </c:pt>
                <c:pt idx="877">
                  <c:v>178.33166269701809</c:v>
                </c:pt>
                <c:pt idx="878">
                  <c:v>176.58748932778326</c:v>
                </c:pt>
                <c:pt idx="879">
                  <c:v>174.74762970801112</c:v>
                </c:pt>
                <c:pt idx="880">
                  <c:v>172.81870534552314</c:v>
                </c:pt>
                <c:pt idx="881">
                  <c:v>170.80765828503618</c:v>
                </c:pt>
                <c:pt idx="882">
                  <c:v>168.72172612429753</c:v>
                </c:pt>
                <c:pt idx="883">
                  <c:v>166.56841596654922</c:v>
                </c:pt>
                <c:pt idx="884">
                  <c:v>164.35547740306342</c:v>
                </c:pt>
                <c:pt idx="885">
                  <c:v>162.09087462298211</c:v>
                </c:pt>
                <c:pt idx="886">
                  <c:v>159.7827577508358</c:v>
                </c:pt>
                <c:pt idx="887">
                  <c:v>157.43943351489682</c:v>
                </c:pt>
                <c:pt idx="888">
                  <c:v>155.06933535192832</c:v>
                </c:pt>
                <c:pt idx="889">
                  <c:v>152.68099305591838</c:v>
                </c:pt>
                <c:pt idx="890">
                  <c:v>150.28300208003219</c:v>
                </c:pt>
                <c:pt idx="891">
                  <c:v>147.88399260226319</c:v>
                </c:pt>
                <c:pt idx="892">
                  <c:v>145.49259846611227</c:v>
                </c:pt>
                <c:pt idx="893">
                  <c:v>143.11742610807408</c:v>
                </c:pt>
                <c:pt idx="894">
                  <c:v>140.76702358375897</c:v>
                </c:pt>
                <c:pt idx="895">
                  <c:v>138.449849804124</c:v>
                </c:pt>
                <c:pt idx="896">
                  <c:v>136.1742440925288</c:v>
                </c:pt>
                <c:pt idx="897">
                  <c:v>133.94839617217607</c:v>
                </c:pt>
                <c:pt idx="898">
                  <c:v>131.78031669195153</c:v>
                </c:pt>
                <c:pt idx="899">
                  <c:v>129.67780839673884</c:v>
                </c:pt>
                <c:pt idx="900">
                  <c:v>127.64843804596458</c:v>
                </c:pt>
                <c:pt idx="901">
                  <c:v>125.69950918143472</c:v>
                </c:pt>
                <c:pt idx="902">
                  <c:v>123.83803584247076</c:v>
                </c:pt>
                <c:pt idx="903">
                  <c:v>122.07071732294274</c:v>
                </c:pt>
                <c:pt idx="904">
                  <c:v>120.40391406104627</c:v>
                </c:pt>
                <c:pt idx="905">
                  <c:v>118.84362474859279</c:v>
                </c:pt>
                <c:pt idx="906">
                  <c:v>117.39546474219671</c:v>
                </c:pt>
                <c:pt idx="907">
                  <c:v>116.06464585405574</c:v>
                </c:pt>
                <c:pt idx="908">
                  <c:v>114.85595759505544</c:v>
                </c:pt>
                <c:pt idx="909">
                  <c:v>113.77374993770167</c:v>
                </c:pt>
                <c:pt idx="910">
                  <c:v>112.82191766091668</c:v>
                </c:pt>
                <c:pt idx="911">
                  <c:v>112.00388633304132</c:v>
                </c:pt>
                <c:pt idx="912">
                  <c:v>111.32259998348826</c:v>
                </c:pt>
                <c:pt idx="913">
                  <c:v>110.78051050741496</c:v>
                </c:pt>
                <c:pt idx="914">
                  <c:v>110.3795688415488</c:v>
                </c:pt>
                <c:pt idx="915">
                  <c:v>110.12121794292185</c:v>
                </c:pt>
                <c:pt idx="916">
                  <c:v>110.00638759578374</c:v>
                </c:pt>
                <c:pt idx="917">
                  <c:v>110.03549106538222</c:v>
                </c:pt>
                <c:pt idx="918">
                  <c:v>110.20842361065473</c:v>
                </c:pt>
                <c:pt idx="919">
                  <c:v>110.52456286118309</c:v>
                </c:pt>
                <c:pt idx="920">
                  <c:v>110.98277105705475</c:v>
                </c:pt>
                <c:pt idx="921">
                  <c:v>111.58139914357</c:v>
                </c:pt>
                <c:pt idx="922">
                  <c:v>112.31829270605817</c:v>
                </c:pt>
                <c:pt idx="923">
                  <c:v>113.190799723444</c:v>
                </c:pt>
                <c:pt idx="924">
                  <c:v>114.19578011265929</c:v>
                </c:pt>
                <c:pt idx="925">
                  <c:v>115.32961702955134</c:v>
                </c:pt>
                <c:pt idx="926">
                  <c:v>116.58822988561637</c:v>
                </c:pt>
                <c:pt idx="927">
                  <c:v>117.96708903371149</c:v>
                </c:pt>
                <c:pt idx="928">
                  <c:v>119.46123206989262</c:v>
                </c:pt>
                <c:pt idx="929">
                  <c:v>121.06528169271013</c:v>
                </c:pt>
                <c:pt idx="930">
                  <c:v>122.77346505568781</c:v>
                </c:pt>
                <c:pt idx="931">
                  <c:v>124.57963454333581</c:v>
                </c:pt>
                <c:pt idx="932">
                  <c:v>126.47728989592738</c:v>
                </c:pt>
                <c:pt idx="933">
                  <c:v>128.45960160341482</c:v>
                </c:pt>
                <c:pt idx="934">
                  <c:v>130.51943548429114</c:v>
                </c:pt>
                <c:pt idx="935">
                  <c:v>132.6493783609391</c:v>
                </c:pt>
                <c:pt idx="936">
                  <c:v>134.84176473906479</c:v>
                </c:pt>
                <c:pt idx="937">
                  <c:v>137.0887043951999</c:v>
                </c:pt>
                <c:pt idx="938">
                  <c:v>139.38211077298624</c:v>
                </c:pt>
                <c:pt idx="939">
                  <c:v>141.7137300860457</c:v>
                </c:pt>
                <c:pt idx="940">
                  <c:v>144.07517102269773</c:v>
                </c:pt>
                <c:pt idx="941">
                  <c:v>146.45793494562028</c:v>
                </c:pt>
                <c:pt idx="942">
                  <c:v>148.85344647776736</c:v>
                </c:pt>
                <c:pt idx="943">
                  <c:v>151.25308436446554</c:v>
                </c:pt>
                <c:pt idx="944">
                  <c:v>153.64821250062036</c:v>
                </c:pt>
                <c:pt idx="945">
                  <c:v>156.0302110113694</c:v>
                </c:pt>
                <c:pt idx="946">
                  <c:v>158.39050727432394</c:v>
                </c:pt>
                <c:pt idx="947">
                  <c:v>160.7206067717517</c:v>
                </c:pt>
                <c:pt idx="948">
                  <c:v>163.01212366166718</c:v>
                </c:pt>
                <c:pt idx="949">
                  <c:v>165.25681095780766</c:v>
                </c:pt>
                <c:pt idx="950">
                  <c:v>167.44659020987874</c:v>
                </c:pt>
                <c:pt idx="951">
                  <c:v>169.57358057725099</c:v>
                </c:pt>
                <c:pt idx="952">
                  <c:v>171.63012719147559</c:v>
                </c:pt>
                <c:pt idx="953">
                  <c:v>173.60882870554494</c:v>
                </c:pt>
                <c:pt idx="954">
                  <c:v>175.5025639307498</c:v>
                </c:pt>
                <c:pt idx="955">
                  <c:v>177.30451746526833</c:v>
                </c:pt>
                <c:pt idx="956">
                  <c:v>179.00820422225232</c:v>
                </c:pt>
                <c:pt idx="957">
                  <c:v>180.60749276913734</c:v>
                </c:pt>
                <c:pt idx="958">
                  <c:v>182.09662739417922</c:v>
                </c:pt>
                <c:pt idx="959">
                  <c:v>183.47024882080032</c:v>
                </c:pt>
                <c:pt idx="960">
                  <c:v>184.7234134951978</c:v>
                </c:pt>
                <c:pt idx="961">
                  <c:v>185.85161137779917</c:v>
                </c:pt>
                <c:pt idx="962">
                  <c:v>186.85078217453469</c:v>
                </c:pt>
                <c:pt idx="963">
                  <c:v>187.71732994951117</c:v>
                </c:pt>
                <c:pt idx="964">
                  <c:v>188.44813606649791</c:v>
                </c:pt>
                <c:pt idx="965">
                  <c:v>189.0405704126496</c:v>
                </c:pt>
                <c:pt idx="966">
                  <c:v>189.49250086407247</c:v>
                </c:pt>
                <c:pt idx="967">
                  <c:v>189.80230095916775</c:v>
                </c:pt>
                <c:pt idx="968">
                  <c:v>189.96885575213702</c:v>
                </c:pt>
                <c:pt idx="969">
                  <c:v>189.99156582558317</c:v>
                </c:pt>
                <c:pt idx="970">
                  <c:v>189.87034944776576</c:v>
                </c:pt>
                <c:pt idx="971">
                  <c:v>189.6056428667469</c:v>
                </c:pt>
                <c:pt idx="972">
                  <c:v>189.1983987403695</c:v>
                </c:pt>
                <c:pt idx="973">
                  <c:v>188.65008270771767</c:v>
                </c:pt>
                <c:pt idx="974">
                  <c:v>187.9626681143987</c:v>
                </c:pt>
                <c:pt idx="975">
                  <c:v>187.13862891062971</c:v>
                </c:pt>
                <c:pt idx="976">
                  <c:v>186.18093074768882</c:v>
                </c:pt>
                <c:pt idx="977">
                  <c:v>185.09302030477284</c:v>
                </c:pt>
                <c:pt idx="978">
                  <c:v>183.87881288467383</c:v>
                </c:pt>
                <c:pt idx="979">
                  <c:v>182.54267832291737</c:v>
                </c:pt>
                <c:pt idx="980">
                  <c:v>181.08942526107373</c:v>
                </c:pt>
                <c:pt idx="981">
                  <c:v>179.52428384084078</c:v>
                </c:pt>
                <c:pt idx="982">
                  <c:v>177.85288688118123</c:v>
                </c:pt>
                <c:pt idx="983">
                  <c:v>176.08124960625759</c:v>
                </c:pt>
                <c:pt idx="984">
                  <c:v>174.21574799712107</c:v>
                </c:pt>
                <c:pt idx="985">
                  <c:v>172.26309584506481</c:v>
                </c:pt>
                <c:pt idx="986">
                  <c:v>170.23032058922473</c:v>
                </c:pt>
                <c:pt idx="987">
                  <c:v>168.12473802538776</c:v>
                </c:pt>
                <c:pt idx="988">
                  <c:v>165.95392597702764</c:v>
                </c:pt>
                <c:pt idx="989">
                  <c:v>163.72569702332305</c:v>
                </c:pt>
                <c:pt idx="990">
                  <c:v>161.44807038230854</c:v>
                </c:pt>
                <c:pt idx="991">
                  <c:v>159.12924305034988</c:v>
                </c:pt>
                <c:pt idx="992">
                  <c:v>156.77756030180942</c:v>
                </c:pt>
                <c:pt idx="993">
                  <c:v>154.40148565506951</c:v>
                </c:pt>
                <c:pt idx="994">
                  <c:v>152.00957041300546</c:v>
                </c:pt>
                <c:pt idx="995">
                  <c:v>149.61042288752992</c:v>
                </c:pt>
                <c:pt idx="996">
                  <c:v>147.21267741896651</c:v>
                </c:pt>
                <c:pt idx="997">
                  <c:v>144.82496330174791</c:v>
                </c:pt>
                <c:pt idx="998">
                  <c:v>142.45587372827401</c:v>
                </c:pt>
                <c:pt idx="999">
                  <c:v>140.11393486269935</c:v>
                </c:pt>
                <c:pt idx="1000">
                  <c:v>137.80757515594976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AB40-AC5D-93CC3F75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590623"/>
        <c:axId val="495592271"/>
      </c:lineChart>
      <c:catAx>
        <c:axId val="49559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6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5592271"/>
        <c:crosses val="autoZero"/>
        <c:auto val="1"/>
        <c:lblAlgn val="ctr"/>
        <c:lblOffset val="100"/>
        <c:tickLblSkip val="100"/>
        <c:noMultiLvlLbl val="0"/>
      </c:catAx>
      <c:valAx>
        <c:axId val="495592271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400"/>
                  <a:t>Pressure [mmHg]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55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1187450</xdr:colOff>
      <xdr:row>18</xdr:row>
      <xdr:rowOff>95250</xdr:rowOff>
    </xdr:from>
    <xdr:to>
      <xdr:col>8</xdr:col>
      <xdr:colOff>209550</xdr:colOff>
      <xdr:row>31</xdr:row>
      <xdr:rowOff>196850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238EE1D-6A42-014A-8A8A-6EA407771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5392</xdr:colOff>
      <xdr:row>30</xdr:row>
      <xdr:rowOff>197533</xdr:rowOff>
    </xdr:from>
    <xdr:to>
      <xdr:col>21</xdr:col>
      <xdr:colOff>40966</xdr:colOff>
      <xdr:row>53</xdr:row>
      <xdr:rowOff>204837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E2B73C6-AB4C-F14F-B6B0-235EA9E1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15020</xdr:colOff>
      <xdr:row>8</xdr:row>
      <xdr:rowOff>818</xdr:rowOff>
    </xdr:from>
    <xdr:to>
      <xdr:col>21</xdr:col>
      <xdr:colOff>27312</xdr:colOff>
      <xdr:row>30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02C37D4-765C-8346-9A54-37C1425DF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603250</xdr:colOff>
      <xdr:row>0</xdr:row>
      <xdr:rowOff>0</xdr:rowOff>
    </xdr:from>
    <xdr:to>
      <xdr:col>26</xdr:col>
      <xdr:colOff>142875</xdr:colOff>
      <xdr:row>48</xdr:row>
      <xdr:rowOff>111125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CEEB24AC-9618-CA43-B06F-052BD115E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63500</xdr:colOff>
      <xdr:row>52</xdr:row>
      <xdr:rowOff>96838</xdr:rowOff>
    </xdr:from>
    <xdr:to>
      <xdr:col>19</xdr:col>
      <xdr:colOff>777875</xdr:colOff>
      <xdr:row>71</xdr:row>
      <xdr:rowOff>111125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A878E6-9C43-B548-ABFA-3199D1C95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795214</xdr:colOff>
      <xdr:row>45</xdr:row>
      <xdr:rowOff>145398</xdr:rowOff>
    </xdr:from>
    <xdr:to>
      <xdr:col>31</xdr:col>
      <xdr:colOff>715839</xdr:colOff>
      <xdr:row>75</xdr:row>
      <xdr:rowOff>111693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52C774C-CE39-5644-B718-733126F6E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307731</xdr:colOff>
      <xdr:row>2</xdr:row>
      <xdr:rowOff>102577</xdr:rowOff>
    </xdr:from>
    <xdr:to>
      <xdr:col>31</xdr:col>
      <xdr:colOff>630848</xdr:colOff>
      <xdr:row>41</xdr:row>
      <xdr:rowOff>191477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BB0D6CBF-E9F6-E841-BCBF-AF87F12AF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12700</xdr:rowOff>
    </xdr:from>
    <xdr:to>
      <xdr:col>20</xdr:col>
      <xdr:colOff>419100</xdr:colOff>
      <xdr:row>42</xdr:row>
      <xdr:rowOff>165100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F10327E-AC62-1B48-BE15-FEC9909B1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120650</xdr:colOff>
      <xdr:row>43</xdr:row>
      <xdr:rowOff>38100</xdr:rowOff>
    </xdr:from>
    <xdr:to>
      <xdr:col>21</xdr:col>
      <xdr:colOff>228600</xdr:colOff>
      <xdr:row>79</xdr:row>
      <xdr:rowOff>190500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4B32485-B2E7-FC4B-86B7-A8AC851A7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</xdr:row>
      <xdr:rowOff>12700</xdr:rowOff>
    </xdr:from>
    <xdr:to>
      <xdr:col>20</xdr:col>
      <xdr:colOff>419100</xdr:colOff>
      <xdr:row>42</xdr:row>
      <xdr:rowOff>165100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52C0473-163C-1D46-97CC-07BEB3939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120650</xdr:colOff>
      <xdr:row>43</xdr:row>
      <xdr:rowOff>38100</xdr:rowOff>
    </xdr:from>
    <xdr:to>
      <xdr:col>21</xdr:col>
      <xdr:colOff>228600</xdr:colOff>
      <xdr:row>79</xdr:row>
      <xdr:rowOff>190500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1FB961D-D2CE-724F-A201-D8E06D1AA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8</xdr:row>
      <xdr:rowOff>12700</xdr:rowOff>
    </xdr:from>
    <xdr:to>
      <xdr:col>14</xdr:col>
      <xdr:colOff>12700</xdr:colOff>
      <xdr:row>23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EB986DB-1A1E-AD43-BA51-EC042571E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12700</xdr:rowOff>
    </xdr:from>
    <xdr:to>
      <xdr:col>14</xdr:col>
      <xdr:colOff>0</xdr:colOff>
      <xdr:row>40</xdr:row>
      <xdr:rowOff>177800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9127720-689D-AC4A-954E-820AD95A5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26</xdr:row>
      <xdr:rowOff>19050</xdr:rowOff>
    </xdr:from>
    <xdr:to>
      <xdr:col>14</xdr:col>
      <xdr:colOff>12700</xdr:colOff>
      <xdr:row>42</xdr:row>
      <xdr:rowOff>12700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F885F6D-5C58-E04E-B2DC-8763A7D9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8</xdr:row>
      <xdr:rowOff>31750</xdr:rowOff>
    </xdr:from>
    <xdr:to>
      <xdr:col>14</xdr:col>
      <xdr:colOff>25400</xdr:colOff>
      <xdr:row>25</xdr:row>
      <xdr:rowOff>63500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3E85A37-A7F5-F141-8212-911BEF411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704850</xdr:colOff>
      <xdr:row>3</xdr:row>
      <xdr:rowOff>184150</xdr:rowOff>
    </xdr:from>
    <xdr:to>
      <xdr:col>21</xdr:col>
      <xdr:colOff>381000</xdr:colOff>
      <xdr:row>29</xdr:row>
      <xdr:rowOff>12700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1A8DDCA-5A93-DD49-8E0D-6FFAEF66D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698500</xdr:colOff>
      <xdr:row>29</xdr:row>
      <xdr:rowOff>133350</xdr:rowOff>
    </xdr:from>
    <xdr:to>
      <xdr:col>17</xdr:col>
      <xdr:colOff>698500</xdr:colOff>
      <xdr:row>49</xdr:row>
      <xdr:rowOff>114300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E20A800-92B1-724B-A669-CEA17BBA6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3</xdr:row>
      <xdr:rowOff>196850</xdr:rowOff>
    </xdr:from>
    <xdr:to>
      <xdr:col>13</xdr:col>
      <xdr:colOff>685800</xdr:colOff>
      <xdr:row>37</xdr:row>
      <xdr:rowOff>177800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CCD05F3-0894-BE4B-BF92-13B7FEFE1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4AB8-17CD-9642-B45F-F89607B4C828}">
  <dimension ref="A1:E1002"/>
  <sheetViews>
    <sheetView workbookViewId="0">
      <selection activeCell="A3" sqref="A3"/>
    </sheetView>
  </sheetViews>
  <sheetFormatPr defaultColWidth="11.19921875" defaultRowHeight="15.6"/>
  <cols>
    <col min="1" max="1" width="10.796875" style="2"/>
    <col min="2" max="3" width="10.796875" style="1"/>
    <col min="4" max="4" width="29.5" style="1" customWidth="1"/>
    <col min="5" max="5" width="10.796875" style="1"/>
  </cols>
  <sheetData>
    <row r="1" spans="1:5">
      <c r="A1" s="3" t="s">
        <v>0</v>
      </c>
      <c r="B1" s="4" t="s">
        <v>5</v>
      </c>
      <c r="D1" s="6" t="s">
        <v>1</v>
      </c>
      <c r="E1" s="6">
        <v>1E-3</v>
      </c>
    </row>
    <row r="2" spans="1:5">
      <c r="A2" s="2">
        <v>0</v>
      </c>
      <c r="B2" s="1">
        <f>$E$2*SIN(2*PI()*$E$3*A2)</f>
        <v>0</v>
      </c>
    </row>
    <row r="3" spans="1:5">
      <c r="A3" s="2">
        <f>A2+$E$1</f>
        <v>1E-3</v>
      </c>
      <c r="B3" s="1">
        <f>$E$3*SIN(2*PI()*$E$4*A3)</f>
        <v>9.4232277234384876E-2</v>
      </c>
      <c r="D3" s="4" t="s">
        <v>2</v>
      </c>
      <c r="E3" s="4">
        <v>3</v>
      </c>
    </row>
    <row r="4" spans="1:5">
      <c r="A4" s="2">
        <f t="shared" ref="A4:A67" si="0">A3+$E$1</f>
        <v>2E-3</v>
      </c>
      <c r="B4" s="1">
        <f t="shared" ref="B4:B67" si="1">$E$3*SIN(2*PI()*$E$4*A4)</f>
        <v>0.18837155858794014</v>
      </c>
      <c r="D4" s="5" t="s">
        <v>3</v>
      </c>
      <c r="E4" s="5">
        <v>5</v>
      </c>
    </row>
    <row r="5" spans="1:5">
      <c r="A5" s="2">
        <f t="shared" si="0"/>
        <v>3.0000000000000001E-3</v>
      </c>
      <c r="B5" s="1">
        <f t="shared" si="1"/>
        <v>0.28232493995554298</v>
      </c>
    </row>
    <row r="6" spans="1:5">
      <c r="A6" s="2">
        <f t="shared" si="0"/>
        <v>4.0000000000000001E-3</v>
      </c>
      <c r="B6" s="1">
        <f t="shared" si="1"/>
        <v>0.37599970069291277</v>
      </c>
      <c r="D6" s="1" t="s">
        <v>4</v>
      </c>
    </row>
    <row r="7" spans="1:5">
      <c r="A7" s="2">
        <f t="shared" si="0"/>
        <v>5.0000000000000001E-3</v>
      </c>
      <c r="B7" s="1">
        <f t="shared" si="1"/>
        <v>0.46930339512069263</v>
      </c>
    </row>
    <row r="8" spans="1:5">
      <c r="A8" s="2">
        <f t="shared" si="0"/>
        <v>6.0000000000000001E-3</v>
      </c>
      <c r="B8" s="1">
        <f t="shared" si="1"/>
        <v>0.56214394375717391</v>
      </c>
    </row>
    <row r="9" spans="1:5">
      <c r="A9" s="2">
        <f t="shared" si="0"/>
        <v>7.0000000000000001E-3</v>
      </c>
      <c r="B9" s="1">
        <f t="shared" si="1"/>
        <v>0.65442972418962764</v>
      </c>
    </row>
    <row r="10" spans="1:5">
      <c r="A10" s="2">
        <f t="shared" si="0"/>
        <v>8.0000000000000002E-3</v>
      </c>
      <c r="B10" s="1">
        <f t="shared" si="1"/>
        <v>0.74606966149456433</v>
      </c>
    </row>
    <row r="11" spans="1:5">
      <c r="A11" s="2">
        <f t="shared" si="0"/>
        <v>9.0000000000000011E-3</v>
      </c>
      <c r="B11" s="1">
        <f t="shared" si="1"/>
        <v>0.83697331811768783</v>
      </c>
    </row>
    <row r="12" spans="1:5">
      <c r="A12" s="2">
        <f t="shared" si="0"/>
        <v>1.0000000000000002E-2</v>
      </c>
      <c r="B12" s="1">
        <f t="shared" si="1"/>
        <v>0.92705098312484235</v>
      </c>
    </row>
    <row r="13" spans="1:5">
      <c r="A13" s="2">
        <f t="shared" si="0"/>
        <v>1.1000000000000003E-2</v>
      </c>
      <c r="B13" s="1">
        <f t="shared" si="1"/>
        <v>1.0162137607358743</v>
      </c>
    </row>
    <row r="14" spans="1:5">
      <c r="A14" s="2">
        <f t="shared" si="0"/>
        <v>1.2000000000000004E-2</v>
      </c>
      <c r="B14" s="1">
        <f t="shared" si="1"/>
        <v>1.1043736580540342</v>
      </c>
    </row>
    <row r="15" spans="1:5">
      <c r="A15" s="2">
        <f t="shared" si="0"/>
        <v>1.3000000000000005E-2</v>
      </c>
      <c r="B15" s="1">
        <f t="shared" si="1"/>
        <v>1.1914436719043422</v>
      </c>
    </row>
    <row r="16" spans="1:5">
      <c r="A16" s="2">
        <f t="shared" si="0"/>
        <v>1.4000000000000005E-2</v>
      </c>
      <c r="B16" s="1">
        <f t="shared" si="1"/>
        <v>1.2773378746952182</v>
      </c>
    </row>
    <row r="17" spans="1:2">
      <c r="A17" s="2">
        <f t="shared" si="0"/>
        <v>1.5000000000000006E-2</v>
      </c>
      <c r="B17" s="1">
        <f t="shared" si="1"/>
        <v>1.3619714992186409</v>
      </c>
    </row>
    <row r="18" spans="1:2">
      <c r="A18" s="2">
        <f t="shared" si="0"/>
        <v>1.6000000000000007E-2</v>
      </c>
      <c r="B18" s="1">
        <f t="shared" si="1"/>
        <v>1.4452610223051465</v>
      </c>
    </row>
    <row r="19" spans="1:2">
      <c r="A19" s="2">
        <f t="shared" si="0"/>
        <v>1.7000000000000008E-2</v>
      </c>
      <c r="B19" s="1">
        <f t="shared" si="1"/>
        <v>1.5271242472511146</v>
      </c>
    </row>
    <row r="20" spans="1:2">
      <c r="A20" s="2">
        <f t="shared" si="0"/>
        <v>1.8000000000000009E-2</v>
      </c>
      <c r="B20" s="1">
        <f t="shared" si="1"/>
        <v>1.6074803849369903</v>
      </c>
    </row>
    <row r="21" spans="1:2">
      <c r="A21" s="2">
        <f t="shared" si="0"/>
        <v>1.900000000000001E-2</v>
      </c>
      <c r="B21" s="1">
        <f t="shared" si="1"/>
        <v>1.6862501335563924</v>
      </c>
    </row>
    <row r="22" spans="1:2">
      <c r="A22" s="2">
        <f t="shared" si="0"/>
        <v>2.0000000000000011E-2</v>
      </c>
      <c r="B22" s="1">
        <f t="shared" si="1"/>
        <v>1.7633557568774201</v>
      </c>
    </row>
    <row r="23" spans="1:2">
      <c r="A23" s="2">
        <f t="shared" si="0"/>
        <v>2.1000000000000012E-2</v>
      </c>
      <c r="B23" s="1">
        <f t="shared" si="1"/>
        <v>1.8387211609589305</v>
      </c>
    </row>
    <row r="24" spans="1:2">
      <c r="A24" s="2">
        <f t="shared" si="0"/>
        <v>2.2000000000000013E-2</v>
      </c>
      <c r="B24" s="1">
        <f t="shared" si="1"/>
        <v>1.9122719692460699</v>
      </c>
    </row>
    <row r="25" spans="1:2">
      <c r="A25" s="2">
        <f t="shared" si="0"/>
        <v>2.3000000000000013E-2</v>
      </c>
      <c r="B25" s="1">
        <f t="shared" si="1"/>
        <v>1.9839355959709564</v>
      </c>
    </row>
    <row r="26" spans="1:2">
      <c r="A26" s="2">
        <f t="shared" si="0"/>
        <v>2.4000000000000014E-2</v>
      </c>
      <c r="B26" s="1">
        <f t="shared" si="1"/>
        <v>2.0536413177860666</v>
      </c>
    </row>
    <row r="27" spans="1:2">
      <c r="A27" s="2">
        <f t="shared" si="0"/>
        <v>2.5000000000000015E-2</v>
      </c>
      <c r="B27" s="1">
        <f t="shared" si="1"/>
        <v>2.1213203435596433</v>
      </c>
    </row>
    <row r="28" spans="1:2">
      <c r="A28" s="2">
        <f t="shared" si="0"/>
        <v>2.6000000000000016E-2</v>
      </c>
      <c r="B28" s="1">
        <f t="shared" si="1"/>
        <v>2.1869058822642358</v>
      </c>
    </row>
    <row r="29" spans="1:2">
      <c r="A29" s="2">
        <f t="shared" si="0"/>
        <v>2.7000000000000017E-2</v>
      </c>
      <c r="B29" s="1">
        <f t="shared" si="1"/>
        <v>2.2503332088913797</v>
      </c>
    </row>
    <row r="30" spans="1:2">
      <c r="A30" s="2">
        <f t="shared" si="0"/>
        <v>2.8000000000000018E-2</v>
      </c>
      <c r="B30" s="1">
        <f t="shared" si="1"/>
        <v>2.3115397283273689</v>
      </c>
    </row>
    <row r="31" spans="1:2">
      <c r="A31" s="2">
        <f t="shared" si="0"/>
        <v>2.9000000000000019E-2</v>
      </c>
      <c r="B31" s="1">
        <f t="shared" si="1"/>
        <v>2.3704650371270723</v>
      </c>
    </row>
    <row r="32" spans="1:2">
      <c r="A32" s="2">
        <f t="shared" si="0"/>
        <v>3.000000000000002E-2</v>
      </c>
      <c r="B32" s="1">
        <f t="shared" si="1"/>
        <v>2.4270509831248432</v>
      </c>
    </row>
    <row r="33" spans="1:2">
      <c r="A33" s="2">
        <f t="shared" si="0"/>
        <v>3.1000000000000021E-2</v>
      </c>
      <c r="B33" s="1">
        <f t="shared" si="1"/>
        <v>2.4812417228236865</v>
      </c>
    </row>
    <row r="34" spans="1:2">
      <c r="A34" s="2">
        <f t="shared" si="0"/>
        <v>3.2000000000000021E-2</v>
      </c>
      <c r="B34" s="1">
        <f t="shared" si="1"/>
        <v>2.5329837765060463</v>
      </c>
    </row>
    <row r="35" spans="1:2">
      <c r="A35" s="2">
        <f t="shared" si="0"/>
        <v>3.3000000000000022E-2</v>
      </c>
      <c r="B35" s="1">
        <f t="shared" si="1"/>
        <v>2.5822260810118318</v>
      </c>
    </row>
    <row r="36" spans="1:2">
      <c r="A36" s="2">
        <f t="shared" si="0"/>
        <v>3.4000000000000023E-2</v>
      </c>
      <c r="B36" s="1">
        <f t="shared" si="1"/>
        <v>2.6289200401315918</v>
      </c>
    </row>
    <row r="37" spans="1:2">
      <c r="A37" s="2">
        <f t="shared" si="0"/>
        <v>3.5000000000000024E-2</v>
      </c>
      <c r="B37" s="1">
        <f t="shared" si="1"/>
        <v>2.6730195725651043</v>
      </c>
    </row>
    <row r="38" spans="1:2">
      <c r="A38" s="2">
        <f t="shared" si="0"/>
        <v>3.6000000000000025E-2</v>
      </c>
      <c r="B38" s="1">
        <f t="shared" si="1"/>
        <v>2.7144811573980592</v>
      </c>
    </row>
    <row r="39" spans="1:2">
      <c r="A39" s="2">
        <f t="shared" si="0"/>
        <v>3.7000000000000026E-2</v>
      </c>
      <c r="B39" s="1">
        <f t="shared" si="1"/>
        <v>2.7532638770519444</v>
      </c>
    </row>
    <row r="40" spans="1:2">
      <c r="A40" s="2">
        <f t="shared" si="0"/>
        <v>3.8000000000000027E-2</v>
      </c>
      <c r="B40" s="1">
        <f t="shared" si="1"/>
        <v>2.7893294576647549</v>
      </c>
    </row>
    <row r="41" spans="1:2">
      <c r="A41" s="2">
        <f t="shared" si="0"/>
        <v>3.9000000000000028E-2</v>
      </c>
      <c r="B41" s="1">
        <f t="shared" si="1"/>
        <v>2.8226423068626776</v>
      </c>
    </row>
    <row r="42" spans="1:2">
      <c r="A42" s="2">
        <f t="shared" si="0"/>
        <v>4.0000000000000029E-2</v>
      </c>
      <c r="B42" s="1">
        <f t="shared" si="1"/>
        <v>2.8531695488854618</v>
      </c>
    </row>
    <row r="43" spans="1:2">
      <c r="A43" s="2">
        <f t="shared" si="0"/>
        <v>4.1000000000000029E-2</v>
      </c>
      <c r="B43" s="1">
        <f t="shared" si="1"/>
        <v>2.8808810570308299</v>
      </c>
    </row>
    <row r="44" spans="1:2">
      <c r="A44" s="2">
        <f t="shared" si="0"/>
        <v>4.200000000000003E-2</v>
      </c>
      <c r="B44" s="1">
        <f t="shared" si="1"/>
        <v>2.9057494833858941</v>
      </c>
    </row>
    <row r="45" spans="1:2">
      <c r="A45" s="2">
        <f t="shared" si="0"/>
        <v>4.3000000000000031E-2</v>
      </c>
      <c r="B45" s="1">
        <f t="shared" si="1"/>
        <v>2.9277502858162432</v>
      </c>
    </row>
    <row r="46" spans="1:2">
      <c r="A46" s="2">
        <f t="shared" si="0"/>
        <v>4.4000000000000032E-2</v>
      </c>
      <c r="B46" s="1">
        <f t="shared" si="1"/>
        <v>2.9468617521860665</v>
      </c>
    </row>
    <row r="47" spans="1:2">
      <c r="A47" s="2">
        <f t="shared" si="0"/>
        <v>4.5000000000000033E-2</v>
      </c>
      <c r="B47" s="1">
        <f t="shared" si="1"/>
        <v>2.9630650217854138</v>
      </c>
    </row>
    <row r="48" spans="1:2">
      <c r="A48" s="2">
        <f t="shared" si="0"/>
        <v>4.6000000000000034E-2</v>
      </c>
      <c r="B48" s="1">
        <f t="shared" si="1"/>
        <v>2.976344103943434</v>
      </c>
    </row>
    <row r="49" spans="1:2">
      <c r="A49" s="2">
        <f t="shared" si="0"/>
        <v>4.7000000000000035E-2</v>
      </c>
      <c r="B49" s="1">
        <f t="shared" si="1"/>
        <v>2.9866858938092404</v>
      </c>
    </row>
    <row r="50" spans="1:2">
      <c r="A50" s="2">
        <f t="shared" si="0"/>
        <v>4.8000000000000036E-2</v>
      </c>
      <c r="B50" s="1">
        <f t="shared" si="1"/>
        <v>2.9940801852848149</v>
      </c>
    </row>
    <row r="51" spans="1:2">
      <c r="A51" s="2">
        <f t="shared" si="0"/>
        <v>4.9000000000000037E-2</v>
      </c>
      <c r="B51" s="1">
        <f t="shared" si="1"/>
        <v>2.9985196810971946</v>
      </c>
    </row>
    <row r="52" spans="1:2">
      <c r="A52" s="2">
        <f t="shared" si="0"/>
        <v>5.0000000000000037E-2</v>
      </c>
      <c r="B52" s="1">
        <f t="shared" si="1"/>
        <v>3</v>
      </c>
    </row>
    <row r="53" spans="1:2">
      <c r="A53" s="2">
        <f t="shared" si="0"/>
        <v>5.1000000000000038E-2</v>
      </c>
      <c r="B53" s="1">
        <f t="shared" si="1"/>
        <v>2.9985196810971946</v>
      </c>
    </row>
    <row r="54" spans="1:2">
      <c r="A54" s="2">
        <f t="shared" si="0"/>
        <v>5.2000000000000039E-2</v>
      </c>
      <c r="B54" s="1">
        <f t="shared" si="1"/>
        <v>2.9940801852848145</v>
      </c>
    </row>
    <row r="55" spans="1:2">
      <c r="A55" s="2">
        <f t="shared" si="0"/>
        <v>5.300000000000004E-2</v>
      </c>
      <c r="B55" s="1">
        <f t="shared" si="1"/>
        <v>2.9866858938092395</v>
      </c>
    </row>
    <row r="56" spans="1:2">
      <c r="A56" s="2">
        <f t="shared" si="0"/>
        <v>5.4000000000000041E-2</v>
      </c>
      <c r="B56" s="1">
        <f t="shared" si="1"/>
        <v>2.9763441039434331</v>
      </c>
    </row>
    <row r="57" spans="1:2">
      <c r="A57" s="2">
        <f t="shared" si="0"/>
        <v>5.5000000000000042E-2</v>
      </c>
      <c r="B57" s="1">
        <f t="shared" si="1"/>
        <v>2.9630650217854129</v>
      </c>
    </row>
    <row r="58" spans="1:2">
      <c r="A58" s="2">
        <f t="shared" si="0"/>
        <v>5.6000000000000043E-2</v>
      </c>
      <c r="B58" s="1">
        <f t="shared" si="1"/>
        <v>2.9468617521860652</v>
      </c>
    </row>
    <row r="59" spans="1:2">
      <c r="A59" s="2">
        <f t="shared" si="0"/>
        <v>5.7000000000000044E-2</v>
      </c>
      <c r="B59" s="1">
        <f t="shared" si="1"/>
        <v>2.9277502858162414</v>
      </c>
    </row>
    <row r="60" spans="1:2">
      <c r="A60" s="2">
        <f t="shared" si="0"/>
        <v>5.8000000000000045E-2</v>
      </c>
      <c r="B60" s="1">
        <f t="shared" si="1"/>
        <v>2.9057494833858923</v>
      </c>
    </row>
    <row r="61" spans="1:2">
      <c r="A61" s="2">
        <f t="shared" si="0"/>
        <v>5.9000000000000045E-2</v>
      </c>
      <c r="B61" s="1">
        <f t="shared" si="1"/>
        <v>2.8808810570308276</v>
      </c>
    </row>
    <row r="62" spans="1:2">
      <c r="A62" s="2">
        <f t="shared" si="0"/>
        <v>6.0000000000000046E-2</v>
      </c>
      <c r="B62" s="1">
        <f t="shared" si="1"/>
        <v>2.8531695488854592</v>
      </c>
    </row>
    <row r="63" spans="1:2">
      <c r="A63" s="2">
        <f t="shared" si="0"/>
        <v>6.1000000000000047E-2</v>
      </c>
      <c r="B63" s="1">
        <f t="shared" si="1"/>
        <v>2.8226423068626749</v>
      </c>
    </row>
    <row r="64" spans="1:2">
      <c r="A64" s="2">
        <f t="shared" si="0"/>
        <v>6.2000000000000048E-2</v>
      </c>
      <c r="B64" s="1">
        <f t="shared" si="1"/>
        <v>2.7893294576647527</v>
      </c>
    </row>
    <row r="65" spans="1:2">
      <c r="A65" s="2">
        <f t="shared" si="0"/>
        <v>6.3000000000000042E-2</v>
      </c>
      <c r="B65" s="1">
        <f t="shared" si="1"/>
        <v>2.7532638770519422</v>
      </c>
    </row>
    <row r="66" spans="1:2">
      <c r="A66" s="2">
        <f t="shared" si="0"/>
        <v>6.4000000000000043E-2</v>
      </c>
      <c r="B66" s="1">
        <f t="shared" si="1"/>
        <v>2.7144811573980565</v>
      </c>
    </row>
    <row r="67" spans="1:2">
      <c r="A67" s="2">
        <f t="shared" si="0"/>
        <v>6.5000000000000044E-2</v>
      </c>
      <c r="B67" s="1">
        <f t="shared" si="1"/>
        <v>2.673019572565102</v>
      </c>
    </row>
    <row r="68" spans="1:2">
      <c r="A68" s="2">
        <f t="shared" ref="A68:A131" si="2">A67+$E$1</f>
        <v>6.6000000000000045E-2</v>
      </c>
      <c r="B68" s="1">
        <f t="shared" ref="B68:B131" si="3">$E$3*SIN(2*PI()*$E$4*A68)</f>
        <v>2.6289200401315886</v>
      </c>
    </row>
    <row r="69" spans="1:2">
      <c r="A69" s="2">
        <f t="shared" si="2"/>
        <v>6.7000000000000046E-2</v>
      </c>
      <c r="B69" s="1">
        <f t="shared" si="3"/>
        <v>2.5822260810118287</v>
      </c>
    </row>
    <row r="70" spans="1:2">
      <c r="A70" s="2">
        <f t="shared" si="2"/>
        <v>6.8000000000000047E-2</v>
      </c>
      <c r="B70" s="1">
        <f t="shared" si="3"/>
        <v>2.5329837765060432</v>
      </c>
    </row>
    <row r="71" spans="1:2">
      <c r="A71" s="2">
        <f t="shared" si="2"/>
        <v>6.9000000000000047E-2</v>
      </c>
      <c r="B71" s="1">
        <f t="shared" si="3"/>
        <v>2.4812417228236834</v>
      </c>
    </row>
    <row r="72" spans="1:2">
      <c r="A72" s="2">
        <f t="shared" si="2"/>
        <v>7.0000000000000048E-2</v>
      </c>
      <c r="B72" s="1">
        <f t="shared" si="3"/>
        <v>2.4270509831248401</v>
      </c>
    </row>
    <row r="73" spans="1:2">
      <c r="A73" s="2">
        <f t="shared" si="2"/>
        <v>7.1000000000000049E-2</v>
      </c>
      <c r="B73" s="1">
        <f t="shared" si="3"/>
        <v>2.3704650371270684</v>
      </c>
    </row>
    <row r="74" spans="1:2">
      <c r="A74" s="2">
        <f t="shared" si="2"/>
        <v>7.200000000000005E-2</v>
      </c>
      <c r="B74" s="1">
        <f t="shared" si="3"/>
        <v>2.3115397283273653</v>
      </c>
    </row>
    <row r="75" spans="1:2">
      <c r="A75" s="2">
        <f t="shared" si="2"/>
        <v>7.3000000000000051E-2</v>
      </c>
      <c r="B75" s="1">
        <f t="shared" si="3"/>
        <v>2.2503332088913757</v>
      </c>
    </row>
    <row r="76" spans="1:2">
      <c r="A76" s="2">
        <f t="shared" si="2"/>
        <v>7.4000000000000052E-2</v>
      </c>
      <c r="B76" s="1">
        <f t="shared" si="3"/>
        <v>2.1869058822642318</v>
      </c>
    </row>
    <row r="77" spans="1:2">
      <c r="A77" s="2">
        <f t="shared" si="2"/>
        <v>7.5000000000000053E-2</v>
      </c>
      <c r="B77" s="1">
        <f t="shared" si="3"/>
        <v>2.1213203435596393</v>
      </c>
    </row>
    <row r="78" spans="1:2">
      <c r="A78" s="2">
        <f t="shared" si="2"/>
        <v>7.6000000000000054E-2</v>
      </c>
      <c r="B78" s="1">
        <f t="shared" si="3"/>
        <v>2.0536413177860631</v>
      </c>
    </row>
    <row r="79" spans="1:2">
      <c r="A79" s="2">
        <f t="shared" si="2"/>
        <v>7.7000000000000055E-2</v>
      </c>
      <c r="B79" s="1">
        <f t="shared" si="3"/>
        <v>1.9839355959709515</v>
      </c>
    </row>
    <row r="80" spans="1:2">
      <c r="A80" s="2">
        <f t="shared" si="2"/>
        <v>7.8000000000000055E-2</v>
      </c>
      <c r="B80" s="1">
        <f t="shared" si="3"/>
        <v>1.9122719692460657</v>
      </c>
    </row>
    <row r="81" spans="1:2">
      <c r="A81" s="2">
        <f t="shared" si="2"/>
        <v>7.9000000000000056E-2</v>
      </c>
      <c r="B81" s="1">
        <f t="shared" si="3"/>
        <v>1.8387211609589251</v>
      </c>
    </row>
    <row r="82" spans="1:2">
      <c r="A82" s="2">
        <f t="shared" si="2"/>
        <v>8.0000000000000057E-2</v>
      </c>
      <c r="B82" s="1">
        <f t="shared" si="3"/>
        <v>1.7633557568774154</v>
      </c>
    </row>
    <row r="83" spans="1:2">
      <c r="A83" s="2">
        <f t="shared" si="2"/>
        <v>8.1000000000000058E-2</v>
      </c>
      <c r="B83" s="1">
        <f t="shared" si="3"/>
        <v>1.6862501335563871</v>
      </c>
    </row>
    <row r="84" spans="1:2">
      <c r="A84" s="2">
        <f t="shared" si="2"/>
        <v>8.2000000000000059E-2</v>
      </c>
      <c r="B84" s="1">
        <f t="shared" si="3"/>
        <v>1.6074803849369852</v>
      </c>
    </row>
    <row r="85" spans="1:2">
      <c r="A85" s="2">
        <f t="shared" si="2"/>
        <v>8.300000000000006E-2</v>
      </c>
      <c r="B85" s="1">
        <f t="shared" si="3"/>
        <v>1.52712424725111</v>
      </c>
    </row>
    <row r="86" spans="1:2">
      <c r="A86" s="2">
        <f t="shared" si="2"/>
        <v>8.4000000000000061E-2</v>
      </c>
      <c r="B86" s="1">
        <f t="shared" si="3"/>
        <v>1.445261022305141</v>
      </c>
    </row>
    <row r="87" spans="1:2">
      <c r="A87" s="2">
        <f t="shared" si="2"/>
        <v>8.5000000000000062E-2</v>
      </c>
      <c r="B87" s="1">
        <f t="shared" si="3"/>
        <v>1.3619714992186358</v>
      </c>
    </row>
    <row r="88" spans="1:2">
      <c r="A88" s="2">
        <f t="shared" si="2"/>
        <v>8.6000000000000063E-2</v>
      </c>
      <c r="B88" s="1">
        <f t="shared" si="3"/>
        <v>1.2773378746952126</v>
      </c>
    </row>
    <row r="89" spans="1:2">
      <c r="A89" s="2">
        <f t="shared" si="2"/>
        <v>8.7000000000000063E-2</v>
      </c>
      <c r="B89" s="1">
        <f t="shared" si="3"/>
        <v>1.1914436719043371</v>
      </c>
    </row>
    <row r="90" spans="1:2">
      <c r="A90" s="2">
        <f t="shared" si="2"/>
        <v>8.8000000000000064E-2</v>
      </c>
      <c r="B90" s="1">
        <f t="shared" si="3"/>
        <v>1.1043736580540282</v>
      </c>
    </row>
    <row r="91" spans="1:2">
      <c r="A91" s="2">
        <f t="shared" si="2"/>
        <v>8.9000000000000065E-2</v>
      </c>
      <c r="B91" s="1">
        <f t="shared" si="3"/>
        <v>1.016213760735869</v>
      </c>
    </row>
    <row r="92" spans="1:2">
      <c r="A92" s="2">
        <f t="shared" si="2"/>
        <v>9.0000000000000066E-2</v>
      </c>
      <c r="B92" s="1">
        <f t="shared" si="3"/>
        <v>0.92705098312483614</v>
      </c>
    </row>
    <row r="93" spans="1:2">
      <c r="A93" s="2">
        <f t="shared" si="2"/>
        <v>9.1000000000000067E-2</v>
      </c>
      <c r="B93" s="1">
        <f t="shared" si="3"/>
        <v>0.83697331811768216</v>
      </c>
    </row>
    <row r="94" spans="1:2">
      <c r="A94" s="2">
        <f t="shared" si="2"/>
        <v>9.2000000000000068E-2</v>
      </c>
      <c r="B94" s="1">
        <f t="shared" si="3"/>
        <v>0.746069661494558</v>
      </c>
    </row>
    <row r="95" spans="1:2">
      <c r="A95" s="2">
        <f t="shared" si="2"/>
        <v>9.3000000000000069E-2</v>
      </c>
      <c r="B95" s="1">
        <f t="shared" si="3"/>
        <v>0.65442972418962175</v>
      </c>
    </row>
    <row r="96" spans="1:2">
      <c r="A96" s="2">
        <f t="shared" si="2"/>
        <v>9.400000000000007E-2</v>
      </c>
      <c r="B96" s="1">
        <f t="shared" si="3"/>
        <v>0.56214394375716714</v>
      </c>
    </row>
    <row r="97" spans="1:2">
      <c r="A97" s="2">
        <f t="shared" si="2"/>
        <v>9.500000000000007E-2</v>
      </c>
      <c r="B97" s="1">
        <f t="shared" si="3"/>
        <v>0.46930339512068636</v>
      </c>
    </row>
    <row r="98" spans="1:2">
      <c r="A98" s="2">
        <f t="shared" si="2"/>
        <v>9.6000000000000071E-2</v>
      </c>
      <c r="B98" s="1">
        <f t="shared" si="3"/>
        <v>0.375999700692907</v>
      </c>
    </row>
    <row r="99" spans="1:2">
      <c r="A99" s="2">
        <f t="shared" si="2"/>
        <v>9.7000000000000072E-2</v>
      </c>
      <c r="B99" s="1">
        <f t="shared" si="3"/>
        <v>0.28232493995553642</v>
      </c>
    </row>
    <row r="100" spans="1:2">
      <c r="A100" s="2">
        <f t="shared" si="2"/>
        <v>9.8000000000000073E-2</v>
      </c>
      <c r="B100" s="1">
        <f t="shared" si="3"/>
        <v>0.18837155858793408</v>
      </c>
    </row>
    <row r="101" spans="1:2">
      <c r="A101" s="2">
        <f t="shared" si="2"/>
        <v>9.9000000000000074E-2</v>
      </c>
      <c r="B101" s="1">
        <f t="shared" si="3"/>
        <v>9.4232277234378048E-2</v>
      </c>
    </row>
    <row r="102" spans="1:2">
      <c r="A102" s="2">
        <f t="shared" si="2"/>
        <v>0.10000000000000007</v>
      </c>
      <c r="B102" s="1">
        <f t="shared" si="3"/>
        <v>-6.2937936112783532E-15</v>
      </c>
    </row>
    <row r="103" spans="1:2">
      <c r="A103" s="2">
        <f t="shared" si="2"/>
        <v>0.10100000000000008</v>
      </c>
      <c r="B103" s="1">
        <f t="shared" si="3"/>
        <v>-9.4232277234391981E-2</v>
      </c>
    </row>
    <row r="104" spans="1:2">
      <c r="A104" s="2">
        <f t="shared" si="2"/>
        <v>0.10200000000000008</v>
      </c>
      <c r="B104" s="1">
        <f t="shared" si="3"/>
        <v>-0.18837155858794666</v>
      </c>
    </row>
    <row r="105" spans="1:2">
      <c r="A105" s="2">
        <f t="shared" si="2"/>
        <v>0.10300000000000008</v>
      </c>
      <c r="B105" s="1">
        <f t="shared" si="3"/>
        <v>-0.28232493995555025</v>
      </c>
    </row>
    <row r="106" spans="1:2">
      <c r="A106" s="2">
        <f t="shared" si="2"/>
        <v>0.10400000000000008</v>
      </c>
      <c r="B106" s="1">
        <f t="shared" si="3"/>
        <v>-0.37599970069291955</v>
      </c>
    </row>
    <row r="107" spans="1:2">
      <c r="A107" s="2">
        <f t="shared" si="2"/>
        <v>0.10500000000000008</v>
      </c>
      <c r="B107" s="1">
        <f t="shared" si="3"/>
        <v>-0.46930339512070007</v>
      </c>
    </row>
    <row r="108" spans="1:2">
      <c r="A108" s="2">
        <f t="shared" si="2"/>
        <v>0.10600000000000008</v>
      </c>
      <c r="B108" s="1">
        <f t="shared" si="3"/>
        <v>-0.5621439437571808</v>
      </c>
    </row>
    <row r="109" spans="1:2">
      <c r="A109" s="2">
        <f t="shared" si="2"/>
        <v>0.10700000000000008</v>
      </c>
      <c r="B109" s="1">
        <f t="shared" si="3"/>
        <v>-0.6544297241896353</v>
      </c>
    </row>
    <row r="110" spans="1:2">
      <c r="A110" s="2">
        <f t="shared" si="2"/>
        <v>0.10800000000000008</v>
      </c>
      <c r="B110" s="1">
        <f t="shared" si="3"/>
        <v>-0.74606966149457143</v>
      </c>
    </row>
    <row r="111" spans="1:2">
      <c r="A111" s="2">
        <f t="shared" si="2"/>
        <v>0.10900000000000008</v>
      </c>
      <c r="B111" s="1">
        <f t="shared" si="3"/>
        <v>-0.83697331811769438</v>
      </c>
    </row>
    <row r="112" spans="1:2">
      <c r="A112" s="2">
        <f t="shared" si="2"/>
        <v>0.11000000000000008</v>
      </c>
      <c r="B112" s="1">
        <f t="shared" si="3"/>
        <v>-0.92705098312484946</v>
      </c>
    </row>
    <row r="113" spans="1:2">
      <c r="A113" s="2">
        <f t="shared" si="2"/>
        <v>0.11100000000000008</v>
      </c>
      <c r="B113" s="1">
        <f t="shared" si="3"/>
        <v>-1.0162137607358808</v>
      </c>
    </row>
    <row r="114" spans="1:2">
      <c r="A114" s="2">
        <f t="shared" si="2"/>
        <v>0.11200000000000009</v>
      </c>
      <c r="B114" s="1">
        <f t="shared" si="3"/>
        <v>-1.1043736580540413</v>
      </c>
    </row>
    <row r="115" spans="1:2">
      <c r="A115" s="2">
        <f t="shared" si="2"/>
        <v>0.11300000000000009</v>
      </c>
      <c r="B115" s="1">
        <f t="shared" si="3"/>
        <v>-1.1914436719043486</v>
      </c>
    </row>
    <row r="116" spans="1:2">
      <c r="A116" s="2">
        <f t="shared" si="2"/>
        <v>0.11400000000000009</v>
      </c>
      <c r="B116" s="1">
        <f t="shared" si="3"/>
        <v>-1.2773378746952253</v>
      </c>
    </row>
    <row r="117" spans="1:2">
      <c r="A117" s="2">
        <f t="shared" si="2"/>
        <v>0.11500000000000009</v>
      </c>
      <c r="B117" s="1">
        <f t="shared" si="3"/>
        <v>-1.3619714992186471</v>
      </c>
    </row>
    <row r="118" spans="1:2">
      <c r="A118" s="2">
        <f t="shared" si="2"/>
        <v>0.11600000000000009</v>
      </c>
      <c r="B118" s="1">
        <f t="shared" si="3"/>
        <v>-1.4452610223051532</v>
      </c>
    </row>
    <row r="119" spans="1:2">
      <c r="A119" s="2">
        <f t="shared" si="2"/>
        <v>0.11700000000000009</v>
      </c>
      <c r="B119" s="1">
        <f t="shared" si="3"/>
        <v>-1.5271242472511206</v>
      </c>
    </row>
    <row r="120" spans="1:2">
      <c r="A120" s="2">
        <f t="shared" si="2"/>
        <v>0.11800000000000009</v>
      </c>
      <c r="B120" s="1">
        <f t="shared" si="3"/>
        <v>-1.6074803849369972</v>
      </c>
    </row>
    <row r="121" spans="1:2">
      <c r="A121" s="2">
        <f t="shared" si="2"/>
        <v>0.11900000000000009</v>
      </c>
      <c r="B121" s="1">
        <f t="shared" si="3"/>
        <v>-1.6862501335563984</v>
      </c>
    </row>
    <row r="122" spans="1:2">
      <c r="A122" s="2">
        <f t="shared" si="2"/>
        <v>0.12000000000000009</v>
      </c>
      <c r="B122" s="1">
        <f t="shared" si="3"/>
        <v>-1.7633557568774267</v>
      </c>
    </row>
    <row r="123" spans="1:2">
      <c r="A123" s="2">
        <f t="shared" si="2"/>
        <v>0.12100000000000009</v>
      </c>
      <c r="B123" s="1">
        <f t="shared" si="3"/>
        <v>-1.838721160958936</v>
      </c>
    </row>
    <row r="124" spans="1:2">
      <c r="A124" s="2">
        <f t="shared" si="2"/>
        <v>0.12200000000000009</v>
      </c>
      <c r="B124" s="1">
        <f t="shared" si="3"/>
        <v>-1.9122719692460752</v>
      </c>
    </row>
    <row r="125" spans="1:2">
      <c r="A125" s="2">
        <f t="shared" si="2"/>
        <v>0.1230000000000001</v>
      </c>
      <c r="B125" s="1">
        <f t="shared" si="3"/>
        <v>-1.9839355959709621</v>
      </c>
    </row>
    <row r="126" spans="1:2">
      <c r="A126" s="2">
        <f t="shared" si="2"/>
        <v>0.1240000000000001</v>
      </c>
      <c r="B126" s="1">
        <f t="shared" si="3"/>
        <v>-2.053641317786072</v>
      </c>
    </row>
    <row r="127" spans="1:2">
      <c r="A127" s="2">
        <f t="shared" si="2"/>
        <v>0.12500000000000008</v>
      </c>
      <c r="B127" s="1">
        <f t="shared" si="3"/>
        <v>-2.1213203435596482</v>
      </c>
    </row>
    <row r="128" spans="1:2">
      <c r="A128" s="2">
        <f t="shared" si="2"/>
        <v>0.12600000000000008</v>
      </c>
      <c r="B128" s="1">
        <f t="shared" si="3"/>
        <v>-2.1869058822642393</v>
      </c>
    </row>
    <row r="129" spans="1:2">
      <c r="A129" s="2">
        <f t="shared" si="2"/>
        <v>0.12700000000000009</v>
      </c>
      <c r="B129" s="1">
        <f t="shared" si="3"/>
        <v>-2.2503332088913837</v>
      </c>
    </row>
    <row r="130" spans="1:2">
      <c r="A130" s="2">
        <f t="shared" si="2"/>
        <v>0.12800000000000009</v>
      </c>
      <c r="B130" s="1">
        <f t="shared" si="3"/>
        <v>-2.3115397283273733</v>
      </c>
    </row>
    <row r="131" spans="1:2">
      <c r="A131" s="2">
        <f t="shared" si="2"/>
        <v>0.12900000000000009</v>
      </c>
      <c r="B131" s="1">
        <f t="shared" si="3"/>
        <v>-2.3704650371270759</v>
      </c>
    </row>
    <row r="132" spans="1:2">
      <c r="A132" s="2">
        <f t="shared" ref="A132:A195" si="4">A131+$E$1</f>
        <v>0.13000000000000009</v>
      </c>
      <c r="B132" s="1">
        <f t="shared" ref="B132:B195" si="5">$E$3*SIN(2*PI()*$E$4*A132)</f>
        <v>-2.4270509831248468</v>
      </c>
    </row>
    <row r="133" spans="1:2">
      <c r="A133" s="2">
        <f t="shared" si="4"/>
        <v>0.13100000000000009</v>
      </c>
      <c r="B133" s="1">
        <f t="shared" si="5"/>
        <v>-2.4812417228236896</v>
      </c>
    </row>
    <row r="134" spans="1:2">
      <c r="A134" s="2">
        <f t="shared" si="4"/>
        <v>0.13200000000000009</v>
      </c>
      <c r="B134" s="1">
        <f t="shared" si="5"/>
        <v>-2.5329837765060503</v>
      </c>
    </row>
    <row r="135" spans="1:2">
      <c r="A135" s="2">
        <f t="shared" si="4"/>
        <v>0.13300000000000009</v>
      </c>
      <c r="B135" s="1">
        <f t="shared" si="5"/>
        <v>-2.5822260810118354</v>
      </c>
    </row>
    <row r="136" spans="1:2">
      <c r="A136" s="2">
        <f t="shared" si="4"/>
        <v>0.13400000000000009</v>
      </c>
      <c r="B136" s="1">
        <f t="shared" si="5"/>
        <v>-2.6289200401315949</v>
      </c>
    </row>
    <row r="137" spans="1:2">
      <c r="A137" s="2">
        <f t="shared" si="4"/>
        <v>0.13500000000000009</v>
      </c>
      <c r="B137" s="1">
        <f t="shared" si="5"/>
        <v>-2.6730195725651069</v>
      </c>
    </row>
    <row r="138" spans="1:2">
      <c r="A138" s="2">
        <f t="shared" si="4"/>
        <v>0.13600000000000009</v>
      </c>
      <c r="B138" s="1">
        <f t="shared" si="5"/>
        <v>-2.7144811573980614</v>
      </c>
    </row>
    <row r="139" spans="1:2">
      <c r="A139" s="2">
        <f t="shared" si="4"/>
        <v>0.13700000000000009</v>
      </c>
      <c r="B139" s="1">
        <f t="shared" si="5"/>
        <v>-2.7532638770519471</v>
      </c>
    </row>
    <row r="140" spans="1:2">
      <c r="A140" s="2">
        <f t="shared" si="4"/>
        <v>0.13800000000000009</v>
      </c>
      <c r="B140" s="1">
        <f t="shared" si="5"/>
        <v>-2.7893294576647572</v>
      </c>
    </row>
    <row r="141" spans="1:2">
      <c r="A141" s="2">
        <f t="shared" si="4"/>
        <v>0.1390000000000001</v>
      </c>
      <c r="B141" s="1">
        <f t="shared" si="5"/>
        <v>-2.8226423068626789</v>
      </c>
    </row>
    <row r="142" spans="1:2">
      <c r="A142" s="2">
        <f t="shared" si="4"/>
        <v>0.1400000000000001</v>
      </c>
      <c r="B142" s="1">
        <f t="shared" si="5"/>
        <v>-2.8531695488854627</v>
      </c>
    </row>
    <row r="143" spans="1:2">
      <c r="A143" s="2">
        <f t="shared" si="4"/>
        <v>0.1410000000000001</v>
      </c>
      <c r="B143" s="1">
        <f t="shared" si="5"/>
        <v>-2.8808810570308321</v>
      </c>
    </row>
    <row r="144" spans="1:2">
      <c r="A144" s="2">
        <f t="shared" si="4"/>
        <v>0.1420000000000001</v>
      </c>
      <c r="B144" s="1">
        <f t="shared" si="5"/>
        <v>-2.9057494833858954</v>
      </c>
    </row>
    <row r="145" spans="1:2">
      <c r="A145" s="2">
        <f t="shared" si="4"/>
        <v>0.1430000000000001</v>
      </c>
      <c r="B145" s="1">
        <f t="shared" si="5"/>
        <v>-2.9277502858162441</v>
      </c>
    </row>
    <row r="146" spans="1:2">
      <c r="A146" s="2">
        <f t="shared" si="4"/>
        <v>0.1440000000000001</v>
      </c>
      <c r="B146" s="1">
        <f t="shared" si="5"/>
        <v>-2.9468617521860674</v>
      </c>
    </row>
    <row r="147" spans="1:2">
      <c r="A147" s="2">
        <f t="shared" si="4"/>
        <v>0.1450000000000001</v>
      </c>
      <c r="B147" s="1">
        <f t="shared" si="5"/>
        <v>-2.9630650217854146</v>
      </c>
    </row>
    <row r="148" spans="1:2">
      <c r="A148" s="2">
        <f t="shared" si="4"/>
        <v>0.1460000000000001</v>
      </c>
      <c r="B148" s="1">
        <f t="shared" si="5"/>
        <v>-2.9763441039434344</v>
      </c>
    </row>
    <row r="149" spans="1:2">
      <c r="A149" s="2">
        <f t="shared" si="4"/>
        <v>0.1470000000000001</v>
      </c>
      <c r="B149" s="1">
        <f t="shared" si="5"/>
        <v>-2.9866858938092409</v>
      </c>
    </row>
    <row r="150" spans="1:2">
      <c r="A150" s="2">
        <f t="shared" si="4"/>
        <v>0.1480000000000001</v>
      </c>
      <c r="B150" s="1">
        <f t="shared" si="5"/>
        <v>-2.9940801852848153</v>
      </c>
    </row>
    <row r="151" spans="1:2">
      <c r="A151" s="2">
        <f t="shared" si="4"/>
        <v>0.1490000000000001</v>
      </c>
      <c r="B151" s="1">
        <f t="shared" si="5"/>
        <v>-2.9985196810971946</v>
      </c>
    </row>
    <row r="152" spans="1:2">
      <c r="A152" s="2">
        <f t="shared" si="4"/>
        <v>0.15000000000000011</v>
      </c>
      <c r="B152" s="1">
        <f t="shared" si="5"/>
        <v>-3</v>
      </c>
    </row>
    <row r="153" spans="1:2">
      <c r="A153" s="2">
        <f t="shared" si="4"/>
        <v>0.15100000000000011</v>
      </c>
      <c r="B153" s="1">
        <f t="shared" si="5"/>
        <v>-2.9985196810971946</v>
      </c>
    </row>
    <row r="154" spans="1:2">
      <c r="A154" s="2">
        <f t="shared" si="4"/>
        <v>0.15200000000000011</v>
      </c>
      <c r="B154" s="1">
        <f t="shared" si="5"/>
        <v>-2.994080185284814</v>
      </c>
    </row>
    <row r="155" spans="1:2">
      <c r="A155" s="2">
        <f t="shared" si="4"/>
        <v>0.15300000000000011</v>
      </c>
      <c r="B155" s="1">
        <f t="shared" si="5"/>
        <v>-2.9866858938092395</v>
      </c>
    </row>
    <row r="156" spans="1:2">
      <c r="A156" s="2">
        <f t="shared" si="4"/>
        <v>0.15400000000000011</v>
      </c>
      <c r="B156" s="1">
        <f t="shared" si="5"/>
        <v>-2.9763441039434322</v>
      </c>
    </row>
    <row r="157" spans="1:2">
      <c r="A157" s="2">
        <f t="shared" si="4"/>
        <v>0.15500000000000011</v>
      </c>
      <c r="B157" s="1">
        <f t="shared" si="5"/>
        <v>-2.9630650217854115</v>
      </c>
    </row>
    <row r="158" spans="1:2">
      <c r="A158" s="2">
        <f t="shared" si="4"/>
        <v>0.15600000000000011</v>
      </c>
      <c r="B158" s="1">
        <f t="shared" si="5"/>
        <v>-2.9468617521860643</v>
      </c>
    </row>
    <row r="159" spans="1:2">
      <c r="A159" s="2">
        <f t="shared" si="4"/>
        <v>0.15700000000000011</v>
      </c>
      <c r="B159" s="1">
        <f t="shared" si="5"/>
        <v>-2.9277502858162405</v>
      </c>
    </row>
    <row r="160" spans="1:2">
      <c r="A160" s="2">
        <f t="shared" si="4"/>
        <v>0.15800000000000011</v>
      </c>
      <c r="B160" s="1">
        <f t="shared" si="5"/>
        <v>-2.9057494833858906</v>
      </c>
    </row>
    <row r="161" spans="1:2">
      <c r="A161" s="2">
        <f t="shared" si="4"/>
        <v>0.15900000000000011</v>
      </c>
      <c r="B161" s="1">
        <f t="shared" si="5"/>
        <v>-2.8808810570308263</v>
      </c>
    </row>
    <row r="162" spans="1:2">
      <c r="A162" s="2">
        <f t="shared" si="4"/>
        <v>0.16000000000000011</v>
      </c>
      <c r="B162" s="1">
        <f t="shared" si="5"/>
        <v>-2.8531695488854574</v>
      </c>
    </row>
    <row r="163" spans="1:2">
      <c r="A163" s="2">
        <f t="shared" si="4"/>
        <v>0.16100000000000012</v>
      </c>
      <c r="B163" s="1">
        <f t="shared" si="5"/>
        <v>-2.8226423068626731</v>
      </c>
    </row>
    <row r="164" spans="1:2">
      <c r="A164" s="2">
        <f t="shared" si="4"/>
        <v>0.16200000000000012</v>
      </c>
      <c r="B164" s="1">
        <f t="shared" si="5"/>
        <v>-2.78932945766475</v>
      </c>
    </row>
    <row r="165" spans="1:2">
      <c r="A165" s="2">
        <f t="shared" si="4"/>
        <v>0.16300000000000012</v>
      </c>
      <c r="B165" s="1">
        <f t="shared" si="5"/>
        <v>-2.7532638770519391</v>
      </c>
    </row>
    <row r="166" spans="1:2">
      <c r="A166" s="2">
        <f t="shared" si="4"/>
        <v>0.16400000000000012</v>
      </c>
      <c r="B166" s="1">
        <f t="shared" si="5"/>
        <v>-2.7144811573980538</v>
      </c>
    </row>
    <row r="167" spans="1:2">
      <c r="A167" s="2">
        <f t="shared" si="4"/>
        <v>0.16500000000000012</v>
      </c>
      <c r="B167" s="1">
        <f t="shared" si="5"/>
        <v>-2.6730195725650989</v>
      </c>
    </row>
    <row r="168" spans="1:2">
      <c r="A168" s="2">
        <f t="shared" si="4"/>
        <v>0.16600000000000012</v>
      </c>
      <c r="B168" s="1">
        <f t="shared" si="5"/>
        <v>-2.628920040131586</v>
      </c>
    </row>
    <row r="169" spans="1:2">
      <c r="A169" s="2">
        <f t="shared" si="4"/>
        <v>0.16700000000000012</v>
      </c>
      <c r="B169" s="1">
        <f t="shared" si="5"/>
        <v>-2.5822260810118252</v>
      </c>
    </row>
    <row r="170" spans="1:2">
      <c r="A170" s="2">
        <f t="shared" si="4"/>
        <v>0.16800000000000012</v>
      </c>
      <c r="B170" s="1">
        <f t="shared" si="5"/>
        <v>-2.5329837765060392</v>
      </c>
    </row>
    <row r="171" spans="1:2">
      <c r="A171" s="2">
        <f t="shared" si="4"/>
        <v>0.16900000000000012</v>
      </c>
      <c r="B171" s="1">
        <f t="shared" si="5"/>
        <v>-2.4812417228236794</v>
      </c>
    </row>
    <row r="172" spans="1:2">
      <c r="A172" s="2">
        <f t="shared" si="4"/>
        <v>0.17000000000000012</v>
      </c>
      <c r="B172" s="1">
        <f t="shared" si="5"/>
        <v>-2.4270509831248361</v>
      </c>
    </row>
    <row r="173" spans="1:2">
      <c r="A173" s="2">
        <f t="shared" si="4"/>
        <v>0.17100000000000012</v>
      </c>
      <c r="B173" s="1">
        <f t="shared" si="5"/>
        <v>-2.3704650371270635</v>
      </c>
    </row>
    <row r="174" spans="1:2">
      <c r="A174" s="2">
        <f t="shared" si="4"/>
        <v>0.17200000000000013</v>
      </c>
      <c r="B174" s="1">
        <f t="shared" si="5"/>
        <v>-2.3115397283273604</v>
      </c>
    </row>
    <row r="175" spans="1:2">
      <c r="A175" s="2">
        <f t="shared" si="4"/>
        <v>0.17300000000000013</v>
      </c>
      <c r="B175" s="1">
        <f t="shared" si="5"/>
        <v>-2.2503332088913712</v>
      </c>
    </row>
    <row r="176" spans="1:2">
      <c r="A176" s="2">
        <f t="shared" si="4"/>
        <v>0.17400000000000013</v>
      </c>
      <c r="B176" s="1">
        <f t="shared" si="5"/>
        <v>-2.1869058822642273</v>
      </c>
    </row>
    <row r="177" spans="1:2">
      <c r="A177" s="2">
        <f t="shared" si="4"/>
        <v>0.17500000000000013</v>
      </c>
      <c r="B177" s="1">
        <f t="shared" si="5"/>
        <v>-2.1213203435596339</v>
      </c>
    </row>
    <row r="178" spans="1:2">
      <c r="A178" s="2">
        <f t="shared" si="4"/>
        <v>0.17600000000000013</v>
      </c>
      <c r="B178" s="1">
        <f t="shared" si="5"/>
        <v>-2.0536413177860573</v>
      </c>
    </row>
    <row r="179" spans="1:2">
      <c r="A179" s="2">
        <f t="shared" si="4"/>
        <v>0.17700000000000013</v>
      </c>
      <c r="B179" s="1">
        <f t="shared" si="5"/>
        <v>-1.9839355959709468</v>
      </c>
    </row>
    <row r="180" spans="1:2">
      <c r="A180" s="2">
        <f t="shared" si="4"/>
        <v>0.17800000000000013</v>
      </c>
      <c r="B180" s="1">
        <f t="shared" si="5"/>
        <v>-1.9122719692460606</v>
      </c>
    </row>
    <row r="181" spans="1:2">
      <c r="A181" s="2">
        <f t="shared" si="4"/>
        <v>0.17900000000000013</v>
      </c>
      <c r="B181" s="1">
        <f t="shared" si="5"/>
        <v>-1.8387211609589211</v>
      </c>
    </row>
    <row r="182" spans="1:2">
      <c r="A182" s="2">
        <f t="shared" si="4"/>
        <v>0.18000000000000013</v>
      </c>
      <c r="B182" s="1">
        <f t="shared" si="5"/>
        <v>-1.763355756877409</v>
      </c>
    </row>
    <row r="183" spans="1:2">
      <c r="A183" s="2">
        <f t="shared" si="4"/>
        <v>0.18100000000000013</v>
      </c>
      <c r="B183" s="1">
        <f t="shared" si="5"/>
        <v>-1.6862501335563818</v>
      </c>
    </row>
    <row r="184" spans="1:2">
      <c r="A184" s="2">
        <f t="shared" si="4"/>
        <v>0.18200000000000013</v>
      </c>
      <c r="B184" s="1">
        <f t="shared" si="5"/>
        <v>-1.6074803849369799</v>
      </c>
    </row>
    <row r="185" spans="1:2">
      <c r="A185" s="2">
        <f t="shared" si="4"/>
        <v>0.18300000000000013</v>
      </c>
      <c r="B185" s="1">
        <f t="shared" si="5"/>
        <v>-1.5271242472511042</v>
      </c>
    </row>
    <row r="186" spans="1:2">
      <c r="A186" s="2">
        <f t="shared" si="4"/>
        <v>0.18400000000000014</v>
      </c>
      <c r="B186" s="1">
        <f t="shared" si="5"/>
        <v>-1.4452610223051343</v>
      </c>
    </row>
    <row r="187" spans="1:2">
      <c r="A187" s="2">
        <f t="shared" si="4"/>
        <v>0.18500000000000014</v>
      </c>
      <c r="B187" s="1">
        <f t="shared" si="5"/>
        <v>-1.3619714992186291</v>
      </c>
    </row>
    <row r="188" spans="1:2">
      <c r="A188" s="2">
        <f t="shared" si="4"/>
        <v>0.18600000000000014</v>
      </c>
      <c r="B188" s="1">
        <f t="shared" si="5"/>
        <v>-1.2773378746952071</v>
      </c>
    </row>
    <row r="189" spans="1:2">
      <c r="A189" s="2">
        <f t="shared" si="4"/>
        <v>0.18700000000000014</v>
      </c>
      <c r="B189" s="1">
        <f t="shared" si="5"/>
        <v>-1.1914436719043313</v>
      </c>
    </row>
    <row r="190" spans="1:2">
      <c r="A190" s="2">
        <f t="shared" si="4"/>
        <v>0.18800000000000014</v>
      </c>
      <c r="B190" s="1">
        <f t="shared" si="5"/>
        <v>-1.1043736580540211</v>
      </c>
    </row>
    <row r="191" spans="1:2">
      <c r="A191" s="2">
        <f t="shared" si="4"/>
        <v>0.18900000000000014</v>
      </c>
      <c r="B191" s="1">
        <f t="shared" si="5"/>
        <v>-1.0162137607358619</v>
      </c>
    </row>
    <row r="192" spans="1:2">
      <c r="A192" s="2">
        <f t="shared" si="4"/>
        <v>0.19000000000000014</v>
      </c>
      <c r="B192" s="1">
        <f t="shared" si="5"/>
        <v>-0.92705098312483014</v>
      </c>
    </row>
    <row r="193" spans="1:2">
      <c r="A193" s="2">
        <f t="shared" si="4"/>
        <v>0.19100000000000014</v>
      </c>
      <c r="B193" s="1">
        <f t="shared" si="5"/>
        <v>-0.83697331811767617</v>
      </c>
    </row>
    <row r="194" spans="1:2">
      <c r="A194" s="2">
        <f t="shared" si="4"/>
        <v>0.19200000000000014</v>
      </c>
      <c r="B194" s="1">
        <f t="shared" si="5"/>
        <v>-0.74606966149455312</v>
      </c>
    </row>
    <row r="195" spans="1:2">
      <c r="A195" s="2">
        <f t="shared" si="4"/>
        <v>0.19300000000000014</v>
      </c>
      <c r="B195" s="1">
        <f t="shared" si="5"/>
        <v>-0.65442972418961431</v>
      </c>
    </row>
    <row r="196" spans="1:2">
      <c r="A196" s="2">
        <f t="shared" ref="A196:A259" si="6">A195+$E$1</f>
        <v>0.19400000000000014</v>
      </c>
      <c r="B196" s="1">
        <f t="shared" ref="B196:B259" si="7">$E$3*SIN(2*PI()*$E$4*A196)</f>
        <v>-0.56214394375716092</v>
      </c>
    </row>
    <row r="197" spans="1:2">
      <c r="A197" s="2">
        <f t="shared" si="6"/>
        <v>0.19500000000000015</v>
      </c>
      <c r="B197" s="1">
        <f t="shared" si="7"/>
        <v>-0.46930339512068009</v>
      </c>
    </row>
    <row r="198" spans="1:2">
      <c r="A198" s="2">
        <f t="shared" si="6"/>
        <v>0.19600000000000015</v>
      </c>
      <c r="B198" s="1">
        <f t="shared" si="7"/>
        <v>-0.37599970069290078</v>
      </c>
    </row>
    <row r="199" spans="1:2">
      <c r="A199" s="2">
        <f t="shared" si="6"/>
        <v>0.19700000000000015</v>
      </c>
      <c r="B199" s="1">
        <f t="shared" si="7"/>
        <v>-0.28232493995552882</v>
      </c>
    </row>
    <row r="200" spans="1:2">
      <c r="A200" s="2">
        <f t="shared" si="6"/>
        <v>0.19800000000000015</v>
      </c>
      <c r="B200" s="1">
        <f t="shared" si="7"/>
        <v>-0.18837155858792651</v>
      </c>
    </row>
    <row r="201" spans="1:2">
      <c r="A201" s="2">
        <f t="shared" si="6"/>
        <v>0.19900000000000015</v>
      </c>
      <c r="B201" s="1">
        <f t="shared" si="7"/>
        <v>-9.4232277234371761E-2</v>
      </c>
    </row>
    <row r="202" spans="1:2">
      <c r="A202" s="2">
        <f t="shared" si="6"/>
        <v>0.20000000000000015</v>
      </c>
      <c r="B202" s="1">
        <f t="shared" si="7"/>
        <v>1.2587587222556706E-14</v>
      </c>
    </row>
    <row r="203" spans="1:2">
      <c r="A203" s="2">
        <f t="shared" si="6"/>
        <v>0.20100000000000015</v>
      </c>
      <c r="B203" s="1">
        <f t="shared" si="7"/>
        <v>9.4232277234399586E-2</v>
      </c>
    </row>
    <row r="204" spans="1:2">
      <c r="A204" s="2">
        <f t="shared" si="6"/>
        <v>0.20200000000000015</v>
      </c>
      <c r="B204" s="1">
        <f t="shared" si="7"/>
        <v>0.18837155858795429</v>
      </c>
    </row>
    <row r="205" spans="1:2">
      <c r="A205" s="2">
        <f t="shared" si="6"/>
        <v>0.20300000000000015</v>
      </c>
      <c r="B205" s="1">
        <f t="shared" si="7"/>
        <v>0.28232493995555652</v>
      </c>
    </row>
    <row r="206" spans="1:2">
      <c r="A206" s="2">
        <f t="shared" si="6"/>
        <v>0.20400000000000015</v>
      </c>
      <c r="B206" s="1">
        <f t="shared" si="7"/>
        <v>0.37599970069292576</v>
      </c>
    </row>
    <row r="207" spans="1:2">
      <c r="A207" s="2">
        <f t="shared" si="6"/>
        <v>0.20500000000000015</v>
      </c>
      <c r="B207" s="1">
        <f t="shared" si="7"/>
        <v>0.46930339512070501</v>
      </c>
    </row>
    <row r="208" spans="1:2">
      <c r="A208" s="2">
        <f t="shared" si="6"/>
        <v>0.20600000000000016</v>
      </c>
      <c r="B208" s="1">
        <f t="shared" si="7"/>
        <v>0.56214394375718824</v>
      </c>
    </row>
    <row r="209" spans="1:2">
      <c r="A209" s="2">
        <f t="shared" si="6"/>
        <v>0.20700000000000016</v>
      </c>
      <c r="B209" s="1">
        <f t="shared" si="7"/>
        <v>0.65442972418964152</v>
      </c>
    </row>
    <row r="210" spans="1:2">
      <c r="A210" s="2">
        <f t="shared" si="6"/>
        <v>0.20800000000000016</v>
      </c>
      <c r="B210" s="1">
        <f t="shared" si="7"/>
        <v>0.74606966149457754</v>
      </c>
    </row>
    <row r="211" spans="1:2">
      <c r="A211" s="2">
        <f t="shared" si="6"/>
        <v>0.20900000000000016</v>
      </c>
      <c r="B211" s="1">
        <f t="shared" si="7"/>
        <v>0.83697331811770037</v>
      </c>
    </row>
    <row r="212" spans="1:2">
      <c r="A212" s="2">
        <f t="shared" si="6"/>
        <v>0.21000000000000016</v>
      </c>
      <c r="B212" s="1">
        <f t="shared" si="7"/>
        <v>0.92705098312485668</v>
      </c>
    </row>
    <row r="213" spans="1:2">
      <c r="A213" s="2">
        <f t="shared" si="6"/>
        <v>0.21100000000000016</v>
      </c>
      <c r="B213" s="1">
        <f t="shared" si="7"/>
        <v>1.0162137607358879</v>
      </c>
    </row>
    <row r="214" spans="1:2">
      <c r="A214" s="2">
        <f t="shared" si="6"/>
        <v>0.21200000000000016</v>
      </c>
      <c r="B214" s="1">
        <f t="shared" si="7"/>
        <v>1.1043736580540471</v>
      </c>
    </row>
    <row r="215" spans="1:2">
      <c r="A215" s="2">
        <f t="shared" si="6"/>
        <v>0.21300000000000016</v>
      </c>
      <c r="B215" s="1">
        <f t="shared" si="7"/>
        <v>1.1914436719043544</v>
      </c>
    </row>
    <row r="216" spans="1:2">
      <c r="A216" s="2">
        <f t="shared" si="6"/>
        <v>0.21400000000000016</v>
      </c>
      <c r="B216" s="1">
        <f t="shared" si="7"/>
        <v>1.2773378746952322</v>
      </c>
    </row>
    <row r="217" spans="1:2">
      <c r="A217" s="2">
        <f t="shared" si="6"/>
        <v>0.21500000000000016</v>
      </c>
      <c r="B217" s="1">
        <f t="shared" si="7"/>
        <v>1.361971499218654</v>
      </c>
    </row>
    <row r="218" spans="1:2">
      <c r="A218" s="2">
        <f t="shared" si="6"/>
        <v>0.21600000000000016</v>
      </c>
      <c r="B218" s="1">
        <f t="shared" si="7"/>
        <v>1.4452610223051585</v>
      </c>
    </row>
    <row r="219" spans="1:2">
      <c r="A219" s="2">
        <f t="shared" si="6"/>
        <v>0.21700000000000016</v>
      </c>
      <c r="B219" s="1">
        <f t="shared" si="7"/>
        <v>1.5271242472511259</v>
      </c>
    </row>
    <row r="220" spans="1:2">
      <c r="A220" s="2">
        <f t="shared" si="6"/>
        <v>0.21800000000000017</v>
      </c>
      <c r="B220" s="1">
        <f t="shared" si="7"/>
        <v>1.6074803849370012</v>
      </c>
    </row>
    <row r="221" spans="1:2">
      <c r="A221" s="2">
        <f t="shared" si="6"/>
        <v>0.21900000000000017</v>
      </c>
      <c r="B221" s="1">
        <f t="shared" si="7"/>
        <v>1.6862501335564049</v>
      </c>
    </row>
    <row r="222" spans="1:2">
      <c r="A222" s="2">
        <f t="shared" si="6"/>
        <v>0.22000000000000017</v>
      </c>
      <c r="B222" s="1">
        <f t="shared" si="7"/>
        <v>1.7633557568774316</v>
      </c>
    </row>
    <row r="223" spans="1:2">
      <c r="A223" s="2">
        <f t="shared" si="6"/>
        <v>0.22100000000000017</v>
      </c>
      <c r="B223" s="1">
        <f t="shared" si="7"/>
        <v>1.8387211609589411</v>
      </c>
    </row>
    <row r="224" spans="1:2">
      <c r="A224" s="2">
        <f t="shared" si="6"/>
        <v>0.22200000000000017</v>
      </c>
      <c r="B224" s="1">
        <f t="shared" si="7"/>
        <v>1.9122719692460799</v>
      </c>
    </row>
    <row r="225" spans="1:2">
      <c r="A225" s="2">
        <f t="shared" si="6"/>
        <v>0.22300000000000017</v>
      </c>
      <c r="B225" s="1">
        <f t="shared" si="7"/>
        <v>1.9839355959709679</v>
      </c>
    </row>
    <row r="226" spans="1:2">
      <c r="A226" s="2">
        <f t="shared" si="6"/>
        <v>0.22400000000000017</v>
      </c>
      <c r="B226" s="1">
        <f t="shared" si="7"/>
        <v>2.0536413177860773</v>
      </c>
    </row>
    <row r="227" spans="1:2">
      <c r="A227" s="2">
        <f t="shared" si="6"/>
        <v>0.22500000000000017</v>
      </c>
      <c r="B227" s="1">
        <f t="shared" si="7"/>
        <v>2.1213203435596535</v>
      </c>
    </row>
    <row r="228" spans="1:2">
      <c r="A228" s="2">
        <f t="shared" si="6"/>
        <v>0.22600000000000017</v>
      </c>
      <c r="B228" s="1">
        <f t="shared" si="7"/>
        <v>2.1869058822642446</v>
      </c>
    </row>
    <row r="229" spans="1:2">
      <c r="A229" s="2">
        <f t="shared" si="6"/>
        <v>0.22700000000000017</v>
      </c>
      <c r="B229" s="1">
        <f t="shared" si="7"/>
        <v>2.2503332088913899</v>
      </c>
    </row>
    <row r="230" spans="1:2">
      <c r="A230" s="2">
        <f t="shared" si="6"/>
        <v>0.22800000000000017</v>
      </c>
      <c r="B230" s="1">
        <f t="shared" si="7"/>
        <v>2.3115397283273782</v>
      </c>
    </row>
    <row r="231" spans="1:2">
      <c r="A231" s="2">
        <f t="shared" si="6"/>
        <v>0.22900000000000018</v>
      </c>
      <c r="B231" s="1">
        <f t="shared" si="7"/>
        <v>2.3704650371270803</v>
      </c>
    </row>
    <row r="232" spans="1:2">
      <c r="A232" s="2">
        <f t="shared" si="6"/>
        <v>0.23000000000000018</v>
      </c>
      <c r="B232" s="1">
        <f t="shared" si="7"/>
        <v>2.4270509831248512</v>
      </c>
    </row>
    <row r="233" spans="1:2">
      <c r="A233" s="2">
        <f t="shared" si="6"/>
        <v>0.23100000000000018</v>
      </c>
      <c r="B233" s="1">
        <f t="shared" si="7"/>
        <v>2.481241722823694</v>
      </c>
    </row>
    <row r="234" spans="1:2">
      <c r="A234" s="2">
        <f t="shared" si="6"/>
        <v>0.23200000000000018</v>
      </c>
      <c r="B234" s="1">
        <f t="shared" si="7"/>
        <v>2.5329837765060543</v>
      </c>
    </row>
    <row r="235" spans="1:2">
      <c r="A235" s="2">
        <f t="shared" si="6"/>
        <v>0.23300000000000018</v>
      </c>
      <c r="B235" s="1">
        <f t="shared" si="7"/>
        <v>2.5822260810118394</v>
      </c>
    </row>
    <row r="236" spans="1:2">
      <c r="A236" s="2">
        <f t="shared" si="6"/>
        <v>0.23400000000000018</v>
      </c>
      <c r="B236" s="1">
        <f t="shared" si="7"/>
        <v>2.6289200401315984</v>
      </c>
    </row>
    <row r="237" spans="1:2">
      <c r="A237" s="2">
        <f t="shared" si="6"/>
        <v>0.23500000000000018</v>
      </c>
      <c r="B237" s="1">
        <f t="shared" si="7"/>
        <v>2.6730195725651105</v>
      </c>
    </row>
    <row r="238" spans="1:2">
      <c r="A238" s="2">
        <f t="shared" si="6"/>
        <v>0.23600000000000018</v>
      </c>
      <c r="B238" s="1">
        <f t="shared" si="7"/>
        <v>2.7144811573980663</v>
      </c>
    </row>
    <row r="239" spans="1:2">
      <c r="A239" s="2">
        <f t="shared" si="6"/>
        <v>0.23700000000000018</v>
      </c>
      <c r="B239" s="1">
        <f t="shared" si="7"/>
        <v>2.7532638770519502</v>
      </c>
    </row>
    <row r="240" spans="1:2">
      <c r="A240" s="2">
        <f t="shared" si="6"/>
        <v>0.23800000000000018</v>
      </c>
      <c r="B240" s="1">
        <f t="shared" si="7"/>
        <v>2.7893294576647598</v>
      </c>
    </row>
    <row r="241" spans="1:2">
      <c r="A241" s="2">
        <f t="shared" si="6"/>
        <v>0.23900000000000018</v>
      </c>
      <c r="B241" s="1">
        <f t="shared" si="7"/>
        <v>2.8226423068626816</v>
      </c>
    </row>
    <row r="242" spans="1:2">
      <c r="A242" s="2">
        <f t="shared" si="6"/>
        <v>0.24000000000000019</v>
      </c>
      <c r="B242" s="1">
        <f t="shared" si="7"/>
        <v>2.8531695488854663</v>
      </c>
    </row>
    <row r="243" spans="1:2">
      <c r="A243" s="2">
        <f t="shared" si="6"/>
        <v>0.24100000000000019</v>
      </c>
      <c r="B243" s="1">
        <f t="shared" si="7"/>
        <v>2.8808810570308339</v>
      </c>
    </row>
    <row r="244" spans="1:2">
      <c r="A244" s="2">
        <f t="shared" si="6"/>
        <v>0.24200000000000019</v>
      </c>
      <c r="B244" s="1">
        <f t="shared" si="7"/>
        <v>2.9057494833858977</v>
      </c>
    </row>
    <row r="245" spans="1:2">
      <c r="A245" s="2">
        <f t="shared" si="6"/>
        <v>0.24300000000000019</v>
      </c>
      <c r="B245" s="1">
        <f t="shared" si="7"/>
        <v>2.9277502858162459</v>
      </c>
    </row>
    <row r="246" spans="1:2">
      <c r="A246" s="2">
        <f t="shared" si="6"/>
        <v>0.24400000000000019</v>
      </c>
      <c r="B246" s="1">
        <f t="shared" si="7"/>
        <v>2.9468617521860687</v>
      </c>
    </row>
    <row r="247" spans="1:2">
      <c r="A247" s="2">
        <f t="shared" si="6"/>
        <v>0.24500000000000019</v>
      </c>
      <c r="B247" s="1">
        <f t="shared" si="7"/>
        <v>2.963065021785416</v>
      </c>
    </row>
    <row r="248" spans="1:2">
      <c r="A248" s="2">
        <f t="shared" si="6"/>
        <v>0.24600000000000019</v>
      </c>
      <c r="B248" s="1">
        <f t="shared" si="7"/>
        <v>2.9763441039434357</v>
      </c>
    </row>
    <row r="249" spans="1:2">
      <c r="A249" s="2">
        <f t="shared" si="6"/>
        <v>0.24700000000000019</v>
      </c>
      <c r="B249" s="1">
        <f t="shared" si="7"/>
        <v>2.9866858938092418</v>
      </c>
    </row>
    <row r="250" spans="1:2">
      <c r="A250" s="2">
        <f t="shared" si="6"/>
        <v>0.24800000000000019</v>
      </c>
      <c r="B250" s="1">
        <f t="shared" si="7"/>
        <v>2.9940801852848158</v>
      </c>
    </row>
    <row r="251" spans="1:2">
      <c r="A251" s="2">
        <f t="shared" si="6"/>
        <v>0.24900000000000019</v>
      </c>
      <c r="B251" s="1">
        <f t="shared" si="7"/>
        <v>2.998519681097195</v>
      </c>
    </row>
    <row r="252" spans="1:2">
      <c r="A252" s="2">
        <f t="shared" si="6"/>
        <v>0.25000000000000017</v>
      </c>
      <c r="B252" s="1">
        <f t="shared" si="7"/>
        <v>3</v>
      </c>
    </row>
    <row r="253" spans="1:2">
      <c r="A253" s="2">
        <f t="shared" si="6"/>
        <v>0.25100000000000017</v>
      </c>
      <c r="B253" s="1">
        <f t="shared" si="7"/>
        <v>2.9985196810971941</v>
      </c>
    </row>
    <row r="254" spans="1:2">
      <c r="A254" s="2">
        <f t="shared" si="6"/>
        <v>0.25200000000000017</v>
      </c>
      <c r="B254" s="1">
        <f t="shared" si="7"/>
        <v>2.9940801852848136</v>
      </c>
    </row>
    <row r="255" spans="1:2">
      <c r="A255" s="2">
        <f t="shared" si="6"/>
        <v>0.25300000000000017</v>
      </c>
      <c r="B255" s="1">
        <f t="shared" si="7"/>
        <v>2.9866858938092387</v>
      </c>
    </row>
    <row r="256" spans="1:2">
      <c r="A256" s="2">
        <f t="shared" si="6"/>
        <v>0.25400000000000017</v>
      </c>
      <c r="B256" s="1">
        <f t="shared" si="7"/>
        <v>2.9763441039434317</v>
      </c>
    </row>
    <row r="257" spans="1:2">
      <c r="A257" s="2">
        <f t="shared" si="6"/>
        <v>0.25500000000000017</v>
      </c>
      <c r="B257" s="1">
        <f t="shared" si="7"/>
        <v>2.9630650217854102</v>
      </c>
    </row>
    <row r="258" spans="1:2">
      <c r="A258" s="2">
        <f t="shared" si="6"/>
        <v>0.25600000000000017</v>
      </c>
      <c r="B258" s="1">
        <f t="shared" si="7"/>
        <v>2.9468617521860629</v>
      </c>
    </row>
    <row r="259" spans="1:2">
      <c r="A259" s="2">
        <f t="shared" si="6"/>
        <v>0.25700000000000017</v>
      </c>
      <c r="B259" s="1">
        <f t="shared" si="7"/>
        <v>2.9277502858162388</v>
      </c>
    </row>
    <row r="260" spans="1:2">
      <c r="A260" s="2">
        <f t="shared" ref="A260:A323" si="8">A259+$E$1</f>
        <v>0.25800000000000017</v>
      </c>
      <c r="B260" s="1">
        <f t="shared" ref="B260:B323" si="9">$E$3*SIN(2*PI()*$E$4*A260)</f>
        <v>2.9057494833858892</v>
      </c>
    </row>
    <row r="261" spans="1:2">
      <c r="A261" s="2">
        <f t="shared" si="8"/>
        <v>0.25900000000000017</v>
      </c>
      <c r="B261" s="1">
        <f t="shared" si="9"/>
        <v>2.880881057030825</v>
      </c>
    </row>
    <row r="262" spans="1:2">
      <c r="A262" s="2">
        <f t="shared" si="8"/>
        <v>0.26000000000000018</v>
      </c>
      <c r="B262" s="1">
        <f t="shared" si="9"/>
        <v>2.853169548885456</v>
      </c>
    </row>
    <row r="263" spans="1:2">
      <c r="A263" s="2">
        <f t="shared" si="8"/>
        <v>0.26100000000000018</v>
      </c>
      <c r="B263" s="1">
        <f t="shared" si="9"/>
        <v>2.8226423068626714</v>
      </c>
    </row>
    <row r="264" spans="1:2">
      <c r="A264" s="2">
        <f t="shared" si="8"/>
        <v>0.26200000000000018</v>
      </c>
      <c r="B264" s="1">
        <f t="shared" si="9"/>
        <v>2.7893294576647492</v>
      </c>
    </row>
    <row r="265" spans="1:2">
      <c r="A265" s="2">
        <f t="shared" si="8"/>
        <v>0.26300000000000018</v>
      </c>
      <c r="B265" s="1">
        <f t="shared" si="9"/>
        <v>2.7532638770519382</v>
      </c>
    </row>
    <row r="266" spans="1:2">
      <c r="A266" s="2">
        <f t="shared" si="8"/>
        <v>0.26400000000000018</v>
      </c>
      <c r="B266" s="1">
        <f t="shared" si="9"/>
        <v>2.7144811573980507</v>
      </c>
    </row>
    <row r="267" spans="1:2">
      <c r="A267" s="2">
        <f t="shared" si="8"/>
        <v>0.26500000000000018</v>
      </c>
      <c r="B267" s="1">
        <f t="shared" si="9"/>
        <v>2.6730195725650958</v>
      </c>
    </row>
    <row r="268" spans="1:2">
      <c r="A268" s="2">
        <f t="shared" si="8"/>
        <v>0.26600000000000018</v>
      </c>
      <c r="B268" s="1">
        <f t="shared" si="9"/>
        <v>2.6289200401315824</v>
      </c>
    </row>
    <row r="269" spans="1:2">
      <c r="A269" s="2">
        <f t="shared" si="8"/>
        <v>0.26700000000000018</v>
      </c>
      <c r="B269" s="1">
        <f t="shared" si="9"/>
        <v>2.5822260810118225</v>
      </c>
    </row>
    <row r="270" spans="1:2">
      <c r="A270" s="2">
        <f t="shared" si="8"/>
        <v>0.26800000000000018</v>
      </c>
      <c r="B270" s="1">
        <f t="shared" si="9"/>
        <v>2.5329837765060366</v>
      </c>
    </row>
    <row r="271" spans="1:2">
      <c r="A271" s="2">
        <f t="shared" si="8"/>
        <v>0.26900000000000018</v>
      </c>
      <c r="B271" s="1">
        <f t="shared" si="9"/>
        <v>2.4812417228236767</v>
      </c>
    </row>
    <row r="272" spans="1:2">
      <c r="A272" s="2">
        <f t="shared" si="8"/>
        <v>0.27000000000000018</v>
      </c>
      <c r="B272" s="1">
        <f t="shared" si="9"/>
        <v>2.4270509831248335</v>
      </c>
    </row>
    <row r="273" spans="1:2">
      <c r="A273" s="2">
        <f t="shared" si="8"/>
        <v>0.27100000000000019</v>
      </c>
      <c r="B273" s="1">
        <f t="shared" si="9"/>
        <v>2.3704650371270621</v>
      </c>
    </row>
    <row r="274" spans="1:2">
      <c r="A274" s="2">
        <f t="shared" si="8"/>
        <v>0.27200000000000019</v>
      </c>
      <c r="B274" s="1">
        <f t="shared" si="9"/>
        <v>2.3115397283273587</v>
      </c>
    </row>
    <row r="275" spans="1:2">
      <c r="A275" s="2">
        <f t="shared" si="8"/>
        <v>0.27300000000000019</v>
      </c>
      <c r="B275" s="1">
        <f t="shared" si="9"/>
        <v>2.2503332088913659</v>
      </c>
    </row>
    <row r="276" spans="1:2">
      <c r="A276" s="2">
        <f t="shared" si="8"/>
        <v>0.27400000000000019</v>
      </c>
      <c r="B276" s="1">
        <f t="shared" si="9"/>
        <v>2.186905882264222</v>
      </c>
    </row>
    <row r="277" spans="1:2">
      <c r="A277" s="2">
        <f t="shared" si="8"/>
        <v>0.27500000000000019</v>
      </c>
      <c r="B277" s="1">
        <f t="shared" si="9"/>
        <v>2.12132034355963</v>
      </c>
    </row>
    <row r="278" spans="1:2">
      <c r="A278" s="2">
        <f t="shared" si="8"/>
        <v>0.27600000000000019</v>
      </c>
      <c r="B278" s="1">
        <f t="shared" si="9"/>
        <v>2.0536413177860533</v>
      </c>
    </row>
    <row r="279" spans="1:2">
      <c r="A279" s="2">
        <f t="shared" si="8"/>
        <v>0.27700000000000019</v>
      </c>
      <c r="B279" s="1">
        <f t="shared" si="9"/>
        <v>1.983935595970943</v>
      </c>
    </row>
    <row r="280" spans="1:2">
      <c r="A280" s="2">
        <f t="shared" si="8"/>
        <v>0.27800000000000019</v>
      </c>
      <c r="B280" s="1">
        <f t="shared" si="9"/>
        <v>1.9122719692460568</v>
      </c>
    </row>
    <row r="281" spans="1:2">
      <c r="A281" s="2">
        <f t="shared" si="8"/>
        <v>0.27900000000000019</v>
      </c>
      <c r="B281" s="1">
        <f t="shared" si="9"/>
        <v>1.8387211609589171</v>
      </c>
    </row>
    <row r="282" spans="1:2">
      <c r="A282" s="2">
        <f t="shared" si="8"/>
        <v>0.28000000000000019</v>
      </c>
      <c r="B282" s="1">
        <f t="shared" si="9"/>
        <v>1.7633557568774074</v>
      </c>
    </row>
    <row r="283" spans="1:2">
      <c r="A283" s="2">
        <f t="shared" si="8"/>
        <v>0.28100000000000019</v>
      </c>
      <c r="B283" s="1">
        <f t="shared" si="9"/>
        <v>1.6862501335563755</v>
      </c>
    </row>
    <row r="284" spans="1:2">
      <c r="A284" s="2">
        <f t="shared" si="8"/>
        <v>0.28200000000000019</v>
      </c>
      <c r="B284" s="1">
        <f t="shared" si="9"/>
        <v>1.6074803849369736</v>
      </c>
    </row>
    <row r="285" spans="1:2">
      <c r="A285" s="2">
        <f t="shared" si="8"/>
        <v>0.2830000000000002</v>
      </c>
      <c r="B285" s="1">
        <f t="shared" si="9"/>
        <v>1.527124247251098</v>
      </c>
    </row>
    <row r="286" spans="1:2">
      <c r="A286" s="2">
        <f t="shared" si="8"/>
        <v>0.2840000000000002</v>
      </c>
      <c r="B286" s="1">
        <f t="shared" si="9"/>
        <v>1.4452610223051301</v>
      </c>
    </row>
    <row r="287" spans="1:2">
      <c r="A287" s="2">
        <f t="shared" si="8"/>
        <v>0.2850000000000002</v>
      </c>
      <c r="B287" s="1">
        <f t="shared" si="9"/>
        <v>1.3619714992186247</v>
      </c>
    </row>
    <row r="288" spans="1:2">
      <c r="A288" s="2">
        <f t="shared" si="8"/>
        <v>0.2860000000000002</v>
      </c>
      <c r="B288" s="1">
        <f t="shared" si="9"/>
        <v>1.2773378746952024</v>
      </c>
    </row>
    <row r="289" spans="1:2">
      <c r="A289" s="2">
        <f t="shared" si="8"/>
        <v>0.2870000000000002</v>
      </c>
      <c r="B289" s="1">
        <f t="shared" si="9"/>
        <v>1.1914436719043267</v>
      </c>
    </row>
    <row r="290" spans="1:2">
      <c r="A290" s="2">
        <f t="shared" si="8"/>
        <v>0.2880000000000002</v>
      </c>
      <c r="B290" s="1">
        <f t="shared" si="9"/>
        <v>1.1043736580540189</v>
      </c>
    </row>
    <row r="291" spans="1:2">
      <c r="A291" s="2">
        <f t="shared" si="8"/>
        <v>0.2890000000000002</v>
      </c>
      <c r="B291" s="1">
        <f t="shared" si="9"/>
        <v>1.0162137607358597</v>
      </c>
    </row>
    <row r="292" spans="1:2">
      <c r="A292" s="2">
        <f t="shared" si="8"/>
        <v>0.2900000000000002</v>
      </c>
      <c r="B292" s="1">
        <f t="shared" si="9"/>
        <v>0.92705098312482304</v>
      </c>
    </row>
    <row r="293" spans="1:2">
      <c r="A293" s="2">
        <f t="shared" si="8"/>
        <v>0.2910000000000002</v>
      </c>
      <c r="B293" s="1">
        <f t="shared" si="9"/>
        <v>0.83697331811766884</v>
      </c>
    </row>
    <row r="294" spans="1:2">
      <c r="A294" s="2">
        <f t="shared" si="8"/>
        <v>0.2920000000000002</v>
      </c>
      <c r="B294" s="1">
        <f t="shared" si="9"/>
        <v>0.74606966149454579</v>
      </c>
    </row>
    <row r="295" spans="1:2">
      <c r="A295" s="2">
        <f t="shared" si="8"/>
        <v>0.2930000000000002</v>
      </c>
      <c r="B295" s="1">
        <f t="shared" si="9"/>
        <v>0.65442972418960943</v>
      </c>
    </row>
    <row r="296" spans="1:2">
      <c r="A296" s="2">
        <f t="shared" si="8"/>
        <v>0.29400000000000021</v>
      </c>
      <c r="B296" s="1">
        <f t="shared" si="9"/>
        <v>0.56214394375715604</v>
      </c>
    </row>
    <row r="297" spans="1:2">
      <c r="A297" s="2">
        <f t="shared" si="8"/>
        <v>0.29500000000000021</v>
      </c>
      <c r="B297" s="1">
        <f t="shared" si="9"/>
        <v>0.46930339512067532</v>
      </c>
    </row>
    <row r="298" spans="1:2">
      <c r="A298" s="2">
        <f t="shared" si="8"/>
        <v>0.29600000000000021</v>
      </c>
      <c r="B298" s="1">
        <f t="shared" si="9"/>
        <v>0.3759997006928959</v>
      </c>
    </row>
    <row r="299" spans="1:2">
      <c r="A299" s="2">
        <f t="shared" si="8"/>
        <v>0.29700000000000021</v>
      </c>
      <c r="B299" s="1">
        <f t="shared" si="9"/>
        <v>0.28232493995552654</v>
      </c>
    </row>
    <row r="300" spans="1:2">
      <c r="A300" s="2">
        <f t="shared" si="8"/>
        <v>0.29800000000000021</v>
      </c>
      <c r="B300" s="1">
        <f t="shared" si="9"/>
        <v>0.1883715585879242</v>
      </c>
    </row>
    <row r="301" spans="1:2">
      <c r="A301" s="2">
        <f t="shared" si="8"/>
        <v>0.29900000000000021</v>
      </c>
      <c r="B301" s="1">
        <f t="shared" si="9"/>
        <v>9.4232277234364142E-2</v>
      </c>
    </row>
    <row r="302" spans="1:2">
      <c r="A302" s="2">
        <f t="shared" si="8"/>
        <v>0.30000000000000021</v>
      </c>
      <c r="B302" s="1">
        <f t="shared" si="9"/>
        <v>-2.0213648463385248E-14</v>
      </c>
    </row>
    <row r="303" spans="1:2">
      <c r="A303" s="2">
        <f t="shared" si="8"/>
        <v>0.30100000000000021</v>
      </c>
      <c r="B303" s="1">
        <f t="shared" si="9"/>
        <v>-9.4232277234404555E-2</v>
      </c>
    </row>
    <row r="304" spans="1:2">
      <c r="A304" s="2">
        <f t="shared" si="8"/>
        <v>0.30200000000000021</v>
      </c>
      <c r="B304" s="1">
        <f t="shared" si="9"/>
        <v>-0.18837155858795923</v>
      </c>
    </row>
    <row r="305" spans="1:2">
      <c r="A305" s="2">
        <f t="shared" si="8"/>
        <v>0.30300000000000021</v>
      </c>
      <c r="B305" s="1">
        <f t="shared" si="9"/>
        <v>-0.28232493995556146</v>
      </c>
    </row>
    <row r="306" spans="1:2">
      <c r="A306" s="2">
        <f t="shared" si="8"/>
        <v>0.30400000000000021</v>
      </c>
      <c r="B306" s="1">
        <f t="shared" si="9"/>
        <v>-0.37599970069293065</v>
      </c>
    </row>
    <row r="307" spans="1:2">
      <c r="A307" s="2">
        <f t="shared" si="8"/>
        <v>0.30500000000000022</v>
      </c>
      <c r="B307" s="1">
        <f t="shared" si="9"/>
        <v>-0.46930339512070995</v>
      </c>
    </row>
    <row r="308" spans="1:2">
      <c r="A308" s="2">
        <f t="shared" si="8"/>
        <v>0.30600000000000022</v>
      </c>
      <c r="B308" s="1">
        <f t="shared" si="9"/>
        <v>-0.56214394375719068</v>
      </c>
    </row>
    <row r="309" spans="1:2">
      <c r="A309" s="2">
        <f t="shared" si="8"/>
        <v>0.30700000000000022</v>
      </c>
      <c r="B309" s="1">
        <f t="shared" si="9"/>
        <v>-0.65442972418964895</v>
      </c>
    </row>
    <row r="310" spans="1:2">
      <c r="A310" s="2">
        <f t="shared" si="8"/>
        <v>0.30800000000000022</v>
      </c>
      <c r="B310" s="1">
        <f t="shared" si="9"/>
        <v>-0.74606966149458498</v>
      </c>
    </row>
    <row r="311" spans="1:2">
      <c r="A311" s="2">
        <f t="shared" si="8"/>
        <v>0.30900000000000022</v>
      </c>
      <c r="B311" s="1">
        <f t="shared" si="9"/>
        <v>-0.8369733181177077</v>
      </c>
    </row>
    <row r="312" spans="1:2">
      <c r="A312" s="2">
        <f t="shared" si="8"/>
        <v>0.31000000000000022</v>
      </c>
      <c r="B312" s="1">
        <f t="shared" si="9"/>
        <v>-0.92705098312486145</v>
      </c>
    </row>
    <row r="313" spans="1:2">
      <c r="A313" s="2">
        <f t="shared" si="8"/>
        <v>0.31100000000000022</v>
      </c>
      <c r="B313" s="1">
        <f t="shared" si="9"/>
        <v>-1.0162137607358925</v>
      </c>
    </row>
    <row r="314" spans="1:2">
      <c r="A314" s="2">
        <f t="shared" si="8"/>
        <v>0.31200000000000022</v>
      </c>
      <c r="B314" s="1">
        <f t="shared" si="9"/>
        <v>-1.1043736580540515</v>
      </c>
    </row>
    <row r="315" spans="1:2">
      <c r="A315" s="2">
        <f t="shared" si="8"/>
        <v>0.31300000000000022</v>
      </c>
      <c r="B315" s="1">
        <f t="shared" si="9"/>
        <v>-1.1914436719043588</v>
      </c>
    </row>
    <row r="316" spans="1:2">
      <c r="A316" s="2">
        <f t="shared" si="8"/>
        <v>0.31400000000000022</v>
      </c>
      <c r="B316" s="1">
        <f t="shared" si="9"/>
        <v>-1.2773378746952342</v>
      </c>
    </row>
    <row r="317" spans="1:2">
      <c r="A317" s="2">
        <f t="shared" si="8"/>
        <v>0.31500000000000022</v>
      </c>
      <c r="B317" s="1">
        <f t="shared" si="9"/>
        <v>-1.3619714992186558</v>
      </c>
    </row>
    <row r="318" spans="1:2">
      <c r="A318" s="2">
        <f t="shared" si="8"/>
        <v>0.31600000000000023</v>
      </c>
      <c r="B318" s="1">
        <f t="shared" si="9"/>
        <v>-1.4452610223051652</v>
      </c>
    </row>
    <row r="319" spans="1:2">
      <c r="A319" s="2">
        <f t="shared" si="8"/>
        <v>0.31700000000000023</v>
      </c>
      <c r="B319" s="1">
        <f t="shared" si="9"/>
        <v>-1.5271242472511326</v>
      </c>
    </row>
    <row r="320" spans="1:2">
      <c r="A320" s="2">
        <f t="shared" si="8"/>
        <v>0.31800000000000023</v>
      </c>
      <c r="B320" s="1">
        <f t="shared" si="9"/>
        <v>-1.6074803849370076</v>
      </c>
    </row>
    <row r="321" spans="1:2">
      <c r="A321" s="2">
        <f t="shared" si="8"/>
        <v>0.31900000000000023</v>
      </c>
      <c r="B321" s="1">
        <f t="shared" si="9"/>
        <v>-1.6862501335564088</v>
      </c>
    </row>
    <row r="322" spans="1:2">
      <c r="A322" s="2">
        <f t="shared" si="8"/>
        <v>0.32000000000000023</v>
      </c>
      <c r="B322" s="1">
        <f t="shared" si="9"/>
        <v>-1.7633557568774356</v>
      </c>
    </row>
    <row r="323" spans="1:2">
      <c r="A323" s="2">
        <f t="shared" si="8"/>
        <v>0.32100000000000023</v>
      </c>
      <c r="B323" s="1">
        <f t="shared" si="9"/>
        <v>-1.8387211609589451</v>
      </c>
    </row>
    <row r="324" spans="1:2">
      <c r="A324" s="2">
        <f t="shared" ref="A324:A387" si="10">A323+$E$1</f>
        <v>0.32200000000000023</v>
      </c>
      <c r="B324" s="1">
        <f t="shared" ref="B324:B387" si="11">$E$3*SIN(2*PI()*$E$4*A324)</f>
        <v>-1.9122719692460839</v>
      </c>
    </row>
    <row r="325" spans="1:2">
      <c r="A325" s="2">
        <f t="shared" si="10"/>
        <v>0.32300000000000023</v>
      </c>
      <c r="B325" s="1">
        <f t="shared" si="11"/>
        <v>-1.9839355959709695</v>
      </c>
    </row>
    <row r="326" spans="1:2">
      <c r="A326" s="2">
        <f t="shared" si="10"/>
        <v>0.32400000000000023</v>
      </c>
      <c r="B326" s="1">
        <f t="shared" si="11"/>
        <v>-2.0536413177860831</v>
      </c>
    </row>
    <row r="327" spans="1:2">
      <c r="A327" s="2">
        <f t="shared" si="10"/>
        <v>0.32500000000000023</v>
      </c>
      <c r="B327" s="1">
        <f t="shared" si="11"/>
        <v>-2.1213203435596588</v>
      </c>
    </row>
    <row r="328" spans="1:2">
      <c r="A328" s="2">
        <f t="shared" si="10"/>
        <v>0.32600000000000023</v>
      </c>
      <c r="B328" s="1">
        <f t="shared" si="11"/>
        <v>-2.1869058822642495</v>
      </c>
    </row>
    <row r="329" spans="1:2">
      <c r="A329" s="2">
        <f t="shared" si="10"/>
        <v>0.32700000000000023</v>
      </c>
      <c r="B329" s="1">
        <f t="shared" si="11"/>
        <v>-2.250333208891393</v>
      </c>
    </row>
    <row r="330" spans="1:2">
      <c r="A330" s="2">
        <f t="shared" si="10"/>
        <v>0.32800000000000024</v>
      </c>
      <c r="B330" s="1">
        <f t="shared" si="11"/>
        <v>-2.3115397283273813</v>
      </c>
    </row>
    <row r="331" spans="1:2">
      <c r="A331" s="2">
        <f t="shared" si="10"/>
        <v>0.32900000000000024</v>
      </c>
      <c r="B331" s="1">
        <f t="shared" si="11"/>
        <v>-2.3704650371270839</v>
      </c>
    </row>
    <row r="332" spans="1:2">
      <c r="A332" s="2">
        <f t="shared" si="10"/>
        <v>0.33000000000000024</v>
      </c>
      <c r="B332" s="1">
        <f t="shared" si="11"/>
        <v>-2.4270509831248539</v>
      </c>
    </row>
    <row r="333" spans="1:2">
      <c r="A333" s="2">
        <f t="shared" si="10"/>
        <v>0.33100000000000024</v>
      </c>
      <c r="B333" s="1">
        <f t="shared" si="11"/>
        <v>-2.4812417228236967</v>
      </c>
    </row>
    <row r="334" spans="1:2">
      <c r="A334" s="2">
        <f t="shared" si="10"/>
        <v>0.33200000000000024</v>
      </c>
      <c r="B334" s="1">
        <f t="shared" si="11"/>
        <v>-2.5329837765060557</v>
      </c>
    </row>
    <row r="335" spans="1:2">
      <c r="A335" s="2">
        <f t="shared" si="10"/>
        <v>0.33300000000000024</v>
      </c>
      <c r="B335" s="1">
        <f t="shared" si="11"/>
        <v>-2.5822260810118429</v>
      </c>
    </row>
    <row r="336" spans="1:2">
      <c r="A336" s="2">
        <f t="shared" si="10"/>
        <v>0.33400000000000024</v>
      </c>
      <c r="B336" s="1">
        <f t="shared" si="11"/>
        <v>-2.628920040131602</v>
      </c>
    </row>
    <row r="337" spans="1:2">
      <c r="A337" s="2">
        <f t="shared" si="10"/>
        <v>0.33500000000000024</v>
      </c>
      <c r="B337" s="1">
        <f t="shared" si="11"/>
        <v>-2.673019572565114</v>
      </c>
    </row>
    <row r="338" spans="1:2">
      <c r="A338" s="2">
        <f t="shared" si="10"/>
        <v>0.33600000000000024</v>
      </c>
      <c r="B338" s="1">
        <f t="shared" si="11"/>
        <v>-2.7144811573980681</v>
      </c>
    </row>
    <row r="339" spans="1:2">
      <c r="A339" s="2">
        <f t="shared" si="10"/>
        <v>0.33700000000000024</v>
      </c>
      <c r="B339" s="1">
        <f t="shared" si="11"/>
        <v>-2.753263877051952</v>
      </c>
    </row>
    <row r="340" spans="1:2">
      <c r="A340" s="2">
        <f t="shared" si="10"/>
        <v>0.33800000000000024</v>
      </c>
      <c r="B340" s="1">
        <f t="shared" si="11"/>
        <v>-2.789329457664762</v>
      </c>
    </row>
    <row r="341" spans="1:2">
      <c r="A341" s="2">
        <f t="shared" si="10"/>
        <v>0.33900000000000025</v>
      </c>
      <c r="B341" s="1">
        <f t="shared" si="11"/>
        <v>-2.8226423068626834</v>
      </c>
    </row>
    <row r="342" spans="1:2">
      <c r="A342" s="2">
        <f t="shared" si="10"/>
        <v>0.34000000000000025</v>
      </c>
      <c r="B342" s="1">
        <f t="shared" si="11"/>
        <v>-2.8531695488854671</v>
      </c>
    </row>
    <row r="343" spans="1:2">
      <c r="A343" s="2">
        <f t="shared" si="10"/>
        <v>0.34100000000000025</v>
      </c>
      <c r="B343" s="1">
        <f t="shared" si="11"/>
        <v>-2.8808810570308347</v>
      </c>
    </row>
    <row r="344" spans="1:2">
      <c r="A344" s="2">
        <f t="shared" si="10"/>
        <v>0.34200000000000025</v>
      </c>
      <c r="B344" s="1">
        <f t="shared" si="11"/>
        <v>-2.9057494833858994</v>
      </c>
    </row>
    <row r="345" spans="1:2">
      <c r="A345" s="2">
        <f t="shared" si="10"/>
        <v>0.34300000000000025</v>
      </c>
      <c r="B345" s="1">
        <f t="shared" si="11"/>
        <v>-2.9277502858162472</v>
      </c>
    </row>
    <row r="346" spans="1:2">
      <c r="A346" s="2">
        <f t="shared" si="10"/>
        <v>0.34400000000000025</v>
      </c>
      <c r="B346" s="1">
        <f t="shared" si="11"/>
        <v>-2.9468617521860705</v>
      </c>
    </row>
    <row r="347" spans="1:2">
      <c r="A347" s="2">
        <f t="shared" si="10"/>
        <v>0.34500000000000025</v>
      </c>
      <c r="B347" s="1">
        <f t="shared" si="11"/>
        <v>-2.9630650217854164</v>
      </c>
    </row>
    <row r="348" spans="1:2">
      <c r="A348" s="2">
        <f t="shared" si="10"/>
        <v>0.34600000000000025</v>
      </c>
      <c r="B348" s="1">
        <f t="shared" si="11"/>
        <v>-2.9763441039434362</v>
      </c>
    </row>
    <row r="349" spans="1:2">
      <c r="A349" s="2">
        <f t="shared" si="10"/>
        <v>0.34700000000000025</v>
      </c>
      <c r="B349" s="1">
        <f t="shared" si="11"/>
        <v>-2.9866858938092422</v>
      </c>
    </row>
    <row r="350" spans="1:2">
      <c r="A350" s="2">
        <f t="shared" si="10"/>
        <v>0.34800000000000025</v>
      </c>
      <c r="B350" s="1">
        <f t="shared" si="11"/>
        <v>-2.9940801852848162</v>
      </c>
    </row>
    <row r="351" spans="1:2">
      <c r="A351" s="2">
        <f t="shared" si="10"/>
        <v>0.34900000000000025</v>
      </c>
      <c r="B351" s="1">
        <f t="shared" si="11"/>
        <v>-2.9985196810971955</v>
      </c>
    </row>
    <row r="352" spans="1:2">
      <c r="A352" s="2">
        <f t="shared" si="10"/>
        <v>0.35000000000000026</v>
      </c>
      <c r="B352" s="1">
        <f t="shared" si="11"/>
        <v>-3</v>
      </c>
    </row>
    <row r="353" spans="1:2">
      <c r="A353" s="2">
        <f t="shared" si="10"/>
        <v>0.35100000000000026</v>
      </c>
      <c r="B353" s="1">
        <f t="shared" si="11"/>
        <v>-2.9985196810971937</v>
      </c>
    </row>
    <row r="354" spans="1:2">
      <c r="A354" s="2">
        <f t="shared" si="10"/>
        <v>0.35200000000000026</v>
      </c>
      <c r="B354" s="1">
        <f t="shared" si="11"/>
        <v>-2.9940801852848131</v>
      </c>
    </row>
    <row r="355" spans="1:2">
      <c r="A355" s="2">
        <f t="shared" si="10"/>
        <v>0.35300000000000026</v>
      </c>
      <c r="B355" s="1">
        <f t="shared" si="11"/>
        <v>-2.9866858938092378</v>
      </c>
    </row>
    <row r="356" spans="1:2">
      <c r="A356" s="2">
        <f t="shared" si="10"/>
        <v>0.35400000000000026</v>
      </c>
      <c r="B356" s="1">
        <f t="shared" si="11"/>
        <v>-2.9763441039434309</v>
      </c>
    </row>
    <row r="357" spans="1:2">
      <c r="A357" s="2">
        <f t="shared" si="10"/>
        <v>0.35500000000000026</v>
      </c>
      <c r="B357" s="1">
        <f t="shared" si="11"/>
        <v>-2.9630650217854098</v>
      </c>
    </row>
    <row r="358" spans="1:2">
      <c r="A358" s="2">
        <f t="shared" si="10"/>
        <v>0.35600000000000026</v>
      </c>
      <c r="B358" s="1">
        <f t="shared" si="11"/>
        <v>-2.9468617521860621</v>
      </c>
    </row>
    <row r="359" spans="1:2">
      <c r="A359" s="2">
        <f t="shared" si="10"/>
        <v>0.35700000000000026</v>
      </c>
      <c r="B359" s="1">
        <f t="shared" si="11"/>
        <v>-2.9277502858162379</v>
      </c>
    </row>
    <row r="360" spans="1:2">
      <c r="A360" s="2">
        <f t="shared" si="10"/>
        <v>0.35800000000000026</v>
      </c>
      <c r="B360" s="1">
        <f t="shared" si="11"/>
        <v>-2.9057494833858883</v>
      </c>
    </row>
    <row r="361" spans="1:2">
      <c r="A361" s="2">
        <f t="shared" si="10"/>
        <v>0.35900000000000026</v>
      </c>
      <c r="B361" s="1">
        <f t="shared" si="11"/>
        <v>-2.8808810570308219</v>
      </c>
    </row>
    <row r="362" spans="1:2">
      <c r="A362" s="2">
        <f t="shared" si="10"/>
        <v>0.36000000000000026</v>
      </c>
      <c r="B362" s="1">
        <f t="shared" si="11"/>
        <v>-2.8531695488854529</v>
      </c>
    </row>
    <row r="363" spans="1:2">
      <c r="A363" s="2">
        <f t="shared" si="10"/>
        <v>0.36100000000000027</v>
      </c>
      <c r="B363" s="1">
        <f t="shared" si="11"/>
        <v>-2.8226423068626678</v>
      </c>
    </row>
    <row r="364" spans="1:2">
      <c r="A364" s="2">
        <f t="shared" si="10"/>
        <v>0.36200000000000027</v>
      </c>
      <c r="B364" s="1">
        <f t="shared" si="11"/>
        <v>-2.7893294576647456</v>
      </c>
    </row>
    <row r="365" spans="1:2">
      <c r="A365" s="2">
        <f t="shared" si="10"/>
        <v>0.36300000000000027</v>
      </c>
      <c r="B365" s="1">
        <f t="shared" si="11"/>
        <v>-2.7532638770519342</v>
      </c>
    </row>
    <row r="366" spans="1:2">
      <c r="A366" s="2">
        <f t="shared" si="10"/>
        <v>0.36400000000000027</v>
      </c>
      <c r="B366" s="1">
        <f t="shared" si="11"/>
        <v>-2.7144811573980485</v>
      </c>
    </row>
    <row r="367" spans="1:2">
      <c r="A367" s="2">
        <f t="shared" si="10"/>
        <v>0.36500000000000027</v>
      </c>
      <c r="B367" s="1">
        <f t="shared" si="11"/>
        <v>-2.6730195725650931</v>
      </c>
    </row>
    <row r="368" spans="1:2">
      <c r="A368" s="2">
        <f t="shared" si="10"/>
        <v>0.36600000000000027</v>
      </c>
      <c r="B368" s="1">
        <f t="shared" si="11"/>
        <v>-2.6289200401315802</v>
      </c>
    </row>
    <row r="369" spans="1:2">
      <c r="A369" s="2">
        <f t="shared" si="10"/>
        <v>0.36700000000000027</v>
      </c>
      <c r="B369" s="1">
        <f t="shared" si="11"/>
        <v>-2.5822260810118198</v>
      </c>
    </row>
    <row r="370" spans="1:2">
      <c r="A370" s="2">
        <f t="shared" si="10"/>
        <v>0.36800000000000027</v>
      </c>
      <c r="B370" s="1">
        <f t="shared" si="11"/>
        <v>-2.5329837765060312</v>
      </c>
    </row>
    <row r="371" spans="1:2">
      <c r="A371" s="2">
        <f t="shared" si="10"/>
        <v>0.36900000000000027</v>
      </c>
      <c r="B371" s="1">
        <f t="shared" si="11"/>
        <v>-2.4812417228236709</v>
      </c>
    </row>
    <row r="372" spans="1:2">
      <c r="A372" s="2">
        <f t="shared" si="10"/>
        <v>0.37000000000000027</v>
      </c>
      <c r="B372" s="1">
        <f t="shared" si="11"/>
        <v>-2.4270509831248273</v>
      </c>
    </row>
    <row r="373" spans="1:2">
      <c r="A373" s="2">
        <f t="shared" si="10"/>
        <v>0.37100000000000027</v>
      </c>
      <c r="B373" s="1">
        <f t="shared" si="11"/>
        <v>-2.3704650371270559</v>
      </c>
    </row>
    <row r="374" spans="1:2">
      <c r="A374" s="2">
        <f t="shared" si="10"/>
        <v>0.37200000000000027</v>
      </c>
      <c r="B374" s="1">
        <f t="shared" si="11"/>
        <v>-2.311539728327352</v>
      </c>
    </row>
    <row r="375" spans="1:2">
      <c r="A375" s="2">
        <f t="shared" si="10"/>
        <v>0.37300000000000028</v>
      </c>
      <c r="B375" s="1">
        <f t="shared" si="11"/>
        <v>-2.2503332088913632</v>
      </c>
    </row>
    <row r="376" spans="1:2">
      <c r="A376" s="2">
        <f t="shared" si="10"/>
        <v>0.37400000000000028</v>
      </c>
      <c r="B376" s="1">
        <f t="shared" si="11"/>
        <v>-2.1869058822642184</v>
      </c>
    </row>
    <row r="377" spans="1:2">
      <c r="A377" s="2">
        <f t="shared" si="10"/>
        <v>0.37500000000000028</v>
      </c>
      <c r="B377" s="1">
        <f t="shared" si="11"/>
        <v>-2.1213203435596268</v>
      </c>
    </row>
    <row r="378" spans="1:2">
      <c r="A378" s="2">
        <f t="shared" si="10"/>
        <v>0.37600000000000028</v>
      </c>
      <c r="B378" s="1">
        <f t="shared" si="11"/>
        <v>-2.0536413177860462</v>
      </c>
    </row>
    <row r="379" spans="1:2">
      <c r="A379" s="2">
        <f t="shared" si="10"/>
        <v>0.37700000000000028</v>
      </c>
      <c r="B379" s="1">
        <f t="shared" si="11"/>
        <v>-1.9839355959709355</v>
      </c>
    </row>
    <row r="380" spans="1:2">
      <c r="A380" s="2">
        <f t="shared" si="10"/>
        <v>0.37800000000000028</v>
      </c>
      <c r="B380" s="1">
        <f t="shared" si="11"/>
        <v>-1.9122719692460488</v>
      </c>
    </row>
    <row r="381" spans="1:2">
      <c r="A381" s="2">
        <f t="shared" si="10"/>
        <v>0.37900000000000028</v>
      </c>
      <c r="B381" s="1">
        <f t="shared" si="11"/>
        <v>-1.8387211609589091</v>
      </c>
    </row>
    <row r="382" spans="1:2">
      <c r="A382" s="2">
        <f t="shared" si="10"/>
        <v>0.38000000000000028</v>
      </c>
      <c r="B382" s="1">
        <f t="shared" si="11"/>
        <v>-1.7633557568773992</v>
      </c>
    </row>
    <row r="383" spans="1:2">
      <c r="A383" s="2">
        <f t="shared" si="10"/>
        <v>0.38100000000000028</v>
      </c>
      <c r="B383" s="1">
        <f t="shared" si="11"/>
        <v>-1.6862501335563715</v>
      </c>
    </row>
    <row r="384" spans="1:2">
      <c r="A384" s="2">
        <f t="shared" si="10"/>
        <v>0.38200000000000028</v>
      </c>
      <c r="B384" s="1">
        <f t="shared" si="11"/>
        <v>-1.6074803849369692</v>
      </c>
    </row>
    <row r="385" spans="1:2">
      <c r="A385" s="2">
        <f t="shared" si="10"/>
        <v>0.38300000000000028</v>
      </c>
      <c r="B385" s="1">
        <f t="shared" si="11"/>
        <v>-1.5271242472510935</v>
      </c>
    </row>
    <row r="386" spans="1:2">
      <c r="A386" s="2">
        <f t="shared" si="10"/>
        <v>0.38400000000000029</v>
      </c>
      <c r="B386" s="1">
        <f t="shared" si="11"/>
        <v>-1.4452610223051257</v>
      </c>
    </row>
    <row r="387" spans="1:2">
      <c r="A387" s="2">
        <f t="shared" si="10"/>
        <v>0.38500000000000029</v>
      </c>
      <c r="B387" s="1">
        <f t="shared" si="11"/>
        <v>-1.3619714992186156</v>
      </c>
    </row>
    <row r="388" spans="1:2">
      <c r="A388" s="2">
        <f t="shared" ref="A388:A451" si="12">A387+$E$1</f>
        <v>0.38600000000000029</v>
      </c>
      <c r="B388" s="1">
        <f t="shared" ref="B388:B451" si="13">$E$3*SIN(2*PI()*$E$4*A388)</f>
        <v>-1.2773378746951931</v>
      </c>
    </row>
    <row r="389" spans="1:2">
      <c r="A389" s="2">
        <f t="shared" si="12"/>
        <v>0.38700000000000029</v>
      </c>
      <c r="B389" s="1">
        <f t="shared" si="13"/>
        <v>-1.1914436719043171</v>
      </c>
    </row>
    <row r="390" spans="1:2">
      <c r="A390" s="2">
        <f t="shared" si="12"/>
        <v>0.38800000000000029</v>
      </c>
      <c r="B390" s="1">
        <f t="shared" si="13"/>
        <v>-1.1043736580540093</v>
      </c>
    </row>
    <row r="391" spans="1:2">
      <c r="A391" s="2">
        <f t="shared" si="12"/>
        <v>0.38900000000000029</v>
      </c>
      <c r="B391" s="1">
        <f t="shared" si="13"/>
        <v>-1.0162137607358499</v>
      </c>
    </row>
    <row r="392" spans="1:2">
      <c r="A392" s="2">
        <f t="shared" si="12"/>
        <v>0.39000000000000029</v>
      </c>
      <c r="B392" s="1">
        <f t="shared" si="13"/>
        <v>-0.92705098312481837</v>
      </c>
    </row>
    <row r="393" spans="1:2">
      <c r="A393" s="2">
        <f t="shared" si="12"/>
        <v>0.39100000000000029</v>
      </c>
      <c r="B393" s="1">
        <f t="shared" si="13"/>
        <v>-0.83697331811766396</v>
      </c>
    </row>
    <row r="394" spans="1:2">
      <c r="A394" s="2">
        <f t="shared" si="12"/>
        <v>0.39200000000000029</v>
      </c>
      <c r="B394" s="1">
        <f t="shared" si="13"/>
        <v>-0.74606966149454101</v>
      </c>
    </row>
    <row r="395" spans="1:2">
      <c r="A395" s="2">
        <f t="shared" si="12"/>
        <v>0.39300000000000029</v>
      </c>
      <c r="B395" s="1">
        <f t="shared" si="13"/>
        <v>-0.65442972418960466</v>
      </c>
    </row>
    <row r="396" spans="1:2">
      <c r="A396" s="2">
        <f t="shared" si="12"/>
        <v>0.39400000000000029</v>
      </c>
      <c r="B396" s="1">
        <f t="shared" si="13"/>
        <v>-0.56214394375714605</v>
      </c>
    </row>
    <row r="397" spans="1:2">
      <c r="A397" s="2">
        <f t="shared" si="12"/>
        <v>0.3950000000000003</v>
      </c>
      <c r="B397" s="1">
        <f t="shared" si="13"/>
        <v>-0.4693033951206651</v>
      </c>
    </row>
    <row r="398" spans="1:2">
      <c r="A398" s="2">
        <f t="shared" si="12"/>
        <v>0.3960000000000003</v>
      </c>
      <c r="B398" s="1">
        <f t="shared" si="13"/>
        <v>-0.37599970069288563</v>
      </c>
    </row>
    <row r="399" spans="1:2">
      <c r="A399" s="2">
        <f t="shared" si="12"/>
        <v>0.3970000000000003</v>
      </c>
      <c r="B399" s="1">
        <f t="shared" si="13"/>
        <v>-0.28232493995551627</v>
      </c>
    </row>
    <row r="400" spans="1:2">
      <c r="A400" s="2">
        <f t="shared" si="12"/>
        <v>0.3980000000000003</v>
      </c>
      <c r="B400" s="1">
        <f t="shared" si="13"/>
        <v>-0.18837155858791393</v>
      </c>
    </row>
    <row r="401" spans="1:2">
      <c r="A401" s="2">
        <f t="shared" si="12"/>
        <v>0.3990000000000003</v>
      </c>
      <c r="B401" s="1">
        <f t="shared" si="13"/>
        <v>-9.4232277234359188E-2</v>
      </c>
    </row>
    <row r="402" spans="1:2">
      <c r="A402" s="2">
        <f t="shared" si="12"/>
        <v>0.4000000000000003</v>
      </c>
      <c r="B402" s="1">
        <f t="shared" si="13"/>
        <v>2.5175174445113413E-14</v>
      </c>
    </row>
    <row r="403" spans="1:2">
      <c r="A403" s="2">
        <f t="shared" si="12"/>
        <v>0.4010000000000003</v>
      </c>
      <c r="B403" s="1">
        <f t="shared" si="13"/>
        <v>9.4232277234409495E-2</v>
      </c>
    </row>
    <row r="404" spans="1:2">
      <c r="A404" s="2">
        <f t="shared" si="12"/>
        <v>0.4020000000000003</v>
      </c>
      <c r="B404" s="1">
        <f t="shared" si="13"/>
        <v>0.1883715585879695</v>
      </c>
    </row>
    <row r="405" spans="1:2">
      <c r="A405" s="2">
        <f t="shared" si="12"/>
        <v>0.4030000000000003</v>
      </c>
      <c r="B405" s="1">
        <f t="shared" si="13"/>
        <v>0.28232493995557173</v>
      </c>
    </row>
    <row r="406" spans="1:2">
      <c r="A406" s="2">
        <f t="shared" si="12"/>
        <v>0.4040000000000003</v>
      </c>
      <c r="B406" s="1">
        <f t="shared" si="13"/>
        <v>0.37599970069294086</v>
      </c>
    </row>
    <row r="407" spans="1:2">
      <c r="A407" s="2">
        <f t="shared" si="12"/>
        <v>0.4050000000000003</v>
      </c>
      <c r="B407" s="1">
        <f t="shared" si="13"/>
        <v>0.46930339512072006</v>
      </c>
    </row>
    <row r="408" spans="1:2">
      <c r="A408" s="2">
        <f t="shared" si="12"/>
        <v>0.40600000000000031</v>
      </c>
      <c r="B408" s="1">
        <f t="shared" si="13"/>
        <v>0.56214394375720067</v>
      </c>
    </row>
    <row r="409" spans="1:2">
      <c r="A409" s="2">
        <f t="shared" si="12"/>
        <v>0.40700000000000031</v>
      </c>
      <c r="B409" s="1">
        <f t="shared" si="13"/>
        <v>0.65442972418965373</v>
      </c>
    </row>
    <row r="410" spans="1:2">
      <c r="A410" s="2">
        <f t="shared" si="12"/>
        <v>0.40800000000000031</v>
      </c>
      <c r="B410" s="1">
        <f t="shared" si="13"/>
        <v>0.74606966149458975</v>
      </c>
    </row>
    <row r="411" spans="1:2">
      <c r="A411" s="2">
        <f t="shared" si="12"/>
        <v>0.40900000000000031</v>
      </c>
      <c r="B411" s="1">
        <f t="shared" si="13"/>
        <v>0.83697331811771247</v>
      </c>
    </row>
    <row r="412" spans="1:2">
      <c r="A412" s="2">
        <f t="shared" si="12"/>
        <v>0.41000000000000031</v>
      </c>
      <c r="B412" s="1">
        <f t="shared" si="13"/>
        <v>0.92705098312486611</v>
      </c>
    </row>
    <row r="413" spans="1:2">
      <c r="A413" s="2">
        <f t="shared" si="12"/>
        <v>0.41100000000000031</v>
      </c>
      <c r="B413" s="1">
        <f t="shared" si="13"/>
        <v>1.0162137607359023</v>
      </c>
    </row>
    <row r="414" spans="1:2">
      <c r="A414" s="2">
        <f t="shared" si="12"/>
        <v>0.41200000000000031</v>
      </c>
      <c r="B414" s="1">
        <f t="shared" si="13"/>
        <v>1.1043736580540613</v>
      </c>
    </row>
    <row r="415" spans="1:2">
      <c r="A415" s="2">
        <f t="shared" si="12"/>
        <v>0.41300000000000031</v>
      </c>
      <c r="B415" s="1">
        <f t="shared" si="13"/>
        <v>1.1914436719043684</v>
      </c>
    </row>
    <row r="416" spans="1:2">
      <c r="A416" s="2">
        <f t="shared" si="12"/>
        <v>0.41400000000000031</v>
      </c>
      <c r="B416" s="1">
        <f t="shared" si="13"/>
        <v>1.2773378746952435</v>
      </c>
    </row>
    <row r="417" spans="1:2">
      <c r="A417" s="2">
        <f t="shared" si="12"/>
        <v>0.41500000000000031</v>
      </c>
      <c r="B417" s="1">
        <f t="shared" si="13"/>
        <v>1.3619714992186651</v>
      </c>
    </row>
    <row r="418" spans="1:2">
      <c r="A418" s="2">
        <f t="shared" si="12"/>
        <v>0.41600000000000031</v>
      </c>
      <c r="B418" s="1">
        <f t="shared" si="13"/>
        <v>1.4452610223051698</v>
      </c>
    </row>
    <row r="419" spans="1:2">
      <c r="A419" s="2">
        <f t="shared" si="12"/>
        <v>0.41700000000000031</v>
      </c>
      <c r="B419" s="1">
        <f t="shared" si="13"/>
        <v>1.527124247251137</v>
      </c>
    </row>
    <row r="420" spans="1:2">
      <c r="A420" s="2">
        <f t="shared" si="12"/>
        <v>0.41800000000000032</v>
      </c>
      <c r="B420" s="1">
        <f t="shared" si="13"/>
        <v>1.6074803849370118</v>
      </c>
    </row>
    <row r="421" spans="1:2">
      <c r="A421" s="2">
        <f t="shared" si="12"/>
        <v>0.41900000000000032</v>
      </c>
      <c r="B421" s="1">
        <f t="shared" si="13"/>
        <v>1.6862501335564131</v>
      </c>
    </row>
    <row r="422" spans="1:2">
      <c r="A422" s="2">
        <f t="shared" si="12"/>
        <v>0.42000000000000032</v>
      </c>
      <c r="B422" s="1">
        <f t="shared" si="13"/>
        <v>1.7633557568774441</v>
      </c>
    </row>
    <row r="423" spans="1:2">
      <c r="A423" s="2">
        <f t="shared" si="12"/>
        <v>0.42100000000000032</v>
      </c>
      <c r="B423" s="1">
        <f t="shared" si="13"/>
        <v>1.8387211609589531</v>
      </c>
    </row>
    <row r="424" spans="1:2">
      <c r="A424" s="2">
        <f t="shared" si="12"/>
        <v>0.42200000000000032</v>
      </c>
      <c r="B424" s="1">
        <f t="shared" si="13"/>
        <v>1.9122719692460919</v>
      </c>
    </row>
    <row r="425" spans="1:2">
      <c r="A425" s="2">
        <f t="shared" si="12"/>
        <v>0.42300000000000032</v>
      </c>
      <c r="B425" s="1">
        <f t="shared" si="13"/>
        <v>1.9839355959709772</v>
      </c>
    </row>
    <row r="426" spans="1:2">
      <c r="A426" s="2">
        <f t="shared" si="12"/>
        <v>0.42400000000000032</v>
      </c>
      <c r="B426" s="1">
        <f t="shared" si="13"/>
        <v>2.0536413177860866</v>
      </c>
    </row>
    <row r="427" spans="1:2">
      <c r="A427" s="2">
        <f t="shared" si="12"/>
        <v>0.42500000000000032</v>
      </c>
      <c r="B427" s="1">
        <f t="shared" si="13"/>
        <v>2.1213203435596619</v>
      </c>
    </row>
    <row r="428" spans="1:2">
      <c r="A428" s="2">
        <f t="shared" si="12"/>
        <v>0.42600000000000032</v>
      </c>
      <c r="B428" s="1">
        <f t="shared" si="13"/>
        <v>2.1869058822642531</v>
      </c>
    </row>
    <row r="429" spans="1:2">
      <c r="A429" s="2">
        <f t="shared" si="12"/>
        <v>0.42700000000000032</v>
      </c>
      <c r="B429" s="1">
        <f t="shared" si="13"/>
        <v>2.2503332088913965</v>
      </c>
    </row>
    <row r="430" spans="1:2">
      <c r="A430" s="2">
        <f t="shared" si="12"/>
        <v>0.42800000000000032</v>
      </c>
      <c r="B430" s="1">
        <f t="shared" si="13"/>
        <v>2.3115397283273875</v>
      </c>
    </row>
    <row r="431" spans="1:2">
      <c r="A431" s="2">
        <f t="shared" si="12"/>
        <v>0.42900000000000033</v>
      </c>
      <c r="B431" s="1">
        <f t="shared" si="13"/>
        <v>2.3704650371270901</v>
      </c>
    </row>
    <row r="432" spans="1:2">
      <c r="A432" s="2">
        <f t="shared" si="12"/>
        <v>0.43000000000000033</v>
      </c>
      <c r="B432" s="1">
        <f t="shared" si="13"/>
        <v>2.4270509831248601</v>
      </c>
    </row>
    <row r="433" spans="1:2">
      <c r="A433" s="2">
        <f t="shared" si="12"/>
        <v>0.43100000000000033</v>
      </c>
      <c r="B433" s="1">
        <f t="shared" si="13"/>
        <v>2.481241722823702</v>
      </c>
    </row>
    <row r="434" spans="1:2">
      <c r="A434" s="2">
        <f t="shared" si="12"/>
        <v>0.43200000000000033</v>
      </c>
      <c r="B434" s="1">
        <f t="shared" si="13"/>
        <v>2.532983776506061</v>
      </c>
    </row>
    <row r="435" spans="1:2">
      <c r="A435" s="2">
        <f t="shared" si="12"/>
        <v>0.43300000000000033</v>
      </c>
      <c r="B435" s="1">
        <f t="shared" si="13"/>
        <v>2.5822260810118456</v>
      </c>
    </row>
    <row r="436" spans="1:2">
      <c r="A436" s="2">
        <f t="shared" si="12"/>
        <v>0.43400000000000033</v>
      </c>
      <c r="B436" s="1">
        <f t="shared" si="13"/>
        <v>2.6289200401316046</v>
      </c>
    </row>
    <row r="437" spans="1:2">
      <c r="A437" s="2">
        <f t="shared" si="12"/>
        <v>0.43500000000000033</v>
      </c>
      <c r="B437" s="1">
        <f t="shared" si="13"/>
        <v>2.6730195725651162</v>
      </c>
    </row>
    <row r="438" spans="1:2">
      <c r="A438" s="2">
        <f t="shared" si="12"/>
        <v>0.43600000000000033</v>
      </c>
      <c r="B438" s="1">
        <f t="shared" si="13"/>
        <v>2.7144811573980698</v>
      </c>
    </row>
    <row r="439" spans="1:2">
      <c r="A439" s="2">
        <f t="shared" si="12"/>
        <v>0.43700000000000033</v>
      </c>
      <c r="B439" s="1">
        <f t="shared" si="13"/>
        <v>2.753263877051956</v>
      </c>
    </row>
    <row r="440" spans="1:2">
      <c r="A440" s="2">
        <f t="shared" si="12"/>
        <v>0.43800000000000033</v>
      </c>
      <c r="B440" s="1">
        <f t="shared" si="13"/>
        <v>2.7893294576647656</v>
      </c>
    </row>
    <row r="441" spans="1:2">
      <c r="A441" s="2">
        <f t="shared" si="12"/>
        <v>0.43900000000000033</v>
      </c>
      <c r="B441" s="1">
        <f t="shared" si="13"/>
        <v>2.8226423068626869</v>
      </c>
    </row>
    <row r="442" spans="1:2">
      <c r="A442" s="2">
        <f t="shared" si="12"/>
        <v>0.44000000000000034</v>
      </c>
      <c r="B442" s="1">
        <f t="shared" si="13"/>
        <v>2.8531695488854703</v>
      </c>
    </row>
    <row r="443" spans="1:2">
      <c r="A443" s="2">
        <f t="shared" si="12"/>
        <v>0.44100000000000034</v>
      </c>
      <c r="B443" s="1">
        <f t="shared" si="13"/>
        <v>2.8808810570308374</v>
      </c>
    </row>
    <row r="444" spans="1:2">
      <c r="A444" s="2">
        <f t="shared" si="12"/>
        <v>0.44200000000000034</v>
      </c>
      <c r="B444" s="1">
        <f t="shared" si="13"/>
        <v>2.9057494833859003</v>
      </c>
    </row>
    <row r="445" spans="1:2">
      <c r="A445" s="2">
        <f t="shared" si="12"/>
        <v>0.44300000000000034</v>
      </c>
      <c r="B445" s="1">
        <f t="shared" si="13"/>
        <v>2.9277502858162485</v>
      </c>
    </row>
    <row r="446" spans="1:2">
      <c r="A446" s="2">
        <f t="shared" si="12"/>
        <v>0.44400000000000034</v>
      </c>
      <c r="B446" s="1">
        <f t="shared" si="13"/>
        <v>2.9468617521860714</v>
      </c>
    </row>
    <row r="447" spans="1:2">
      <c r="A447" s="2">
        <f t="shared" si="12"/>
        <v>0.44500000000000034</v>
      </c>
      <c r="B447" s="1">
        <f t="shared" si="13"/>
        <v>2.9630650217854182</v>
      </c>
    </row>
    <row r="448" spans="1:2">
      <c r="A448" s="2">
        <f t="shared" si="12"/>
        <v>0.44600000000000034</v>
      </c>
      <c r="B448" s="1">
        <f t="shared" si="13"/>
        <v>2.9763441039434375</v>
      </c>
    </row>
    <row r="449" spans="1:2">
      <c r="A449" s="2">
        <f t="shared" si="12"/>
        <v>0.44700000000000034</v>
      </c>
      <c r="B449" s="1">
        <f t="shared" si="13"/>
        <v>2.9866858938092431</v>
      </c>
    </row>
    <row r="450" spans="1:2">
      <c r="A450" s="2">
        <f t="shared" si="12"/>
        <v>0.44800000000000034</v>
      </c>
      <c r="B450" s="1">
        <f t="shared" si="13"/>
        <v>2.9940801852848167</v>
      </c>
    </row>
    <row r="451" spans="1:2">
      <c r="A451" s="2">
        <f t="shared" si="12"/>
        <v>0.44900000000000034</v>
      </c>
      <c r="B451" s="1">
        <f t="shared" si="13"/>
        <v>2.9985196810971959</v>
      </c>
    </row>
    <row r="452" spans="1:2">
      <c r="A452" s="2">
        <f t="shared" ref="A452:A515" si="14">A451+$E$1</f>
        <v>0.45000000000000034</v>
      </c>
      <c r="B452" s="1">
        <f t="shared" ref="B452:B515" si="15">$E$3*SIN(2*PI()*$E$4*A452)</f>
        <v>3</v>
      </c>
    </row>
    <row r="453" spans="1:2">
      <c r="A453" s="2">
        <f t="shared" si="14"/>
        <v>0.45100000000000035</v>
      </c>
      <c r="B453" s="1">
        <f t="shared" si="15"/>
        <v>2.9985196810971937</v>
      </c>
    </row>
    <row r="454" spans="1:2">
      <c r="A454" s="2">
        <f t="shared" si="14"/>
        <v>0.45200000000000035</v>
      </c>
      <c r="B454" s="1">
        <f t="shared" si="15"/>
        <v>2.9940801852848131</v>
      </c>
    </row>
    <row r="455" spans="1:2">
      <c r="A455" s="2">
        <f t="shared" si="14"/>
        <v>0.45300000000000035</v>
      </c>
      <c r="B455" s="1">
        <f t="shared" si="15"/>
        <v>2.9866858938092373</v>
      </c>
    </row>
    <row r="456" spans="1:2">
      <c r="A456" s="2">
        <f t="shared" si="14"/>
        <v>0.45400000000000035</v>
      </c>
      <c r="B456" s="1">
        <f t="shared" si="15"/>
        <v>2.9763441039434291</v>
      </c>
    </row>
    <row r="457" spans="1:2">
      <c r="A457" s="2">
        <f t="shared" si="14"/>
        <v>0.45500000000000035</v>
      </c>
      <c r="B457" s="1">
        <f t="shared" si="15"/>
        <v>2.963065021785408</v>
      </c>
    </row>
    <row r="458" spans="1:2">
      <c r="A458" s="2">
        <f t="shared" si="14"/>
        <v>0.45600000000000035</v>
      </c>
      <c r="B458" s="1">
        <f t="shared" si="15"/>
        <v>2.9468617521860598</v>
      </c>
    </row>
    <row r="459" spans="1:2">
      <c r="A459" s="2">
        <f t="shared" si="14"/>
        <v>0.45700000000000035</v>
      </c>
      <c r="B459" s="1">
        <f t="shared" si="15"/>
        <v>2.9277502858162352</v>
      </c>
    </row>
    <row r="460" spans="1:2">
      <c r="A460" s="2">
        <f t="shared" si="14"/>
        <v>0.45800000000000035</v>
      </c>
      <c r="B460" s="1">
        <f t="shared" si="15"/>
        <v>2.9057494833858857</v>
      </c>
    </row>
    <row r="461" spans="1:2">
      <c r="A461" s="2">
        <f t="shared" si="14"/>
        <v>0.45900000000000035</v>
      </c>
      <c r="B461" s="1">
        <f t="shared" si="15"/>
        <v>2.8808810570308205</v>
      </c>
    </row>
    <row r="462" spans="1:2">
      <c r="A462" s="2">
        <f t="shared" si="14"/>
        <v>0.46000000000000035</v>
      </c>
      <c r="B462" s="1">
        <f t="shared" si="15"/>
        <v>2.8531695488854512</v>
      </c>
    </row>
    <row r="463" spans="1:2">
      <c r="A463" s="2">
        <f t="shared" si="14"/>
        <v>0.46100000000000035</v>
      </c>
      <c r="B463" s="1">
        <f t="shared" si="15"/>
        <v>2.8226423068626665</v>
      </c>
    </row>
    <row r="464" spans="1:2">
      <c r="A464" s="2">
        <f t="shared" si="14"/>
        <v>0.46200000000000035</v>
      </c>
      <c r="B464" s="1">
        <f t="shared" si="15"/>
        <v>2.7893294576647434</v>
      </c>
    </row>
    <row r="465" spans="1:2">
      <c r="A465" s="2">
        <f t="shared" si="14"/>
        <v>0.46300000000000036</v>
      </c>
      <c r="B465" s="1">
        <f t="shared" si="15"/>
        <v>2.7532638770519298</v>
      </c>
    </row>
    <row r="466" spans="1:2">
      <c r="A466" s="2">
        <f t="shared" si="14"/>
        <v>0.46400000000000036</v>
      </c>
      <c r="B466" s="1">
        <f t="shared" si="15"/>
        <v>2.7144811573980445</v>
      </c>
    </row>
    <row r="467" spans="1:2">
      <c r="A467" s="2">
        <f t="shared" si="14"/>
        <v>0.46500000000000036</v>
      </c>
      <c r="B467" s="1">
        <f t="shared" si="15"/>
        <v>2.6730195725650887</v>
      </c>
    </row>
    <row r="468" spans="1:2">
      <c r="A468" s="2">
        <f t="shared" si="14"/>
        <v>0.46600000000000036</v>
      </c>
      <c r="B468" s="1">
        <f t="shared" si="15"/>
        <v>2.6289200401315753</v>
      </c>
    </row>
    <row r="469" spans="1:2">
      <c r="A469" s="2">
        <f t="shared" si="14"/>
        <v>0.46700000000000036</v>
      </c>
      <c r="B469" s="1">
        <f t="shared" si="15"/>
        <v>2.5822260810118145</v>
      </c>
    </row>
    <row r="470" spans="1:2">
      <c r="A470" s="2">
        <f t="shared" si="14"/>
        <v>0.46800000000000036</v>
      </c>
      <c r="B470" s="1">
        <f t="shared" si="15"/>
        <v>2.5329837765060286</v>
      </c>
    </row>
    <row r="471" spans="1:2">
      <c r="A471" s="2">
        <f t="shared" si="14"/>
        <v>0.46900000000000036</v>
      </c>
      <c r="B471" s="1">
        <f t="shared" si="15"/>
        <v>2.4812417228236683</v>
      </c>
    </row>
    <row r="472" spans="1:2">
      <c r="A472" s="2">
        <f t="shared" si="14"/>
        <v>0.47000000000000036</v>
      </c>
      <c r="B472" s="1">
        <f t="shared" si="15"/>
        <v>2.4270509831248246</v>
      </c>
    </row>
    <row r="473" spans="1:2">
      <c r="A473" s="2">
        <f t="shared" si="14"/>
        <v>0.47100000000000036</v>
      </c>
      <c r="B473" s="1">
        <f t="shared" si="15"/>
        <v>2.3704650371270497</v>
      </c>
    </row>
    <row r="474" spans="1:2">
      <c r="A474" s="2">
        <f t="shared" si="14"/>
        <v>0.47200000000000036</v>
      </c>
      <c r="B474" s="1">
        <f t="shared" si="15"/>
        <v>2.3115397283273458</v>
      </c>
    </row>
    <row r="475" spans="1:2">
      <c r="A475" s="2">
        <f t="shared" si="14"/>
        <v>0.47300000000000036</v>
      </c>
      <c r="B475" s="1">
        <f t="shared" si="15"/>
        <v>2.2503332088913561</v>
      </c>
    </row>
    <row r="476" spans="1:2">
      <c r="A476" s="2">
        <f t="shared" si="14"/>
        <v>0.47400000000000037</v>
      </c>
      <c r="B476" s="1">
        <f t="shared" si="15"/>
        <v>2.1869058822642118</v>
      </c>
    </row>
    <row r="477" spans="1:2">
      <c r="A477" s="2">
        <f t="shared" si="14"/>
        <v>0.47500000000000037</v>
      </c>
      <c r="B477" s="1">
        <f t="shared" si="15"/>
        <v>2.1213203435596193</v>
      </c>
    </row>
    <row r="478" spans="1:2">
      <c r="A478" s="2">
        <f t="shared" si="14"/>
        <v>0.47600000000000037</v>
      </c>
      <c r="B478" s="1">
        <f t="shared" si="15"/>
        <v>2.0536413177860426</v>
      </c>
    </row>
    <row r="479" spans="1:2">
      <c r="A479" s="2">
        <f t="shared" si="14"/>
        <v>0.47700000000000037</v>
      </c>
      <c r="B479" s="1">
        <f t="shared" si="15"/>
        <v>1.9839355959709319</v>
      </c>
    </row>
    <row r="480" spans="1:2">
      <c r="A480" s="2">
        <f t="shared" si="14"/>
        <v>0.47800000000000037</v>
      </c>
      <c r="B480" s="1">
        <f t="shared" si="15"/>
        <v>1.9122719692460448</v>
      </c>
    </row>
    <row r="481" spans="1:2">
      <c r="A481" s="2">
        <f t="shared" si="14"/>
        <v>0.47900000000000037</v>
      </c>
      <c r="B481" s="1">
        <f t="shared" si="15"/>
        <v>1.8387211609589051</v>
      </c>
    </row>
    <row r="482" spans="1:2">
      <c r="A482" s="2">
        <f t="shared" si="14"/>
        <v>0.48000000000000037</v>
      </c>
      <c r="B482" s="1">
        <f t="shared" si="15"/>
        <v>1.7633557568773908</v>
      </c>
    </row>
    <row r="483" spans="1:2">
      <c r="A483" s="2">
        <f t="shared" si="14"/>
        <v>0.48100000000000037</v>
      </c>
      <c r="B483" s="1">
        <f t="shared" si="15"/>
        <v>1.6862501335563627</v>
      </c>
    </row>
    <row r="484" spans="1:2">
      <c r="A484" s="2">
        <f t="shared" si="14"/>
        <v>0.48200000000000037</v>
      </c>
      <c r="B484" s="1">
        <f t="shared" si="15"/>
        <v>1.6074803849369608</v>
      </c>
    </row>
    <row r="485" spans="1:2">
      <c r="A485" s="2">
        <f t="shared" si="14"/>
        <v>0.48300000000000037</v>
      </c>
      <c r="B485" s="1">
        <f t="shared" si="15"/>
        <v>1.5271242472510846</v>
      </c>
    </row>
    <row r="486" spans="1:2">
      <c r="A486" s="2">
        <f t="shared" si="14"/>
        <v>0.48400000000000037</v>
      </c>
      <c r="B486" s="1">
        <f t="shared" si="15"/>
        <v>1.4452610223051165</v>
      </c>
    </row>
    <row r="487" spans="1:2">
      <c r="A487" s="2">
        <f t="shared" si="14"/>
        <v>0.48500000000000038</v>
      </c>
      <c r="B487" s="1">
        <f t="shared" si="15"/>
        <v>1.3619714992186112</v>
      </c>
    </row>
    <row r="488" spans="1:2">
      <c r="A488" s="2">
        <f t="shared" si="14"/>
        <v>0.48600000000000038</v>
      </c>
      <c r="B488" s="1">
        <f t="shared" si="15"/>
        <v>1.2773378746951887</v>
      </c>
    </row>
    <row r="489" spans="1:2">
      <c r="A489" s="2">
        <f t="shared" si="14"/>
        <v>0.48700000000000038</v>
      </c>
      <c r="B489" s="1">
        <f t="shared" si="15"/>
        <v>1.1914436719043127</v>
      </c>
    </row>
    <row r="490" spans="1:2">
      <c r="A490" s="2">
        <f t="shared" si="14"/>
        <v>0.48800000000000038</v>
      </c>
      <c r="B490" s="1">
        <f t="shared" si="15"/>
        <v>1.1043736580540049</v>
      </c>
    </row>
    <row r="491" spans="1:2">
      <c r="A491" s="2">
        <f t="shared" si="14"/>
        <v>0.48900000000000038</v>
      </c>
      <c r="B491" s="1">
        <f t="shared" si="15"/>
        <v>1.0162137607358404</v>
      </c>
    </row>
    <row r="492" spans="1:2">
      <c r="A492" s="2">
        <f t="shared" si="14"/>
        <v>0.49000000000000038</v>
      </c>
      <c r="B492" s="1">
        <f t="shared" si="15"/>
        <v>0.9270509831248086</v>
      </c>
    </row>
    <row r="493" spans="1:2">
      <c r="A493" s="2">
        <f t="shared" si="14"/>
        <v>0.49100000000000038</v>
      </c>
      <c r="B493" s="1">
        <f t="shared" si="15"/>
        <v>0.83697331811765419</v>
      </c>
    </row>
    <row r="494" spans="1:2">
      <c r="A494" s="2">
        <f t="shared" si="14"/>
        <v>0.49200000000000038</v>
      </c>
      <c r="B494" s="1">
        <f t="shared" si="15"/>
        <v>0.74606966149453102</v>
      </c>
    </row>
    <row r="495" spans="1:2">
      <c r="A495" s="2">
        <f t="shared" si="14"/>
        <v>0.49300000000000038</v>
      </c>
      <c r="B495" s="1">
        <f t="shared" si="15"/>
        <v>0.65442972418959455</v>
      </c>
    </row>
    <row r="496" spans="1:2">
      <c r="A496" s="2">
        <f t="shared" si="14"/>
        <v>0.49400000000000038</v>
      </c>
      <c r="B496" s="1">
        <f t="shared" si="15"/>
        <v>0.56214394375714116</v>
      </c>
    </row>
    <row r="497" spans="1:2">
      <c r="A497" s="2">
        <f t="shared" si="14"/>
        <v>0.49500000000000038</v>
      </c>
      <c r="B497" s="1">
        <f t="shared" si="15"/>
        <v>0.46930339512066022</v>
      </c>
    </row>
    <row r="498" spans="1:2">
      <c r="A498" s="2">
        <f t="shared" si="14"/>
        <v>0.49600000000000039</v>
      </c>
      <c r="B498" s="1">
        <f t="shared" si="15"/>
        <v>0.37599970069288069</v>
      </c>
    </row>
    <row r="499" spans="1:2">
      <c r="A499" s="2">
        <f t="shared" si="14"/>
        <v>0.49700000000000039</v>
      </c>
      <c r="B499" s="1">
        <f t="shared" si="15"/>
        <v>0.28232493995550606</v>
      </c>
    </row>
    <row r="500" spans="1:2">
      <c r="A500" s="2">
        <f t="shared" si="14"/>
        <v>0.49800000000000039</v>
      </c>
      <c r="B500" s="1">
        <f t="shared" si="15"/>
        <v>0.18837155858790366</v>
      </c>
    </row>
    <row r="501" spans="1:2">
      <c r="A501" s="2">
        <f t="shared" si="14"/>
        <v>0.49900000000000039</v>
      </c>
      <c r="B501" s="1">
        <f t="shared" si="15"/>
        <v>9.4232277234348905E-2</v>
      </c>
    </row>
    <row r="502" spans="1:2">
      <c r="A502" s="2">
        <f t="shared" si="14"/>
        <v>0.50000000000000033</v>
      </c>
      <c r="B502" s="1">
        <f t="shared" si="15"/>
        <v>-3.0136700426841578E-14</v>
      </c>
    </row>
    <row r="503" spans="1:2">
      <c r="A503" s="2">
        <f t="shared" si="14"/>
        <v>0.50100000000000033</v>
      </c>
      <c r="B503" s="1">
        <f t="shared" si="15"/>
        <v>-9.4232277234414477E-2</v>
      </c>
    </row>
    <row r="504" spans="1:2">
      <c r="A504" s="2">
        <f t="shared" si="14"/>
        <v>0.50200000000000033</v>
      </c>
      <c r="B504" s="1">
        <f t="shared" si="15"/>
        <v>-0.18837155858796914</v>
      </c>
    </row>
    <row r="505" spans="1:2">
      <c r="A505" s="2">
        <f t="shared" si="14"/>
        <v>0.50300000000000034</v>
      </c>
      <c r="B505" s="1">
        <f t="shared" si="15"/>
        <v>-0.2823249399555714</v>
      </c>
    </row>
    <row r="506" spans="1:2">
      <c r="A506" s="2">
        <f t="shared" si="14"/>
        <v>0.50400000000000034</v>
      </c>
      <c r="B506" s="1">
        <f t="shared" si="15"/>
        <v>-0.37599970069294053</v>
      </c>
    </row>
    <row r="507" spans="1:2">
      <c r="A507" s="2">
        <f t="shared" si="14"/>
        <v>0.50500000000000034</v>
      </c>
      <c r="B507" s="1">
        <f t="shared" si="15"/>
        <v>-0.46930339512071972</v>
      </c>
    </row>
    <row r="508" spans="1:2">
      <c r="A508" s="2">
        <f t="shared" si="14"/>
        <v>0.50600000000000034</v>
      </c>
      <c r="B508" s="1">
        <f t="shared" si="15"/>
        <v>-0.56214394375720556</v>
      </c>
    </row>
    <row r="509" spans="1:2">
      <c r="A509" s="2">
        <f t="shared" si="14"/>
        <v>0.50700000000000034</v>
      </c>
      <c r="B509" s="1">
        <f t="shared" si="15"/>
        <v>-0.65442972418965861</v>
      </c>
    </row>
    <row r="510" spans="1:2">
      <c r="A510" s="2">
        <f t="shared" si="14"/>
        <v>0.50800000000000034</v>
      </c>
      <c r="B510" s="1">
        <f t="shared" si="15"/>
        <v>-0.74606966149459453</v>
      </c>
    </row>
    <row r="511" spans="1:2">
      <c r="A511" s="2">
        <f t="shared" si="14"/>
        <v>0.50900000000000034</v>
      </c>
      <c r="B511" s="1">
        <f t="shared" si="15"/>
        <v>-0.83697331811771714</v>
      </c>
    </row>
    <row r="512" spans="1:2">
      <c r="A512" s="2">
        <f t="shared" si="14"/>
        <v>0.51000000000000034</v>
      </c>
      <c r="B512" s="1">
        <f t="shared" si="15"/>
        <v>-0.92705098312487599</v>
      </c>
    </row>
    <row r="513" spans="1:2">
      <c r="A513" s="2">
        <f t="shared" si="14"/>
        <v>0.51100000000000034</v>
      </c>
      <c r="B513" s="1">
        <f t="shared" si="15"/>
        <v>-1.0162137607359019</v>
      </c>
    </row>
    <row r="514" spans="1:2">
      <c r="A514" s="2">
        <f t="shared" si="14"/>
        <v>0.51200000000000034</v>
      </c>
      <c r="B514" s="1">
        <f t="shared" si="15"/>
        <v>-1.104373658054066</v>
      </c>
    </row>
    <row r="515" spans="1:2">
      <c r="A515" s="2">
        <f t="shared" si="14"/>
        <v>0.51300000000000034</v>
      </c>
      <c r="B515" s="1">
        <f t="shared" si="15"/>
        <v>-1.191443671904368</v>
      </c>
    </row>
    <row r="516" spans="1:2">
      <c r="A516" s="2">
        <f t="shared" ref="A516:A579" si="16">A515+$E$1</f>
        <v>0.51400000000000035</v>
      </c>
      <c r="B516" s="1">
        <f t="shared" ref="B516:B579" si="17">$E$3*SIN(2*PI()*$E$4*A516)</f>
        <v>-1.2773378746952482</v>
      </c>
    </row>
    <row r="517" spans="1:2">
      <c r="A517" s="2">
        <f t="shared" si="16"/>
        <v>0.51500000000000035</v>
      </c>
      <c r="B517" s="1">
        <f t="shared" si="17"/>
        <v>-1.3619714992186647</v>
      </c>
    </row>
    <row r="518" spans="1:2">
      <c r="A518" s="2">
        <f t="shared" si="16"/>
        <v>0.51600000000000035</v>
      </c>
      <c r="B518" s="1">
        <f t="shared" si="17"/>
        <v>-1.4452610223051741</v>
      </c>
    </row>
    <row r="519" spans="1:2">
      <c r="A519" s="2">
        <f t="shared" si="16"/>
        <v>0.51700000000000035</v>
      </c>
      <c r="B519" s="1">
        <f t="shared" si="17"/>
        <v>-1.5271242472511366</v>
      </c>
    </row>
    <row r="520" spans="1:2">
      <c r="A520" s="2">
        <f t="shared" si="16"/>
        <v>0.51800000000000035</v>
      </c>
      <c r="B520" s="1">
        <f t="shared" si="17"/>
        <v>-1.6074803849370163</v>
      </c>
    </row>
    <row r="521" spans="1:2">
      <c r="A521" s="2">
        <f t="shared" si="16"/>
        <v>0.51900000000000035</v>
      </c>
      <c r="B521" s="1">
        <f t="shared" si="17"/>
        <v>-1.6862501335564213</v>
      </c>
    </row>
    <row r="522" spans="1:2">
      <c r="A522" s="2">
        <f t="shared" si="16"/>
        <v>0.52000000000000035</v>
      </c>
      <c r="B522" s="1">
        <f t="shared" si="17"/>
        <v>-1.7633557568774436</v>
      </c>
    </row>
    <row r="523" spans="1:2">
      <c r="A523" s="2">
        <f t="shared" si="16"/>
        <v>0.52100000000000035</v>
      </c>
      <c r="B523" s="1">
        <f t="shared" si="17"/>
        <v>-1.8387211609589571</v>
      </c>
    </row>
    <row r="524" spans="1:2">
      <c r="A524" s="2">
        <f t="shared" si="16"/>
        <v>0.52200000000000035</v>
      </c>
      <c r="B524" s="1">
        <f t="shared" si="17"/>
        <v>-1.9122719692460914</v>
      </c>
    </row>
    <row r="525" spans="1:2">
      <c r="A525" s="2">
        <f t="shared" si="16"/>
        <v>0.52300000000000035</v>
      </c>
      <c r="B525" s="1">
        <f t="shared" si="17"/>
        <v>-1.9839355959709812</v>
      </c>
    </row>
    <row r="526" spans="1:2">
      <c r="A526" s="2">
        <f t="shared" si="16"/>
        <v>0.52400000000000035</v>
      </c>
      <c r="B526" s="1">
        <f t="shared" si="17"/>
        <v>-2.0536413177860866</v>
      </c>
    </row>
    <row r="527" spans="1:2">
      <c r="A527" s="2">
        <f t="shared" si="16"/>
        <v>0.52500000000000036</v>
      </c>
      <c r="B527" s="1">
        <f t="shared" si="17"/>
        <v>-2.1213203435596659</v>
      </c>
    </row>
    <row r="528" spans="1:2">
      <c r="A528" s="2">
        <f t="shared" si="16"/>
        <v>0.52600000000000036</v>
      </c>
      <c r="B528" s="1">
        <f t="shared" si="17"/>
        <v>-2.1869058822642531</v>
      </c>
    </row>
    <row r="529" spans="1:2">
      <c r="A529" s="2">
        <f t="shared" si="16"/>
        <v>0.52700000000000036</v>
      </c>
      <c r="B529" s="1">
        <f t="shared" si="17"/>
        <v>-2.2503332088913997</v>
      </c>
    </row>
    <row r="530" spans="1:2">
      <c r="A530" s="2">
        <f t="shared" si="16"/>
        <v>0.52800000000000036</v>
      </c>
      <c r="B530" s="1">
        <f t="shared" si="17"/>
        <v>-2.3115397283273911</v>
      </c>
    </row>
    <row r="531" spans="1:2">
      <c r="A531" s="2">
        <f t="shared" si="16"/>
        <v>0.52900000000000036</v>
      </c>
      <c r="B531" s="1">
        <f t="shared" si="17"/>
        <v>-2.3704650371270901</v>
      </c>
    </row>
    <row r="532" spans="1:2">
      <c r="A532" s="2">
        <f t="shared" si="16"/>
        <v>0.53000000000000036</v>
      </c>
      <c r="B532" s="1">
        <f t="shared" si="17"/>
        <v>-2.4270509831248628</v>
      </c>
    </row>
    <row r="533" spans="1:2">
      <c r="A533" s="2">
        <f t="shared" si="16"/>
        <v>0.53100000000000036</v>
      </c>
      <c r="B533" s="1">
        <f t="shared" si="17"/>
        <v>-2.481241722823702</v>
      </c>
    </row>
    <row r="534" spans="1:2">
      <c r="A534" s="2">
        <f t="shared" si="16"/>
        <v>0.53200000000000036</v>
      </c>
      <c r="B534" s="1">
        <f t="shared" si="17"/>
        <v>-2.5329837765060637</v>
      </c>
    </row>
    <row r="535" spans="1:2">
      <c r="A535" s="2">
        <f t="shared" si="16"/>
        <v>0.53300000000000036</v>
      </c>
      <c r="B535" s="1">
        <f t="shared" si="17"/>
        <v>-2.5822260810118451</v>
      </c>
    </row>
    <row r="536" spans="1:2">
      <c r="A536" s="2">
        <f t="shared" si="16"/>
        <v>0.53400000000000036</v>
      </c>
      <c r="B536" s="1">
        <f t="shared" si="17"/>
        <v>-2.6289200401316069</v>
      </c>
    </row>
    <row r="537" spans="1:2">
      <c r="A537" s="2">
        <f t="shared" si="16"/>
        <v>0.53500000000000036</v>
      </c>
      <c r="B537" s="1">
        <f t="shared" si="17"/>
        <v>-2.6730195725651162</v>
      </c>
    </row>
    <row r="538" spans="1:2">
      <c r="A538" s="2">
        <f t="shared" si="16"/>
        <v>0.53600000000000037</v>
      </c>
      <c r="B538" s="1">
        <f t="shared" si="17"/>
        <v>-2.7144811573980725</v>
      </c>
    </row>
    <row r="539" spans="1:2">
      <c r="A539" s="2">
        <f t="shared" si="16"/>
        <v>0.53700000000000037</v>
      </c>
      <c r="B539" s="1">
        <f t="shared" si="17"/>
        <v>-2.7532638770519582</v>
      </c>
    </row>
    <row r="540" spans="1:2">
      <c r="A540" s="2">
        <f t="shared" si="16"/>
        <v>0.53800000000000037</v>
      </c>
      <c r="B540" s="1">
        <f t="shared" si="17"/>
        <v>-2.7893294576647656</v>
      </c>
    </row>
    <row r="541" spans="1:2">
      <c r="A541" s="2">
        <f t="shared" si="16"/>
        <v>0.53900000000000037</v>
      </c>
      <c r="B541" s="1">
        <f t="shared" si="17"/>
        <v>-2.8226423068626887</v>
      </c>
    </row>
    <row r="542" spans="1:2">
      <c r="A542" s="2">
        <f t="shared" si="16"/>
        <v>0.54000000000000037</v>
      </c>
      <c r="B542" s="1">
        <f t="shared" si="17"/>
        <v>-2.8531695488854698</v>
      </c>
    </row>
    <row r="543" spans="1:2">
      <c r="A543" s="2">
        <f t="shared" si="16"/>
        <v>0.54100000000000037</v>
      </c>
      <c r="B543" s="1">
        <f t="shared" si="17"/>
        <v>-2.8808810570308387</v>
      </c>
    </row>
    <row r="544" spans="1:2">
      <c r="A544" s="2">
        <f t="shared" si="16"/>
        <v>0.54200000000000037</v>
      </c>
      <c r="B544" s="1">
        <f t="shared" si="17"/>
        <v>-2.9057494833859003</v>
      </c>
    </row>
    <row r="545" spans="1:2">
      <c r="A545" s="2">
        <f t="shared" si="16"/>
        <v>0.54300000000000037</v>
      </c>
      <c r="B545" s="1">
        <f t="shared" si="17"/>
        <v>-2.9277502858162494</v>
      </c>
    </row>
    <row r="546" spans="1:2">
      <c r="A546" s="2">
        <f t="shared" si="16"/>
        <v>0.54400000000000037</v>
      </c>
      <c r="B546" s="1">
        <f t="shared" si="17"/>
        <v>-2.9468617521860709</v>
      </c>
    </row>
    <row r="547" spans="1:2">
      <c r="A547" s="2">
        <f t="shared" si="16"/>
        <v>0.54500000000000037</v>
      </c>
      <c r="B547" s="1">
        <f t="shared" si="17"/>
        <v>-2.9630650217854182</v>
      </c>
    </row>
    <row r="548" spans="1:2">
      <c r="A548" s="2">
        <f t="shared" si="16"/>
        <v>0.54600000000000037</v>
      </c>
      <c r="B548" s="1">
        <f t="shared" si="17"/>
        <v>-2.9763441039434384</v>
      </c>
    </row>
    <row r="549" spans="1:2">
      <c r="A549" s="2">
        <f t="shared" si="16"/>
        <v>0.54700000000000037</v>
      </c>
      <c r="B549" s="1">
        <f t="shared" si="17"/>
        <v>-2.9866858938092431</v>
      </c>
    </row>
    <row r="550" spans="1:2">
      <c r="A550" s="2">
        <f t="shared" si="16"/>
        <v>0.54800000000000038</v>
      </c>
      <c r="B550" s="1">
        <f t="shared" si="17"/>
        <v>-2.9940801852848171</v>
      </c>
    </row>
    <row r="551" spans="1:2">
      <c r="A551" s="2">
        <f t="shared" si="16"/>
        <v>0.54900000000000038</v>
      </c>
      <c r="B551" s="1">
        <f t="shared" si="17"/>
        <v>-2.9985196810971955</v>
      </c>
    </row>
    <row r="552" spans="1:2">
      <c r="A552" s="2">
        <f t="shared" si="16"/>
        <v>0.55000000000000038</v>
      </c>
      <c r="B552" s="1">
        <f t="shared" si="17"/>
        <v>-3</v>
      </c>
    </row>
    <row r="553" spans="1:2">
      <c r="A553" s="2">
        <f t="shared" si="16"/>
        <v>0.55100000000000038</v>
      </c>
      <c r="B553" s="1">
        <f t="shared" si="17"/>
        <v>-2.9985196810971937</v>
      </c>
    </row>
    <row r="554" spans="1:2">
      <c r="A554" s="2">
        <f t="shared" si="16"/>
        <v>0.55200000000000038</v>
      </c>
      <c r="B554" s="1">
        <f t="shared" si="17"/>
        <v>-2.9940801852848127</v>
      </c>
    </row>
    <row r="555" spans="1:2">
      <c r="A555" s="2">
        <f t="shared" si="16"/>
        <v>0.55300000000000038</v>
      </c>
      <c r="B555" s="1">
        <f t="shared" si="17"/>
        <v>-2.9866858938092364</v>
      </c>
    </row>
    <row r="556" spans="1:2">
      <c r="A556" s="2">
        <f t="shared" si="16"/>
        <v>0.55400000000000038</v>
      </c>
      <c r="B556" s="1">
        <f t="shared" si="17"/>
        <v>-2.9763441039434291</v>
      </c>
    </row>
    <row r="557" spans="1:2">
      <c r="A557" s="2">
        <f t="shared" si="16"/>
        <v>0.55500000000000038</v>
      </c>
      <c r="B557" s="1">
        <f t="shared" si="17"/>
        <v>-2.9630650217854075</v>
      </c>
    </row>
    <row r="558" spans="1:2">
      <c r="A558" s="2">
        <f t="shared" si="16"/>
        <v>0.55600000000000038</v>
      </c>
      <c r="B558" s="1">
        <f t="shared" si="17"/>
        <v>-2.9468617521860603</v>
      </c>
    </row>
    <row r="559" spans="1:2">
      <c r="A559" s="2">
        <f t="shared" si="16"/>
        <v>0.55700000000000038</v>
      </c>
      <c r="B559" s="1">
        <f t="shared" si="17"/>
        <v>-2.9277502858162343</v>
      </c>
    </row>
    <row r="560" spans="1:2">
      <c r="A560" s="2">
        <f t="shared" si="16"/>
        <v>0.55800000000000038</v>
      </c>
      <c r="B560" s="1">
        <f t="shared" si="17"/>
        <v>-2.9057494833858857</v>
      </c>
    </row>
    <row r="561" spans="1:2">
      <c r="A561" s="2">
        <f t="shared" si="16"/>
        <v>0.55900000000000039</v>
      </c>
      <c r="B561" s="1">
        <f t="shared" si="17"/>
        <v>-2.8808810570308192</v>
      </c>
    </row>
    <row r="562" spans="1:2">
      <c r="A562" s="2">
        <f t="shared" si="16"/>
        <v>0.56000000000000039</v>
      </c>
      <c r="B562" s="1">
        <f t="shared" si="17"/>
        <v>-2.8531695488854516</v>
      </c>
    </row>
    <row r="563" spans="1:2">
      <c r="A563" s="2">
        <f t="shared" si="16"/>
        <v>0.56100000000000039</v>
      </c>
      <c r="B563" s="1">
        <f t="shared" si="17"/>
        <v>-2.8226423068626647</v>
      </c>
    </row>
    <row r="564" spans="1:2">
      <c r="A564" s="2">
        <f t="shared" si="16"/>
        <v>0.56200000000000039</v>
      </c>
      <c r="B564" s="1">
        <f t="shared" si="17"/>
        <v>-2.7893294576647398</v>
      </c>
    </row>
    <row r="565" spans="1:2">
      <c r="A565" s="2">
        <f t="shared" si="16"/>
        <v>0.56300000000000039</v>
      </c>
      <c r="B565" s="1">
        <f t="shared" si="17"/>
        <v>-2.7532638770519302</v>
      </c>
    </row>
    <row r="566" spans="1:2">
      <c r="A566" s="2">
        <f t="shared" si="16"/>
        <v>0.56400000000000039</v>
      </c>
      <c r="B566" s="1">
        <f t="shared" si="17"/>
        <v>-2.7144811573980423</v>
      </c>
    </row>
    <row r="567" spans="1:2">
      <c r="A567" s="2">
        <f t="shared" si="16"/>
        <v>0.56500000000000039</v>
      </c>
      <c r="B567" s="1">
        <f t="shared" si="17"/>
        <v>-2.6730195725650887</v>
      </c>
    </row>
    <row r="568" spans="1:2">
      <c r="A568" s="2">
        <f t="shared" si="16"/>
        <v>0.56600000000000039</v>
      </c>
      <c r="B568" s="1">
        <f t="shared" si="17"/>
        <v>-2.6289200401315727</v>
      </c>
    </row>
    <row r="569" spans="1:2">
      <c r="A569" s="2">
        <f t="shared" si="16"/>
        <v>0.56700000000000039</v>
      </c>
      <c r="B569" s="1">
        <f t="shared" si="17"/>
        <v>-2.5822260810118149</v>
      </c>
    </row>
    <row r="570" spans="1:2">
      <c r="A570" s="2">
        <f t="shared" si="16"/>
        <v>0.56800000000000039</v>
      </c>
      <c r="B570" s="1">
        <f t="shared" si="17"/>
        <v>-2.5329837765060259</v>
      </c>
    </row>
    <row r="571" spans="1:2">
      <c r="A571" s="2">
        <f t="shared" si="16"/>
        <v>0.56900000000000039</v>
      </c>
      <c r="B571" s="1">
        <f t="shared" si="17"/>
        <v>-2.4812417228236683</v>
      </c>
    </row>
    <row r="572" spans="1:2">
      <c r="A572" s="2">
        <f t="shared" si="16"/>
        <v>0.5700000000000004</v>
      </c>
      <c r="B572" s="1">
        <f t="shared" si="17"/>
        <v>-2.4270509831248219</v>
      </c>
    </row>
    <row r="573" spans="1:2">
      <c r="A573" s="2">
        <f t="shared" si="16"/>
        <v>0.5710000000000004</v>
      </c>
      <c r="B573" s="1">
        <f t="shared" si="17"/>
        <v>-2.3704650371270466</v>
      </c>
    </row>
    <row r="574" spans="1:2">
      <c r="A574" s="2">
        <f t="shared" si="16"/>
        <v>0.5720000000000004</v>
      </c>
      <c r="B574" s="1">
        <f t="shared" si="17"/>
        <v>-2.3115397283273458</v>
      </c>
    </row>
    <row r="575" spans="1:2">
      <c r="A575" s="2">
        <f t="shared" si="16"/>
        <v>0.5730000000000004</v>
      </c>
      <c r="B575" s="1">
        <f t="shared" si="17"/>
        <v>-2.2503332088913526</v>
      </c>
    </row>
    <row r="576" spans="1:2">
      <c r="A576" s="2">
        <f t="shared" si="16"/>
        <v>0.5740000000000004</v>
      </c>
      <c r="B576" s="1">
        <f t="shared" si="17"/>
        <v>-2.1869058822642122</v>
      </c>
    </row>
    <row r="577" spans="1:2">
      <c r="A577" s="2">
        <f t="shared" si="16"/>
        <v>0.5750000000000004</v>
      </c>
      <c r="B577" s="1">
        <f t="shared" si="17"/>
        <v>-2.1213203435596157</v>
      </c>
    </row>
    <row r="578" spans="1:2">
      <c r="A578" s="2">
        <f t="shared" si="16"/>
        <v>0.5760000000000004</v>
      </c>
      <c r="B578" s="1">
        <f t="shared" si="17"/>
        <v>-2.0536413177860426</v>
      </c>
    </row>
    <row r="579" spans="1:2">
      <c r="A579" s="2">
        <f t="shared" si="16"/>
        <v>0.5770000000000004</v>
      </c>
      <c r="B579" s="1">
        <f t="shared" si="17"/>
        <v>-1.9839355959709282</v>
      </c>
    </row>
    <row r="580" spans="1:2">
      <c r="A580" s="2">
        <f t="shared" ref="A580:A643" si="18">A579+$E$1</f>
        <v>0.5780000000000004</v>
      </c>
      <c r="B580" s="1">
        <f t="shared" ref="B580:B643" si="19">$E$3*SIN(2*PI()*$E$4*A580)</f>
        <v>-1.9122719692460453</v>
      </c>
    </row>
    <row r="581" spans="1:2">
      <c r="A581" s="2">
        <f t="shared" si="18"/>
        <v>0.5790000000000004</v>
      </c>
      <c r="B581" s="1">
        <f t="shared" si="19"/>
        <v>-1.8387211609589011</v>
      </c>
    </row>
    <row r="582" spans="1:2">
      <c r="A582" s="2">
        <f t="shared" si="18"/>
        <v>0.5800000000000004</v>
      </c>
      <c r="B582" s="1">
        <f t="shared" si="19"/>
        <v>-1.7633557568773868</v>
      </c>
    </row>
    <row r="583" spans="1:2">
      <c r="A583" s="2">
        <f t="shared" si="18"/>
        <v>0.58100000000000041</v>
      </c>
      <c r="B583" s="1">
        <f t="shared" si="19"/>
        <v>-1.6862501335563631</v>
      </c>
    </row>
    <row r="584" spans="1:2">
      <c r="A584" s="2">
        <f t="shared" si="18"/>
        <v>0.58200000000000041</v>
      </c>
      <c r="B584" s="1">
        <f t="shared" si="19"/>
        <v>-1.6074803849369568</v>
      </c>
    </row>
    <row r="585" spans="1:2">
      <c r="A585" s="2">
        <f t="shared" si="18"/>
        <v>0.58300000000000041</v>
      </c>
      <c r="B585" s="1">
        <f t="shared" si="19"/>
        <v>-1.5271242472510851</v>
      </c>
    </row>
    <row r="586" spans="1:2">
      <c r="A586" s="2">
        <f t="shared" si="18"/>
        <v>0.58400000000000041</v>
      </c>
      <c r="B586" s="1">
        <f t="shared" si="19"/>
        <v>-1.4452610223051121</v>
      </c>
    </row>
    <row r="587" spans="1:2">
      <c r="A587" s="2">
        <f t="shared" si="18"/>
        <v>0.58500000000000041</v>
      </c>
      <c r="B587" s="1">
        <f t="shared" si="19"/>
        <v>-1.3619714992186114</v>
      </c>
    </row>
    <row r="588" spans="1:2">
      <c r="A588" s="2">
        <f t="shared" si="18"/>
        <v>0.58600000000000041</v>
      </c>
      <c r="B588" s="1">
        <f t="shared" si="19"/>
        <v>-1.2773378746951842</v>
      </c>
    </row>
    <row r="589" spans="1:2">
      <c r="A589" s="2">
        <f t="shared" si="18"/>
        <v>0.58700000000000041</v>
      </c>
      <c r="B589" s="1">
        <f t="shared" si="19"/>
        <v>-1.1914436719043131</v>
      </c>
    </row>
    <row r="590" spans="1:2">
      <c r="A590" s="2">
        <f t="shared" si="18"/>
        <v>0.58800000000000041</v>
      </c>
      <c r="B590" s="1">
        <f t="shared" si="19"/>
        <v>-1.1043736580540002</v>
      </c>
    </row>
    <row r="591" spans="1:2">
      <c r="A591" s="2">
        <f t="shared" si="18"/>
        <v>0.58900000000000041</v>
      </c>
      <c r="B591" s="1">
        <f t="shared" si="19"/>
        <v>-1.0162137607358357</v>
      </c>
    </row>
    <row r="592" spans="1:2">
      <c r="A592" s="2">
        <f t="shared" si="18"/>
        <v>0.59000000000000041</v>
      </c>
      <c r="B592" s="1">
        <f t="shared" si="19"/>
        <v>-0.92705098312480883</v>
      </c>
    </row>
    <row r="593" spans="1:2">
      <c r="A593" s="2">
        <f t="shared" si="18"/>
        <v>0.59100000000000041</v>
      </c>
      <c r="B593" s="1">
        <f t="shared" si="19"/>
        <v>-0.8369733181176493</v>
      </c>
    </row>
    <row r="594" spans="1:2">
      <c r="A594" s="2">
        <f t="shared" si="18"/>
        <v>0.59200000000000041</v>
      </c>
      <c r="B594" s="1">
        <f t="shared" si="19"/>
        <v>-0.74606966149453147</v>
      </c>
    </row>
    <row r="595" spans="1:2">
      <c r="A595" s="2">
        <f t="shared" si="18"/>
        <v>0.59300000000000042</v>
      </c>
      <c r="B595" s="1">
        <f t="shared" si="19"/>
        <v>-0.65442972418958978</v>
      </c>
    </row>
    <row r="596" spans="1:2">
      <c r="A596" s="2">
        <f t="shared" si="18"/>
        <v>0.59400000000000042</v>
      </c>
      <c r="B596" s="1">
        <f t="shared" si="19"/>
        <v>-0.5621439437571415</v>
      </c>
    </row>
    <row r="597" spans="1:2">
      <c r="A597" s="2">
        <f t="shared" si="18"/>
        <v>0.59500000000000042</v>
      </c>
      <c r="B597" s="1">
        <f t="shared" si="19"/>
        <v>-0.46930339512065533</v>
      </c>
    </row>
    <row r="598" spans="1:2">
      <c r="A598" s="2">
        <f t="shared" si="18"/>
        <v>0.59600000000000042</v>
      </c>
      <c r="B598" s="1">
        <f t="shared" si="19"/>
        <v>-0.37599970069288102</v>
      </c>
    </row>
    <row r="599" spans="1:2">
      <c r="A599" s="2">
        <f t="shared" si="18"/>
        <v>0.59700000000000042</v>
      </c>
      <c r="B599" s="1">
        <f t="shared" si="19"/>
        <v>-0.28232493995550645</v>
      </c>
    </row>
    <row r="600" spans="1:2">
      <c r="A600" s="2">
        <f t="shared" si="18"/>
        <v>0.59800000000000042</v>
      </c>
      <c r="B600" s="1">
        <f t="shared" si="19"/>
        <v>-0.1883715585878987</v>
      </c>
    </row>
    <row r="601" spans="1:2">
      <c r="A601" s="2">
        <f t="shared" si="18"/>
        <v>0.59900000000000042</v>
      </c>
      <c r="B601" s="1">
        <f t="shared" si="19"/>
        <v>-9.4232277234349265E-2</v>
      </c>
    </row>
    <row r="602" spans="1:2">
      <c r="A602" s="2">
        <f t="shared" si="18"/>
        <v>0.60000000000000042</v>
      </c>
      <c r="B602" s="1">
        <f t="shared" si="19"/>
        <v>4.0427296926770495E-14</v>
      </c>
    </row>
    <row r="603" spans="1:2">
      <c r="A603" s="2">
        <f t="shared" si="18"/>
        <v>0.60100000000000042</v>
      </c>
      <c r="B603" s="1">
        <f t="shared" si="19"/>
        <v>9.4232277234419431E-2</v>
      </c>
    </row>
    <row r="604" spans="1:2">
      <c r="A604" s="2">
        <f t="shared" si="18"/>
        <v>0.60200000000000042</v>
      </c>
      <c r="B604" s="1">
        <f t="shared" si="19"/>
        <v>0.18837155858797944</v>
      </c>
    </row>
    <row r="605" spans="1:2">
      <c r="A605" s="2">
        <f t="shared" si="18"/>
        <v>0.60300000000000042</v>
      </c>
      <c r="B605" s="1">
        <f t="shared" si="19"/>
        <v>0.28232493995557628</v>
      </c>
    </row>
    <row r="606" spans="1:2">
      <c r="A606" s="2">
        <f t="shared" si="18"/>
        <v>0.60400000000000043</v>
      </c>
      <c r="B606" s="1">
        <f t="shared" si="19"/>
        <v>0.37599970069295074</v>
      </c>
    </row>
    <row r="607" spans="1:2">
      <c r="A607" s="2">
        <f t="shared" si="18"/>
        <v>0.60500000000000043</v>
      </c>
      <c r="B607" s="1">
        <f t="shared" si="19"/>
        <v>0.46930339512073516</v>
      </c>
    </row>
    <row r="608" spans="1:2">
      <c r="A608" s="2">
        <f t="shared" si="18"/>
        <v>0.60600000000000043</v>
      </c>
      <c r="B608" s="1">
        <f t="shared" si="19"/>
        <v>0.56214394375721044</v>
      </c>
    </row>
    <row r="609" spans="1:2">
      <c r="A609" s="2">
        <f t="shared" si="18"/>
        <v>0.60700000000000043</v>
      </c>
      <c r="B609" s="1">
        <f t="shared" si="19"/>
        <v>0.6544297241896686</v>
      </c>
    </row>
    <row r="610" spans="1:2">
      <c r="A610" s="2">
        <f t="shared" si="18"/>
        <v>0.60800000000000043</v>
      </c>
      <c r="B610" s="1">
        <f t="shared" si="19"/>
        <v>0.74606966149459941</v>
      </c>
    </row>
    <row r="611" spans="1:2">
      <c r="A611" s="2">
        <f t="shared" si="18"/>
        <v>0.60900000000000043</v>
      </c>
      <c r="B611" s="1">
        <f t="shared" si="19"/>
        <v>0.83697331811772713</v>
      </c>
    </row>
    <row r="612" spans="1:2">
      <c r="A612" s="2">
        <f t="shared" si="18"/>
        <v>0.61000000000000043</v>
      </c>
      <c r="B612" s="1">
        <f t="shared" si="19"/>
        <v>0.92705098312487566</v>
      </c>
    </row>
    <row r="613" spans="1:2">
      <c r="A613" s="2">
        <f t="shared" si="18"/>
        <v>0.61100000000000043</v>
      </c>
      <c r="B613" s="1">
        <f t="shared" si="19"/>
        <v>1.0162137607359116</v>
      </c>
    </row>
    <row r="614" spans="1:2">
      <c r="A614" s="2">
        <f t="shared" si="18"/>
        <v>0.61200000000000043</v>
      </c>
      <c r="B614" s="1">
        <f t="shared" si="19"/>
        <v>1.1043736580540653</v>
      </c>
    </row>
    <row r="615" spans="1:2">
      <c r="A615" s="2">
        <f t="shared" si="18"/>
        <v>0.61300000000000043</v>
      </c>
      <c r="B615" s="1">
        <f t="shared" si="19"/>
        <v>1.1914436719043775</v>
      </c>
    </row>
    <row r="616" spans="1:2">
      <c r="A616" s="2">
        <f t="shared" si="18"/>
        <v>0.61400000000000043</v>
      </c>
      <c r="B616" s="1">
        <f t="shared" si="19"/>
        <v>1.2773378746952575</v>
      </c>
    </row>
    <row r="617" spans="1:2">
      <c r="A617" s="2">
        <f t="shared" si="18"/>
        <v>0.61500000000000044</v>
      </c>
      <c r="B617" s="1">
        <f t="shared" si="19"/>
        <v>1.361971499218674</v>
      </c>
    </row>
    <row r="618" spans="1:2">
      <c r="A618" s="2">
        <f t="shared" si="18"/>
        <v>0.61600000000000044</v>
      </c>
      <c r="B618" s="1">
        <f t="shared" si="19"/>
        <v>1.4452610223051832</v>
      </c>
    </row>
    <row r="619" spans="1:2">
      <c r="A619" s="2">
        <f t="shared" si="18"/>
        <v>0.61700000000000044</v>
      </c>
      <c r="B619" s="1">
        <f t="shared" si="19"/>
        <v>1.5271242472511455</v>
      </c>
    </row>
    <row r="620" spans="1:2">
      <c r="A620" s="2">
        <f t="shared" si="18"/>
        <v>0.61800000000000044</v>
      </c>
      <c r="B620" s="1">
        <f t="shared" si="19"/>
        <v>1.6074803849370249</v>
      </c>
    </row>
    <row r="621" spans="1:2">
      <c r="A621" s="2">
        <f t="shared" si="18"/>
        <v>0.61900000000000044</v>
      </c>
      <c r="B621" s="1">
        <f t="shared" si="19"/>
        <v>1.6862501335564211</v>
      </c>
    </row>
    <row r="622" spans="1:2">
      <c r="A622" s="2">
        <f t="shared" si="18"/>
        <v>0.62000000000000044</v>
      </c>
      <c r="B622" s="1">
        <f t="shared" si="19"/>
        <v>1.7633557568774521</v>
      </c>
    </row>
    <row r="623" spans="1:2">
      <c r="A623" s="2">
        <f t="shared" si="18"/>
        <v>0.62100000000000044</v>
      </c>
      <c r="B623" s="1">
        <f t="shared" si="19"/>
        <v>1.8387211609589569</v>
      </c>
    </row>
    <row r="624" spans="1:2">
      <c r="A624" s="2">
        <f t="shared" si="18"/>
        <v>0.62200000000000044</v>
      </c>
      <c r="B624" s="1">
        <f t="shared" si="19"/>
        <v>1.9122719692460994</v>
      </c>
    </row>
    <row r="625" spans="1:2">
      <c r="A625" s="2">
        <f t="shared" si="18"/>
        <v>0.62300000000000044</v>
      </c>
      <c r="B625" s="1">
        <f t="shared" si="19"/>
        <v>1.9839355959709888</v>
      </c>
    </row>
    <row r="626" spans="1:2">
      <c r="A626" s="2">
        <f t="shared" si="18"/>
        <v>0.62400000000000044</v>
      </c>
      <c r="B626" s="1">
        <f t="shared" si="19"/>
        <v>2.0536413177860937</v>
      </c>
    </row>
    <row r="627" spans="1:2">
      <c r="A627" s="2">
        <f t="shared" si="18"/>
        <v>0.62500000000000044</v>
      </c>
      <c r="B627" s="1">
        <f t="shared" si="19"/>
        <v>2.121320343559673</v>
      </c>
    </row>
    <row r="628" spans="1:2">
      <c r="A628" s="2">
        <f t="shared" si="18"/>
        <v>0.62600000000000044</v>
      </c>
      <c r="B628" s="1">
        <f t="shared" si="19"/>
        <v>2.1869058822642602</v>
      </c>
    </row>
    <row r="629" spans="1:2">
      <c r="A629" s="2">
        <f t="shared" si="18"/>
        <v>0.62700000000000045</v>
      </c>
      <c r="B629" s="1">
        <f t="shared" si="19"/>
        <v>2.2503332088914063</v>
      </c>
    </row>
    <row r="630" spans="1:2">
      <c r="A630" s="2">
        <f t="shared" si="18"/>
        <v>0.62800000000000045</v>
      </c>
      <c r="B630" s="1">
        <f t="shared" si="19"/>
        <v>2.3115397283273906</v>
      </c>
    </row>
    <row r="631" spans="1:2">
      <c r="A631" s="2">
        <f t="shared" si="18"/>
        <v>0.62900000000000045</v>
      </c>
      <c r="B631" s="1">
        <f t="shared" si="19"/>
        <v>2.3704650371270963</v>
      </c>
    </row>
    <row r="632" spans="1:2">
      <c r="A632" s="2">
        <f t="shared" si="18"/>
        <v>0.63000000000000045</v>
      </c>
      <c r="B632" s="1">
        <f t="shared" si="19"/>
        <v>2.4270509831248628</v>
      </c>
    </row>
    <row r="633" spans="1:2">
      <c r="A633" s="2">
        <f t="shared" si="18"/>
        <v>0.63100000000000045</v>
      </c>
      <c r="B633" s="1">
        <f t="shared" si="19"/>
        <v>2.4812417228237078</v>
      </c>
    </row>
    <row r="634" spans="1:2">
      <c r="A634" s="2">
        <f t="shared" si="18"/>
        <v>0.63200000000000045</v>
      </c>
      <c r="B634" s="1">
        <f t="shared" si="19"/>
        <v>2.532983776506069</v>
      </c>
    </row>
    <row r="635" spans="1:2">
      <c r="A635" s="2">
        <f t="shared" si="18"/>
        <v>0.63300000000000045</v>
      </c>
      <c r="B635" s="1">
        <f t="shared" si="19"/>
        <v>2.5822260810118505</v>
      </c>
    </row>
    <row r="636" spans="1:2">
      <c r="A636" s="2">
        <f t="shared" si="18"/>
        <v>0.63400000000000045</v>
      </c>
      <c r="B636" s="1">
        <f t="shared" si="19"/>
        <v>2.6289200401316117</v>
      </c>
    </row>
    <row r="637" spans="1:2">
      <c r="A637" s="2">
        <f t="shared" si="18"/>
        <v>0.63500000000000045</v>
      </c>
      <c r="B637" s="1">
        <f t="shared" si="19"/>
        <v>2.6730195725651207</v>
      </c>
    </row>
    <row r="638" spans="1:2">
      <c r="A638" s="2">
        <f t="shared" si="18"/>
        <v>0.63600000000000045</v>
      </c>
      <c r="B638" s="1">
        <f t="shared" si="19"/>
        <v>2.7144811573980769</v>
      </c>
    </row>
    <row r="639" spans="1:2">
      <c r="A639" s="2">
        <f t="shared" si="18"/>
        <v>0.63700000000000045</v>
      </c>
      <c r="B639" s="1">
        <f t="shared" si="19"/>
        <v>2.7532638770519582</v>
      </c>
    </row>
    <row r="640" spans="1:2">
      <c r="A640" s="2">
        <f t="shared" si="18"/>
        <v>0.63800000000000046</v>
      </c>
      <c r="B640" s="1">
        <f t="shared" si="19"/>
        <v>2.7893294576647696</v>
      </c>
    </row>
    <row r="641" spans="1:2">
      <c r="A641" s="2">
        <f t="shared" si="18"/>
        <v>0.63900000000000046</v>
      </c>
      <c r="B641" s="1">
        <f t="shared" si="19"/>
        <v>2.8226423068626882</v>
      </c>
    </row>
    <row r="642" spans="1:2">
      <c r="A642" s="2">
        <f t="shared" si="18"/>
        <v>0.64000000000000046</v>
      </c>
      <c r="B642" s="1">
        <f t="shared" si="19"/>
        <v>2.8531695488854734</v>
      </c>
    </row>
    <row r="643" spans="1:2">
      <c r="A643" s="2">
        <f t="shared" si="18"/>
        <v>0.64100000000000046</v>
      </c>
      <c r="B643" s="1">
        <f t="shared" si="19"/>
        <v>2.8808810570308419</v>
      </c>
    </row>
    <row r="644" spans="1:2">
      <c r="A644" s="2">
        <f t="shared" ref="A644:A707" si="20">A643+$E$1</f>
        <v>0.64200000000000046</v>
      </c>
      <c r="B644" s="1">
        <f t="shared" ref="B644:B707" si="21">$E$3*SIN(2*PI()*$E$4*A644)</f>
        <v>2.905749483385903</v>
      </c>
    </row>
    <row r="645" spans="1:2">
      <c r="A645" s="2">
        <f t="shared" si="20"/>
        <v>0.64300000000000046</v>
      </c>
      <c r="B645" s="1">
        <f t="shared" si="21"/>
        <v>2.9277502858162516</v>
      </c>
    </row>
    <row r="646" spans="1:2">
      <c r="A646" s="2">
        <f t="shared" si="20"/>
        <v>0.64400000000000046</v>
      </c>
      <c r="B646" s="1">
        <f t="shared" si="21"/>
        <v>2.9468617521860732</v>
      </c>
    </row>
    <row r="647" spans="1:2">
      <c r="A647" s="2">
        <f t="shared" si="20"/>
        <v>0.64500000000000046</v>
      </c>
      <c r="B647" s="1">
        <f t="shared" si="21"/>
        <v>2.96306502178542</v>
      </c>
    </row>
    <row r="648" spans="1:2">
      <c r="A648" s="2">
        <f t="shared" si="20"/>
        <v>0.64600000000000046</v>
      </c>
      <c r="B648" s="1">
        <f t="shared" si="21"/>
        <v>2.9763441039434384</v>
      </c>
    </row>
    <row r="649" spans="1:2">
      <c r="A649" s="2">
        <f t="shared" si="20"/>
        <v>0.64700000000000046</v>
      </c>
      <c r="B649" s="1">
        <f t="shared" si="21"/>
        <v>2.986685893809244</v>
      </c>
    </row>
    <row r="650" spans="1:2">
      <c r="A650" s="2">
        <f t="shared" si="20"/>
        <v>0.64800000000000046</v>
      </c>
      <c r="B650" s="1">
        <f t="shared" si="21"/>
        <v>2.9940801852848176</v>
      </c>
    </row>
    <row r="651" spans="1:2">
      <c r="A651" s="2">
        <f t="shared" si="20"/>
        <v>0.64900000000000047</v>
      </c>
      <c r="B651" s="1">
        <f t="shared" si="21"/>
        <v>2.9985196810971959</v>
      </c>
    </row>
    <row r="652" spans="1:2">
      <c r="A652" s="2">
        <f t="shared" si="20"/>
        <v>0.65000000000000047</v>
      </c>
      <c r="B652" s="1">
        <f t="shared" si="21"/>
        <v>3</v>
      </c>
    </row>
    <row r="653" spans="1:2">
      <c r="A653" s="2">
        <f t="shared" si="20"/>
        <v>0.65100000000000047</v>
      </c>
      <c r="B653" s="1">
        <f t="shared" si="21"/>
        <v>2.9985196810971937</v>
      </c>
    </row>
    <row r="654" spans="1:2">
      <c r="A654" s="2">
        <f t="shared" si="20"/>
        <v>0.65200000000000047</v>
      </c>
      <c r="B654" s="1">
        <f t="shared" si="21"/>
        <v>2.9940801852848118</v>
      </c>
    </row>
    <row r="655" spans="1:2">
      <c r="A655" s="2">
        <f t="shared" si="20"/>
        <v>0.65300000000000047</v>
      </c>
      <c r="B655" s="1">
        <f t="shared" si="21"/>
        <v>2.9866858938092364</v>
      </c>
    </row>
    <row r="656" spans="1:2">
      <c r="A656" s="2">
        <f t="shared" si="20"/>
        <v>0.65400000000000047</v>
      </c>
      <c r="B656" s="1">
        <f t="shared" si="21"/>
        <v>2.9763441039434282</v>
      </c>
    </row>
    <row r="657" spans="1:2">
      <c r="A657" s="2">
        <f t="shared" si="20"/>
        <v>0.65500000000000047</v>
      </c>
      <c r="B657" s="1">
        <f t="shared" si="21"/>
        <v>2.9630650217854075</v>
      </c>
    </row>
    <row r="658" spans="1:2">
      <c r="A658" s="2">
        <f t="shared" si="20"/>
        <v>0.65600000000000047</v>
      </c>
      <c r="B658" s="1">
        <f t="shared" si="21"/>
        <v>2.9468617521860581</v>
      </c>
    </row>
    <row r="659" spans="1:2">
      <c r="A659" s="2">
        <f t="shared" si="20"/>
        <v>0.65700000000000047</v>
      </c>
      <c r="B659" s="1">
        <f t="shared" si="21"/>
        <v>2.9277502858162321</v>
      </c>
    </row>
    <row r="660" spans="1:2">
      <c r="A660" s="2">
        <f t="shared" si="20"/>
        <v>0.65800000000000047</v>
      </c>
      <c r="B660" s="1">
        <f t="shared" si="21"/>
        <v>2.9057494833858835</v>
      </c>
    </row>
    <row r="661" spans="1:2">
      <c r="A661" s="2">
        <f t="shared" si="20"/>
        <v>0.65900000000000047</v>
      </c>
      <c r="B661" s="1">
        <f t="shared" si="21"/>
        <v>2.8808810570308161</v>
      </c>
    </row>
    <row r="662" spans="1:2">
      <c r="A662" s="2">
        <f t="shared" si="20"/>
        <v>0.66000000000000048</v>
      </c>
      <c r="B662" s="1">
        <f t="shared" si="21"/>
        <v>2.8531695488854485</v>
      </c>
    </row>
    <row r="663" spans="1:2">
      <c r="A663" s="2">
        <f t="shared" si="20"/>
        <v>0.66100000000000048</v>
      </c>
      <c r="B663" s="1">
        <f t="shared" si="21"/>
        <v>2.8226423068626612</v>
      </c>
    </row>
    <row r="664" spans="1:2">
      <c r="A664" s="2">
        <f t="shared" si="20"/>
        <v>0.66200000000000048</v>
      </c>
      <c r="B664" s="1">
        <f t="shared" si="21"/>
        <v>2.7893294576647398</v>
      </c>
    </row>
    <row r="665" spans="1:2">
      <c r="A665" s="2">
        <f t="shared" si="20"/>
        <v>0.66300000000000048</v>
      </c>
      <c r="B665" s="1">
        <f t="shared" si="21"/>
        <v>2.7532638770519262</v>
      </c>
    </row>
    <row r="666" spans="1:2">
      <c r="A666" s="2">
        <f t="shared" si="20"/>
        <v>0.66400000000000048</v>
      </c>
      <c r="B666" s="1">
        <f t="shared" si="21"/>
        <v>2.7144811573980423</v>
      </c>
    </row>
    <row r="667" spans="1:2">
      <c r="A667" s="2">
        <f t="shared" si="20"/>
        <v>0.66500000000000048</v>
      </c>
      <c r="B667" s="1">
        <f t="shared" si="21"/>
        <v>2.6730195725650843</v>
      </c>
    </row>
    <row r="668" spans="1:2">
      <c r="A668" s="2">
        <f t="shared" si="20"/>
        <v>0.66600000000000048</v>
      </c>
      <c r="B668" s="1">
        <f t="shared" si="21"/>
        <v>2.6289200401315678</v>
      </c>
    </row>
    <row r="669" spans="1:2">
      <c r="A669" s="2">
        <f t="shared" si="20"/>
        <v>0.66700000000000048</v>
      </c>
      <c r="B669" s="1">
        <f t="shared" si="21"/>
        <v>2.5822260810118096</v>
      </c>
    </row>
    <row r="670" spans="1:2">
      <c r="A670" s="2">
        <f t="shared" si="20"/>
        <v>0.66800000000000048</v>
      </c>
      <c r="B670" s="1">
        <f t="shared" si="21"/>
        <v>2.5329837765060201</v>
      </c>
    </row>
    <row r="671" spans="1:2">
      <c r="A671" s="2">
        <f t="shared" si="20"/>
        <v>0.66900000000000048</v>
      </c>
      <c r="B671" s="1">
        <f t="shared" si="21"/>
        <v>2.4812417228236625</v>
      </c>
    </row>
    <row r="672" spans="1:2">
      <c r="A672" s="2">
        <f t="shared" si="20"/>
        <v>0.67000000000000048</v>
      </c>
      <c r="B672" s="1">
        <f t="shared" si="21"/>
        <v>2.4270509831248153</v>
      </c>
    </row>
    <row r="673" spans="1:2">
      <c r="A673" s="2">
        <f t="shared" si="20"/>
        <v>0.67100000000000048</v>
      </c>
      <c r="B673" s="1">
        <f t="shared" si="21"/>
        <v>2.370465037127047</v>
      </c>
    </row>
    <row r="674" spans="1:2">
      <c r="A674" s="2">
        <f t="shared" si="20"/>
        <v>0.67200000000000049</v>
      </c>
      <c r="B674" s="1">
        <f t="shared" si="21"/>
        <v>2.3115397283273396</v>
      </c>
    </row>
    <row r="675" spans="1:2">
      <c r="A675" s="2">
        <f t="shared" si="20"/>
        <v>0.67300000000000049</v>
      </c>
      <c r="B675" s="1">
        <f t="shared" si="21"/>
        <v>2.250333208891353</v>
      </c>
    </row>
    <row r="676" spans="1:2">
      <c r="A676" s="2">
        <f t="shared" si="20"/>
        <v>0.67400000000000049</v>
      </c>
      <c r="B676" s="1">
        <f t="shared" si="21"/>
        <v>2.1869058822642051</v>
      </c>
    </row>
    <row r="677" spans="1:2">
      <c r="A677" s="2">
        <f t="shared" si="20"/>
        <v>0.67500000000000049</v>
      </c>
      <c r="B677" s="1">
        <f t="shared" si="21"/>
        <v>2.1213203435596082</v>
      </c>
    </row>
    <row r="678" spans="1:2">
      <c r="A678" s="2">
        <f t="shared" si="20"/>
        <v>0.67600000000000049</v>
      </c>
      <c r="B678" s="1">
        <f t="shared" si="21"/>
        <v>2.0536413177860351</v>
      </c>
    </row>
    <row r="679" spans="1:2">
      <c r="A679" s="2">
        <f t="shared" si="20"/>
        <v>0.67700000000000049</v>
      </c>
      <c r="B679" s="1">
        <f t="shared" si="21"/>
        <v>1.9839355959709202</v>
      </c>
    </row>
    <row r="680" spans="1:2">
      <c r="A680" s="2">
        <f t="shared" si="20"/>
        <v>0.67800000000000049</v>
      </c>
      <c r="B680" s="1">
        <f t="shared" si="21"/>
        <v>1.9122719692460373</v>
      </c>
    </row>
    <row r="681" spans="1:2">
      <c r="A681" s="2">
        <f t="shared" si="20"/>
        <v>0.67900000000000049</v>
      </c>
      <c r="B681" s="1">
        <f t="shared" si="21"/>
        <v>1.8387211609588932</v>
      </c>
    </row>
    <row r="682" spans="1:2">
      <c r="A682" s="2">
        <f t="shared" si="20"/>
        <v>0.68000000000000049</v>
      </c>
      <c r="B682" s="1">
        <f t="shared" si="21"/>
        <v>1.7633557568773868</v>
      </c>
    </row>
    <row r="683" spans="1:2">
      <c r="A683" s="2">
        <f t="shared" si="20"/>
        <v>0.68100000000000049</v>
      </c>
      <c r="B683" s="1">
        <f t="shared" si="21"/>
        <v>1.6862501335563547</v>
      </c>
    </row>
    <row r="684" spans="1:2">
      <c r="A684" s="2">
        <f t="shared" si="20"/>
        <v>0.68200000000000049</v>
      </c>
      <c r="B684" s="1">
        <f t="shared" si="21"/>
        <v>1.607480384936957</v>
      </c>
    </row>
    <row r="685" spans="1:2">
      <c r="A685" s="2">
        <f t="shared" si="20"/>
        <v>0.6830000000000005</v>
      </c>
      <c r="B685" s="1">
        <f t="shared" si="21"/>
        <v>1.5271242472510762</v>
      </c>
    </row>
    <row r="686" spans="1:2">
      <c r="A686" s="2">
        <f t="shared" si="20"/>
        <v>0.6840000000000005</v>
      </c>
      <c r="B686" s="1">
        <f t="shared" si="21"/>
        <v>1.4452610223051032</v>
      </c>
    </row>
    <row r="687" spans="1:2">
      <c r="A687" s="2">
        <f t="shared" si="20"/>
        <v>0.6850000000000005</v>
      </c>
      <c r="B687" s="1">
        <f t="shared" si="21"/>
        <v>1.3619714992186023</v>
      </c>
    </row>
    <row r="688" spans="1:2">
      <c r="A688" s="2">
        <f t="shared" si="20"/>
        <v>0.6860000000000005</v>
      </c>
      <c r="B688" s="1">
        <f t="shared" si="21"/>
        <v>1.2773378746951749</v>
      </c>
    </row>
    <row r="689" spans="1:2">
      <c r="A689" s="2">
        <f t="shared" si="20"/>
        <v>0.6870000000000005</v>
      </c>
      <c r="B689" s="1">
        <f t="shared" si="21"/>
        <v>1.1914436719043036</v>
      </c>
    </row>
    <row r="690" spans="1:2">
      <c r="A690" s="2">
        <f t="shared" si="20"/>
        <v>0.6880000000000005</v>
      </c>
      <c r="B690" s="1">
        <f t="shared" si="21"/>
        <v>1.1043736580539907</v>
      </c>
    </row>
    <row r="691" spans="1:2">
      <c r="A691" s="2">
        <f t="shared" si="20"/>
        <v>0.6890000000000005</v>
      </c>
      <c r="B691" s="1">
        <f t="shared" si="21"/>
        <v>1.0162137607358359</v>
      </c>
    </row>
    <row r="692" spans="1:2">
      <c r="A692" s="2">
        <f t="shared" si="20"/>
        <v>0.6900000000000005</v>
      </c>
      <c r="B692" s="1">
        <f t="shared" si="21"/>
        <v>0.92705098312479906</v>
      </c>
    </row>
    <row r="693" spans="1:2">
      <c r="A693" s="2">
        <f t="shared" si="20"/>
        <v>0.6910000000000005</v>
      </c>
      <c r="B693" s="1">
        <f t="shared" si="21"/>
        <v>0.83697331811764974</v>
      </c>
    </row>
    <row r="694" spans="1:2">
      <c r="A694" s="2">
        <f t="shared" si="20"/>
        <v>0.6920000000000005</v>
      </c>
      <c r="B694" s="1">
        <f t="shared" si="21"/>
        <v>0.74606966149452147</v>
      </c>
    </row>
    <row r="695" spans="1:2">
      <c r="A695" s="2">
        <f t="shared" si="20"/>
        <v>0.6930000000000005</v>
      </c>
      <c r="B695" s="1">
        <f t="shared" si="21"/>
        <v>0.65442972418957979</v>
      </c>
    </row>
    <row r="696" spans="1:2">
      <c r="A696" s="2">
        <f t="shared" si="20"/>
        <v>0.69400000000000051</v>
      </c>
      <c r="B696" s="1">
        <f t="shared" si="21"/>
        <v>0.56214394375713139</v>
      </c>
    </row>
    <row r="697" spans="1:2">
      <c r="A697" s="2">
        <f t="shared" si="20"/>
        <v>0.69500000000000051</v>
      </c>
      <c r="B697" s="1">
        <f t="shared" si="21"/>
        <v>0.46930339512064512</v>
      </c>
    </row>
    <row r="698" spans="1:2">
      <c r="A698" s="2">
        <f t="shared" si="20"/>
        <v>0.69600000000000051</v>
      </c>
      <c r="B698" s="1">
        <f t="shared" si="21"/>
        <v>0.37599970069287092</v>
      </c>
    </row>
    <row r="699" spans="1:2">
      <c r="A699" s="2">
        <f t="shared" si="20"/>
        <v>0.69700000000000051</v>
      </c>
      <c r="B699" s="1">
        <f t="shared" si="21"/>
        <v>0.28232493995549618</v>
      </c>
    </row>
    <row r="700" spans="1:2">
      <c r="A700" s="2">
        <f t="shared" si="20"/>
        <v>0.69800000000000051</v>
      </c>
      <c r="B700" s="1">
        <f t="shared" si="21"/>
        <v>0.18837155858789906</v>
      </c>
    </row>
    <row r="701" spans="1:2">
      <c r="A701" s="2">
        <f t="shared" si="20"/>
        <v>0.69900000000000051</v>
      </c>
      <c r="B701" s="1">
        <f t="shared" si="21"/>
        <v>9.4232277234338968E-2</v>
      </c>
    </row>
    <row r="702" spans="1:2">
      <c r="A702" s="2">
        <f t="shared" si="20"/>
        <v>0.70000000000000051</v>
      </c>
      <c r="B702" s="1">
        <f t="shared" si="21"/>
        <v>-5.0717893426699412E-14</v>
      </c>
    </row>
    <row r="703" spans="1:2">
      <c r="A703" s="2">
        <f t="shared" si="20"/>
        <v>0.70100000000000051</v>
      </c>
      <c r="B703" s="1">
        <f t="shared" si="21"/>
        <v>-9.4232277234429715E-2</v>
      </c>
    </row>
    <row r="704" spans="1:2">
      <c r="A704" s="2">
        <f t="shared" si="20"/>
        <v>0.70200000000000051</v>
      </c>
      <c r="B704" s="1">
        <f t="shared" si="21"/>
        <v>-0.18837155858798965</v>
      </c>
    </row>
    <row r="705" spans="1:2">
      <c r="A705" s="2">
        <f t="shared" si="20"/>
        <v>0.70300000000000051</v>
      </c>
      <c r="B705" s="1">
        <f t="shared" si="21"/>
        <v>-0.2823249399555865</v>
      </c>
    </row>
    <row r="706" spans="1:2">
      <c r="A706" s="2">
        <f t="shared" si="20"/>
        <v>0.70400000000000051</v>
      </c>
      <c r="B706" s="1">
        <f t="shared" si="21"/>
        <v>-0.3759997006929609</v>
      </c>
    </row>
    <row r="707" spans="1:2">
      <c r="A707" s="2">
        <f t="shared" si="20"/>
        <v>0.70500000000000052</v>
      </c>
      <c r="B707" s="1">
        <f t="shared" si="21"/>
        <v>-0.46930339512073482</v>
      </c>
    </row>
    <row r="708" spans="1:2">
      <c r="A708" s="2">
        <f t="shared" ref="A708:A771" si="22">A707+$E$1</f>
        <v>0.70600000000000052</v>
      </c>
      <c r="B708" s="1">
        <f t="shared" ref="B708:B771" si="23">$E$3*SIN(2*PI()*$E$4*A708)</f>
        <v>-0.56214394375722054</v>
      </c>
    </row>
    <row r="709" spans="1:2">
      <c r="A709" s="2">
        <f t="shared" si="22"/>
        <v>0.70700000000000052</v>
      </c>
      <c r="B709" s="1">
        <f t="shared" si="23"/>
        <v>-0.65442972418966838</v>
      </c>
    </row>
    <row r="710" spans="1:2">
      <c r="A710" s="2">
        <f t="shared" si="22"/>
        <v>0.70800000000000052</v>
      </c>
      <c r="B710" s="1">
        <f t="shared" si="23"/>
        <v>-0.7460696614946094</v>
      </c>
    </row>
    <row r="711" spans="1:2">
      <c r="A711" s="2">
        <f t="shared" si="22"/>
        <v>0.70900000000000052</v>
      </c>
      <c r="B711" s="1">
        <f t="shared" si="23"/>
        <v>-0.83697331811773701</v>
      </c>
    </row>
    <row r="712" spans="1:2">
      <c r="A712" s="2">
        <f t="shared" si="22"/>
        <v>0.71000000000000052</v>
      </c>
      <c r="B712" s="1">
        <f t="shared" si="23"/>
        <v>-0.92705098312488543</v>
      </c>
    </row>
    <row r="713" spans="1:2">
      <c r="A713" s="2">
        <f t="shared" si="22"/>
        <v>0.71100000000000052</v>
      </c>
      <c r="B713" s="1">
        <f t="shared" si="23"/>
        <v>-1.0162137607359214</v>
      </c>
    </row>
    <row r="714" spans="1:2">
      <c r="A714" s="2">
        <f t="shared" si="22"/>
        <v>0.71200000000000052</v>
      </c>
      <c r="B714" s="1">
        <f t="shared" si="23"/>
        <v>-1.1043736580540751</v>
      </c>
    </row>
    <row r="715" spans="1:2">
      <c r="A715" s="2">
        <f t="shared" si="22"/>
        <v>0.71300000000000052</v>
      </c>
      <c r="B715" s="1">
        <f t="shared" si="23"/>
        <v>-1.1914436719043868</v>
      </c>
    </row>
    <row r="716" spans="1:2">
      <c r="A716" s="2">
        <f t="shared" si="22"/>
        <v>0.71400000000000052</v>
      </c>
      <c r="B716" s="1">
        <f t="shared" si="23"/>
        <v>-1.2773378746952571</v>
      </c>
    </row>
    <row r="717" spans="1:2">
      <c r="A717" s="2">
        <f t="shared" si="22"/>
        <v>0.71500000000000052</v>
      </c>
      <c r="B717" s="1">
        <f t="shared" si="23"/>
        <v>-1.3619714992186833</v>
      </c>
    </row>
    <row r="718" spans="1:2">
      <c r="A718" s="2">
        <f t="shared" si="22"/>
        <v>0.71600000000000052</v>
      </c>
      <c r="B718" s="1">
        <f t="shared" si="23"/>
        <v>-1.4452610223051827</v>
      </c>
    </row>
    <row r="719" spans="1:2">
      <c r="A719" s="2">
        <f t="shared" si="22"/>
        <v>0.71700000000000053</v>
      </c>
      <c r="B719" s="1">
        <f t="shared" si="23"/>
        <v>-1.5271242472511544</v>
      </c>
    </row>
    <row r="720" spans="1:2">
      <c r="A720" s="2">
        <f t="shared" si="22"/>
        <v>0.71800000000000053</v>
      </c>
      <c r="B720" s="1">
        <f t="shared" si="23"/>
        <v>-1.6074803849370336</v>
      </c>
    </row>
    <row r="721" spans="1:2">
      <c r="A721" s="2">
        <f t="shared" si="22"/>
        <v>0.71900000000000053</v>
      </c>
      <c r="B721" s="1">
        <f t="shared" si="23"/>
        <v>-1.6862501335564297</v>
      </c>
    </row>
    <row r="722" spans="1:2">
      <c r="A722" s="2">
        <f t="shared" si="22"/>
        <v>0.72000000000000053</v>
      </c>
      <c r="B722" s="1">
        <f t="shared" si="23"/>
        <v>-1.7633557568774605</v>
      </c>
    </row>
    <row r="723" spans="1:2">
      <c r="A723" s="2">
        <f t="shared" si="22"/>
        <v>0.72100000000000053</v>
      </c>
      <c r="B723" s="1">
        <f t="shared" si="23"/>
        <v>-1.8387211609589649</v>
      </c>
    </row>
    <row r="724" spans="1:2">
      <c r="A724" s="2">
        <f t="shared" si="22"/>
        <v>0.72200000000000053</v>
      </c>
      <c r="B724" s="1">
        <f t="shared" si="23"/>
        <v>-1.9122719692461072</v>
      </c>
    </row>
    <row r="725" spans="1:2">
      <c r="A725" s="2">
        <f t="shared" si="22"/>
        <v>0.72300000000000053</v>
      </c>
      <c r="B725" s="1">
        <f t="shared" si="23"/>
        <v>-1.9839355959709883</v>
      </c>
    </row>
    <row r="726" spans="1:2">
      <c r="A726" s="2">
        <f t="shared" si="22"/>
        <v>0.72400000000000053</v>
      </c>
      <c r="B726" s="1">
        <f t="shared" si="23"/>
        <v>-2.0536413177861013</v>
      </c>
    </row>
    <row r="727" spans="1:2">
      <c r="A727" s="2">
        <f t="shared" si="22"/>
        <v>0.72500000000000053</v>
      </c>
      <c r="B727" s="1">
        <f t="shared" si="23"/>
        <v>-2.1213203435596726</v>
      </c>
    </row>
    <row r="728" spans="1:2">
      <c r="A728" s="2">
        <f t="shared" si="22"/>
        <v>0.72600000000000053</v>
      </c>
      <c r="B728" s="1">
        <f t="shared" si="23"/>
        <v>-2.1869058822642669</v>
      </c>
    </row>
    <row r="729" spans="1:2">
      <c r="A729" s="2">
        <f t="shared" si="22"/>
        <v>0.72700000000000053</v>
      </c>
      <c r="B729" s="1">
        <f t="shared" si="23"/>
        <v>-2.250333208891413</v>
      </c>
    </row>
    <row r="730" spans="1:2">
      <c r="A730" s="2">
        <f t="shared" si="22"/>
        <v>0.72800000000000054</v>
      </c>
      <c r="B730" s="1">
        <f t="shared" si="23"/>
        <v>-2.3115397283273973</v>
      </c>
    </row>
    <row r="731" spans="1:2">
      <c r="A731" s="2">
        <f t="shared" si="22"/>
        <v>0.72900000000000054</v>
      </c>
      <c r="B731" s="1">
        <f t="shared" si="23"/>
        <v>-2.3704650371271025</v>
      </c>
    </row>
    <row r="732" spans="1:2">
      <c r="A732" s="2">
        <f t="shared" si="22"/>
        <v>0.73000000000000054</v>
      </c>
      <c r="B732" s="1">
        <f t="shared" si="23"/>
        <v>-2.427050983124869</v>
      </c>
    </row>
    <row r="733" spans="1:2">
      <c r="A733" s="2">
        <f t="shared" si="22"/>
        <v>0.73100000000000054</v>
      </c>
      <c r="B733" s="1">
        <f t="shared" si="23"/>
        <v>-2.4812417228237136</v>
      </c>
    </row>
    <row r="734" spans="1:2">
      <c r="A734" s="2">
        <f t="shared" si="22"/>
        <v>0.73200000000000054</v>
      </c>
      <c r="B734" s="1">
        <f t="shared" si="23"/>
        <v>-2.532983776506069</v>
      </c>
    </row>
    <row r="735" spans="1:2">
      <c r="A735" s="2">
        <f t="shared" si="22"/>
        <v>0.73300000000000054</v>
      </c>
      <c r="B735" s="1">
        <f t="shared" si="23"/>
        <v>-2.5822260810118558</v>
      </c>
    </row>
    <row r="736" spans="1:2">
      <c r="A736" s="2">
        <f t="shared" si="22"/>
        <v>0.73400000000000054</v>
      </c>
      <c r="B736" s="1">
        <f t="shared" si="23"/>
        <v>-2.6289200401316113</v>
      </c>
    </row>
    <row r="737" spans="1:2">
      <c r="A737" s="2">
        <f t="shared" si="22"/>
        <v>0.73500000000000054</v>
      </c>
      <c r="B737" s="1">
        <f t="shared" si="23"/>
        <v>-2.6730195725651251</v>
      </c>
    </row>
    <row r="738" spans="1:2">
      <c r="A738" s="2">
        <f t="shared" si="22"/>
        <v>0.73600000000000054</v>
      </c>
      <c r="B738" s="1">
        <f t="shared" si="23"/>
        <v>-2.7144811573980809</v>
      </c>
    </row>
    <row r="739" spans="1:2">
      <c r="A739" s="2">
        <f t="shared" si="22"/>
        <v>0.73700000000000054</v>
      </c>
      <c r="B739" s="1">
        <f t="shared" si="23"/>
        <v>-2.7532638770519622</v>
      </c>
    </row>
    <row r="740" spans="1:2">
      <c r="A740" s="2">
        <f t="shared" si="22"/>
        <v>0.73800000000000054</v>
      </c>
      <c r="B740" s="1">
        <f t="shared" si="23"/>
        <v>-2.7893294576647731</v>
      </c>
    </row>
    <row r="741" spans="1:2">
      <c r="A741" s="2">
        <f t="shared" si="22"/>
        <v>0.73900000000000055</v>
      </c>
      <c r="B741" s="1">
        <f t="shared" si="23"/>
        <v>-2.8226423068626918</v>
      </c>
    </row>
    <row r="742" spans="1:2">
      <c r="A742" s="2">
        <f t="shared" si="22"/>
        <v>0.74000000000000055</v>
      </c>
      <c r="B742" s="1">
        <f t="shared" si="23"/>
        <v>-2.853169548885476</v>
      </c>
    </row>
    <row r="743" spans="1:2">
      <c r="A743" s="2">
        <f t="shared" si="22"/>
        <v>0.74100000000000055</v>
      </c>
      <c r="B743" s="1">
        <f t="shared" si="23"/>
        <v>-2.8808810570308419</v>
      </c>
    </row>
    <row r="744" spans="1:2">
      <c r="A744" s="2">
        <f t="shared" si="22"/>
        <v>0.74200000000000055</v>
      </c>
      <c r="B744" s="1">
        <f t="shared" si="23"/>
        <v>-2.9057494833859057</v>
      </c>
    </row>
    <row r="745" spans="1:2">
      <c r="A745" s="2">
        <f t="shared" si="22"/>
        <v>0.74300000000000055</v>
      </c>
      <c r="B745" s="1">
        <f t="shared" si="23"/>
        <v>-2.9277502858162539</v>
      </c>
    </row>
    <row r="746" spans="1:2">
      <c r="A746" s="2">
        <f t="shared" si="22"/>
        <v>0.74400000000000055</v>
      </c>
      <c r="B746" s="1">
        <f t="shared" si="23"/>
        <v>-2.9468617521860754</v>
      </c>
    </row>
    <row r="747" spans="1:2">
      <c r="A747" s="2">
        <f t="shared" si="22"/>
        <v>0.74500000000000055</v>
      </c>
      <c r="B747" s="1">
        <f t="shared" si="23"/>
        <v>-2.9630650217854217</v>
      </c>
    </row>
    <row r="748" spans="1:2">
      <c r="A748" s="2">
        <f t="shared" si="22"/>
        <v>0.74600000000000055</v>
      </c>
      <c r="B748" s="1">
        <f t="shared" si="23"/>
        <v>-2.9763441039434393</v>
      </c>
    </row>
    <row r="749" spans="1:2">
      <c r="A749" s="2">
        <f t="shared" si="22"/>
        <v>0.74700000000000055</v>
      </c>
      <c r="B749" s="1">
        <f t="shared" si="23"/>
        <v>-2.9866858938092449</v>
      </c>
    </row>
    <row r="750" spans="1:2">
      <c r="A750" s="2">
        <f t="shared" si="22"/>
        <v>0.74800000000000055</v>
      </c>
      <c r="B750" s="1">
        <f t="shared" si="23"/>
        <v>-2.9940801852848176</v>
      </c>
    </row>
    <row r="751" spans="1:2">
      <c r="A751" s="2">
        <f t="shared" si="22"/>
        <v>0.74900000000000055</v>
      </c>
      <c r="B751" s="1">
        <f t="shared" si="23"/>
        <v>-2.9985196810971964</v>
      </c>
    </row>
    <row r="752" spans="1:2">
      <c r="A752" s="2">
        <f t="shared" si="22"/>
        <v>0.75000000000000056</v>
      </c>
      <c r="B752" s="1">
        <f t="shared" si="23"/>
        <v>-3</v>
      </c>
    </row>
    <row r="753" spans="1:2">
      <c r="A753" s="2">
        <f t="shared" si="22"/>
        <v>0.75100000000000056</v>
      </c>
      <c r="B753" s="1">
        <f t="shared" si="23"/>
        <v>-2.9985196810971932</v>
      </c>
    </row>
    <row r="754" spans="1:2">
      <c r="A754" s="2">
        <f t="shared" si="22"/>
        <v>0.75200000000000056</v>
      </c>
      <c r="B754" s="1">
        <f t="shared" si="23"/>
        <v>-2.9940801852848113</v>
      </c>
    </row>
    <row r="755" spans="1:2">
      <c r="A755" s="2">
        <f t="shared" si="22"/>
        <v>0.75300000000000056</v>
      </c>
      <c r="B755" s="1">
        <f t="shared" si="23"/>
        <v>-2.9866858938092351</v>
      </c>
    </row>
    <row r="756" spans="1:2">
      <c r="A756" s="2">
        <f t="shared" si="22"/>
        <v>0.75400000000000056</v>
      </c>
      <c r="B756" s="1">
        <f t="shared" si="23"/>
        <v>-2.9763441039434264</v>
      </c>
    </row>
    <row r="757" spans="1:2">
      <c r="A757" s="2">
        <f t="shared" si="22"/>
        <v>0.75500000000000056</v>
      </c>
      <c r="B757" s="1">
        <f t="shared" si="23"/>
        <v>-2.9630650217854058</v>
      </c>
    </row>
    <row r="758" spans="1:2">
      <c r="A758" s="2">
        <f t="shared" si="22"/>
        <v>0.75600000000000056</v>
      </c>
      <c r="B758" s="1">
        <f t="shared" si="23"/>
        <v>-2.9468617521860563</v>
      </c>
    </row>
    <row r="759" spans="1:2">
      <c r="A759" s="2">
        <f t="shared" si="22"/>
        <v>0.75700000000000056</v>
      </c>
      <c r="B759" s="1">
        <f t="shared" si="23"/>
        <v>-2.9277502858162321</v>
      </c>
    </row>
    <row r="760" spans="1:2">
      <c r="A760" s="2">
        <f t="shared" si="22"/>
        <v>0.75800000000000056</v>
      </c>
      <c r="B760" s="1">
        <f t="shared" si="23"/>
        <v>-2.9057494833858808</v>
      </c>
    </row>
    <row r="761" spans="1:2">
      <c r="A761" s="2">
        <f t="shared" si="22"/>
        <v>0.75900000000000056</v>
      </c>
      <c r="B761" s="1">
        <f t="shared" si="23"/>
        <v>-2.8808810570308165</v>
      </c>
    </row>
    <row r="762" spans="1:2">
      <c r="A762" s="2">
        <f t="shared" si="22"/>
        <v>0.76000000000000056</v>
      </c>
      <c r="B762" s="1">
        <f t="shared" si="23"/>
        <v>-2.8531695488854454</v>
      </c>
    </row>
    <row r="763" spans="1:2">
      <c r="A763" s="2">
        <f t="shared" si="22"/>
        <v>0.76100000000000056</v>
      </c>
      <c r="B763" s="1">
        <f t="shared" si="23"/>
        <v>-2.8226423068626576</v>
      </c>
    </row>
    <row r="764" spans="1:2">
      <c r="A764" s="2">
        <f t="shared" si="22"/>
        <v>0.76200000000000057</v>
      </c>
      <c r="B764" s="1">
        <f t="shared" si="23"/>
        <v>-2.7893294576647358</v>
      </c>
    </row>
    <row r="765" spans="1:2">
      <c r="A765" s="2">
        <f t="shared" si="22"/>
        <v>0.76300000000000057</v>
      </c>
      <c r="B765" s="1">
        <f t="shared" si="23"/>
        <v>-2.7532638770519218</v>
      </c>
    </row>
    <row r="766" spans="1:2">
      <c r="A766" s="2">
        <f t="shared" si="22"/>
        <v>0.76400000000000057</v>
      </c>
      <c r="B766" s="1">
        <f t="shared" si="23"/>
        <v>-2.7144811573980379</v>
      </c>
    </row>
    <row r="767" spans="1:2">
      <c r="A767" s="2">
        <f t="shared" si="22"/>
        <v>0.76500000000000057</v>
      </c>
      <c r="B767" s="1">
        <f t="shared" si="23"/>
        <v>-2.6730195725650794</v>
      </c>
    </row>
    <row r="768" spans="1:2">
      <c r="A768" s="2">
        <f t="shared" si="22"/>
        <v>0.76600000000000057</v>
      </c>
      <c r="B768" s="1">
        <f t="shared" si="23"/>
        <v>-2.6289200401315682</v>
      </c>
    </row>
    <row r="769" spans="1:2">
      <c r="A769" s="2">
        <f t="shared" si="22"/>
        <v>0.76700000000000057</v>
      </c>
      <c r="B769" s="1">
        <f t="shared" si="23"/>
        <v>-2.5822260810118043</v>
      </c>
    </row>
    <row r="770" spans="1:2">
      <c r="A770" s="2">
        <f t="shared" si="22"/>
        <v>0.76800000000000057</v>
      </c>
      <c r="B770" s="1">
        <f t="shared" si="23"/>
        <v>-2.5329837765060206</v>
      </c>
    </row>
    <row r="771" spans="1:2">
      <c r="A771" s="2">
        <f t="shared" si="22"/>
        <v>0.76900000000000057</v>
      </c>
      <c r="B771" s="1">
        <f t="shared" si="23"/>
        <v>-2.4812417228236567</v>
      </c>
    </row>
    <row r="772" spans="1:2">
      <c r="A772" s="2">
        <f t="shared" ref="A772:A835" si="24">A771+$E$1</f>
        <v>0.77000000000000057</v>
      </c>
      <c r="B772" s="1">
        <f t="shared" ref="B772:B835" si="25">$E$3*SIN(2*PI()*$E$4*A772)</f>
        <v>-2.4270509831248095</v>
      </c>
    </row>
    <row r="773" spans="1:2">
      <c r="A773" s="2">
        <f t="shared" si="24"/>
        <v>0.77100000000000057</v>
      </c>
      <c r="B773" s="1">
        <f t="shared" si="25"/>
        <v>-2.3704650371270404</v>
      </c>
    </row>
    <row r="774" spans="1:2">
      <c r="A774" s="2">
        <f t="shared" si="24"/>
        <v>0.77200000000000057</v>
      </c>
      <c r="B774" s="1">
        <f t="shared" si="25"/>
        <v>-2.3115397283273329</v>
      </c>
    </row>
    <row r="775" spans="1:2">
      <c r="A775" s="2">
        <f t="shared" si="24"/>
        <v>0.77300000000000058</v>
      </c>
      <c r="B775" s="1">
        <f t="shared" si="25"/>
        <v>-2.2503332088913464</v>
      </c>
    </row>
    <row r="776" spans="1:2">
      <c r="A776" s="2">
        <f t="shared" si="24"/>
        <v>0.77400000000000058</v>
      </c>
      <c r="B776" s="1">
        <f t="shared" si="25"/>
        <v>-2.1869058822641976</v>
      </c>
    </row>
    <row r="777" spans="1:2">
      <c r="A777" s="2">
        <f t="shared" si="24"/>
        <v>0.77500000000000058</v>
      </c>
      <c r="B777" s="1">
        <f t="shared" si="25"/>
        <v>-2.1213203435596086</v>
      </c>
    </row>
    <row r="778" spans="1:2">
      <c r="A778" s="2">
        <f t="shared" si="24"/>
        <v>0.77600000000000058</v>
      </c>
      <c r="B778" s="1">
        <f t="shared" si="25"/>
        <v>-2.0536413177860275</v>
      </c>
    </row>
    <row r="779" spans="1:2">
      <c r="A779" s="2">
        <f t="shared" si="24"/>
        <v>0.77700000000000058</v>
      </c>
      <c r="B779" s="1">
        <f t="shared" si="25"/>
        <v>-1.9839355959709204</v>
      </c>
    </row>
    <row r="780" spans="1:2">
      <c r="A780" s="2">
        <f t="shared" si="24"/>
        <v>0.77800000000000058</v>
      </c>
      <c r="B780" s="1">
        <f t="shared" si="25"/>
        <v>-1.9122719692460297</v>
      </c>
    </row>
    <row r="781" spans="1:2">
      <c r="A781" s="2">
        <f t="shared" si="24"/>
        <v>0.77900000000000058</v>
      </c>
      <c r="B781" s="1">
        <f t="shared" si="25"/>
        <v>-1.8387211609588852</v>
      </c>
    </row>
    <row r="782" spans="1:2">
      <c r="A782" s="2">
        <f t="shared" si="24"/>
        <v>0.78000000000000058</v>
      </c>
      <c r="B782" s="1">
        <f t="shared" si="25"/>
        <v>-1.7633557568773783</v>
      </c>
    </row>
    <row r="783" spans="1:2">
      <c r="A783" s="2">
        <f t="shared" si="24"/>
        <v>0.78100000000000058</v>
      </c>
      <c r="B783" s="1">
        <f t="shared" si="25"/>
        <v>-1.6862501335563462</v>
      </c>
    </row>
    <row r="784" spans="1:2">
      <c r="A784" s="2">
        <f t="shared" si="24"/>
        <v>0.78200000000000058</v>
      </c>
      <c r="B784" s="1">
        <f t="shared" si="25"/>
        <v>-1.6074803849369483</v>
      </c>
    </row>
    <row r="785" spans="1:2">
      <c r="A785" s="2">
        <f t="shared" si="24"/>
        <v>0.78300000000000058</v>
      </c>
      <c r="B785" s="1">
        <f t="shared" si="25"/>
        <v>-1.5271242472510673</v>
      </c>
    </row>
    <row r="786" spans="1:2">
      <c r="A786" s="2">
        <f t="shared" si="24"/>
        <v>0.78400000000000059</v>
      </c>
      <c r="B786" s="1">
        <f t="shared" si="25"/>
        <v>-1.4452610223051034</v>
      </c>
    </row>
    <row r="787" spans="1:2">
      <c r="A787" s="2">
        <f t="shared" si="24"/>
        <v>0.78500000000000059</v>
      </c>
      <c r="B787" s="1">
        <f t="shared" si="25"/>
        <v>-1.3619714992185932</v>
      </c>
    </row>
    <row r="788" spans="1:2">
      <c r="A788" s="2">
        <f t="shared" si="24"/>
        <v>0.78600000000000059</v>
      </c>
      <c r="B788" s="1">
        <f t="shared" si="25"/>
        <v>-1.2773378746951751</v>
      </c>
    </row>
    <row r="789" spans="1:2">
      <c r="A789" s="2">
        <f t="shared" si="24"/>
        <v>0.78700000000000059</v>
      </c>
      <c r="B789" s="1">
        <f t="shared" si="25"/>
        <v>-1.191443671904294</v>
      </c>
    </row>
    <row r="790" spans="1:2">
      <c r="A790" s="2">
        <f t="shared" si="24"/>
        <v>0.78800000000000059</v>
      </c>
      <c r="B790" s="1">
        <f t="shared" si="25"/>
        <v>-1.1043736580539811</v>
      </c>
    </row>
    <row r="791" spans="1:2">
      <c r="A791" s="2">
        <f t="shared" si="24"/>
        <v>0.78900000000000059</v>
      </c>
      <c r="B791" s="1">
        <f t="shared" si="25"/>
        <v>-1.0162137607358264</v>
      </c>
    </row>
    <row r="792" spans="1:2">
      <c r="A792" s="2">
        <f t="shared" si="24"/>
        <v>0.79000000000000059</v>
      </c>
      <c r="B792" s="1">
        <f t="shared" si="25"/>
        <v>-0.92705098312478929</v>
      </c>
    </row>
    <row r="793" spans="1:2">
      <c r="A793" s="2">
        <f t="shared" si="24"/>
        <v>0.79100000000000059</v>
      </c>
      <c r="B793" s="1">
        <f t="shared" si="25"/>
        <v>-0.83697331811763986</v>
      </c>
    </row>
    <row r="794" spans="1:2">
      <c r="A794" s="2">
        <f t="shared" si="24"/>
        <v>0.79200000000000059</v>
      </c>
      <c r="B794" s="1">
        <f t="shared" si="25"/>
        <v>-0.74606966149451148</v>
      </c>
    </row>
    <row r="795" spans="1:2">
      <c r="A795" s="2">
        <f t="shared" si="24"/>
        <v>0.79300000000000059</v>
      </c>
      <c r="B795" s="1">
        <f t="shared" si="25"/>
        <v>-0.65442972418958001</v>
      </c>
    </row>
    <row r="796" spans="1:2">
      <c r="A796" s="2">
        <f t="shared" si="24"/>
        <v>0.79400000000000059</v>
      </c>
      <c r="B796" s="1">
        <f t="shared" si="25"/>
        <v>-0.56214394375712129</v>
      </c>
    </row>
    <row r="797" spans="1:2">
      <c r="A797" s="2">
        <f t="shared" si="24"/>
        <v>0.7950000000000006</v>
      </c>
      <c r="B797" s="1">
        <f t="shared" si="25"/>
        <v>-0.46930339512063501</v>
      </c>
    </row>
    <row r="798" spans="1:2">
      <c r="A798" s="2">
        <f t="shared" si="24"/>
        <v>0.7960000000000006</v>
      </c>
      <c r="B798" s="1">
        <f t="shared" si="25"/>
        <v>-0.37599970069286065</v>
      </c>
    </row>
    <row r="799" spans="1:2">
      <c r="A799" s="2">
        <f t="shared" si="24"/>
        <v>0.7970000000000006</v>
      </c>
      <c r="B799" s="1">
        <f t="shared" si="25"/>
        <v>-0.28232493995548591</v>
      </c>
    </row>
    <row r="800" spans="1:2">
      <c r="A800" s="2">
        <f t="shared" si="24"/>
        <v>0.7980000000000006</v>
      </c>
      <c r="B800" s="1">
        <f t="shared" si="25"/>
        <v>-0.18837155858788879</v>
      </c>
    </row>
    <row r="801" spans="1:2">
      <c r="A801" s="2">
        <f t="shared" si="24"/>
        <v>0.7990000000000006</v>
      </c>
      <c r="B801" s="1">
        <f t="shared" si="25"/>
        <v>-9.4232277234328699E-2</v>
      </c>
    </row>
    <row r="802" spans="1:2">
      <c r="A802" s="2">
        <f t="shared" si="24"/>
        <v>0.8000000000000006</v>
      </c>
      <c r="B802" s="1">
        <f t="shared" si="25"/>
        <v>5.0350348890226826E-14</v>
      </c>
    </row>
    <row r="803" spans="1:2">
      <c r="A803" s="2">
        <f t="shared" si="24"/>
        <v>0.8010000000000006</v>
      </c>
      <c r="B803" s="1">
        <f t="shared" si="25"/>
        <v>9.4232277234439998E-2</v>
      </c>
    </row>
    <row r="804" spans="1:2">
      <c r="A804" s="2">
        <f t="shared" si="24"/>
        <v>0.8020000000000006</v>
      </c>
      <c r="B804" s="1">
        <f t="shared" si="25"/>
        <v>0.18837155858798929</v>
      </c>
    </row>
    <row r="805" spans="1:2">
      <c r="A805" s="2">
        <f t="shared" si="24"/>
        <v>0.8030000000000006</v>
      </c>
      <c r="B805" s="1">
        <f t="shared" si="25"/>
        <v>0.28232493995559677</v>
      </c>
    </row>
    <row r="806" spans="1:2">
      <c r="A806" s="2">
        <f t="shared" si="24"/>
        <v>0.8040000000000006</v>
      </c>
      <c r="B806" s="1">
        <f t="shared" si="25"/>
        <v>0.37599970069297117</v>
      </c>
    </row>
    <row r="807" spans="1:2">
      <c r="A807" s="2">
        <f t="shared" si="24"/>
        <v>0.8050000000000006</v>
      </c>
      <c r="B807" s="1">
        <f t="shared" si="25"/>
        <v>0.46930339512074498</v>
      </c>
    </row>
    <row r="808" spans="1:2">
      <c r="A808" s="2">
        <f t="shared" si="24"/>
        <v>0.8060000000000006</v>
      </c>
      <c r="B808" s="1">
        <f t="shared" si="25"/>
        <v>0.56214394375723065</v>
      </c>
    </row>
    <row r="809" spans="1:2">
      <c r="A809" s="2">
        <f t="shared" si="24"/>
        <v>0.80700000000000061</v>
      </c>
      <c r="B809" s="1">
        <f t="shared" si="25"/>
        <v>0.65442972418967837</v>
      </c>
    </row>
    <row r="810" spans="1:2">
      <c r="A810" s="2">
        <f t="shared" si="24"/>
        <v>0.80800000000000061</v>
      </c>
      <c r="B810" s="1">
        <f t="shared" si="25"/>
        <v>0.74606966149461929</v>
      </c>
    </row>
    <row r="811" spans="1:2">
      <c r="A811" s="2">
        <f t="shared" si="24"/>
        <v>0.80900000000000061</v>
      </c>
      <c r="B811" s="1">
        <f t="shared" si="25"/>
        <v>0.83697331811773656</v>
      </c>
    </row>
    <row r="812" spans="1:2">
      <c r="A812" s="2">
        <f t="shared" si="24"/>
        <v>0.81000000000000061</v>
      </c>
      <c r="B812" s="1">
        <f t="shared" si="25"/>
        <v>0.9270509831248952</v>
      </c>
    </row>
    <row r="813" spans="1:2">
      <c r="A813" s="2">
        <f t="shared" si="24"/>
        <v>0.81100000000000061</v>
      </c>
      <c r="B813" s="1">
        <f t="shared" si="25"/>
        <v>1.016213760735921</v>
      </c>
    </row>
    <row r="814" spans="1:2">
      <c r="A814" s="2">
        <f t="shared" si="24"/>
        <v>0.81200000000000061</v>
      </c>
      <c r="B814" s="1">
        <f t="shared" si="25"/>
        <v>1.1043736580540846</v>
      </c>
    </row>
    <row r="815" spans="1:2">
      <c r="A815" s="2">
        <f t="shared" si="24"/>
        <v>0.81300000000000061</v>
      </c>
      <c r="B815" s="1">
        <f t="shared" si="25"/>
        <v>1.1914436719043964</v>
      </c>
    </row>
    <row r="816" spans="1:2">
      <c r="A816" s="2">
        <f t="shared" si="24"/>
        <v>0.81400000000000061</v>
      </c>
      <c r="B816" s="1">
        <f t="shared" si="25"/>
        <v>1.2773378746952662</v>
      </c>
    </row>
    <row r="817" spans="1:2">
      <c r="A817" s="2">
        <f t="shared" si="24"/>
        <v>0.81500000000000061</v>
      </c>
      <c r="B817" s="1">
        <f t="shared" si="25"/>
        <v>1.3619714992186924</v>
      </c>
    </row>
    <row r="818" spans="1:2">
      <c r="A818" s="2">
        <f t="shared" si="24"/>
        <v>0.81600000000000061</v>
      </c>
      <c r="B818" s="1">
        <f t="shared" si="25"/>
        <v>1.4452610223051918</v>
      </c>
    </row>
    <row r="819" spans="1:2">
      <c r="A819" s="2">
        <f t="shared" si="24"/>
        <v>0.81700000000000061</v>
      </c>
      <c r="B819" s="1">
        <f t="shared" si="25"/>
        <v>1.5271242472511632</v>
      </c>
    </row>
    <row r="820" spans="1:2">
      <c r="A820" s="2">
        <f t="shared" si="24"/>
        <v>0.81800000000000062</v>
      </c>
      <c r="B820" s="1">
        <f t="shared" si="25"/>
        <v>1.6074803849370332</v>
      </c>
    </row>
    <row r="821" spans="1:2">
      <c r="A821" s="2">
        <f t="shared" si="24"/>
        <v>0.81900000000000062</v>
      </c>
      <c r="B821" s="1">
        <f t="shared" si="25"/>
        <v>1.6862501335564384</v>
      </c>
    </row>
    <row r="822" spans="1:2">
      <c r="A822" s="2">
        <f t="shared" si="24"/>
        <v>0.82000000000000062</v>
      </c>
      <c r="B822" s="1">
        <f t="shared" si="25"/>
        <v>1.76335575687746</v>
      </c>
    </row>
    <row r="823" spans="1:2">
      <c r="A823" s="2">
        <f t="shared" si="24"/>
        <v>0.82100000000000062</v>
      </c>
      <c r="B823" s="1">
        <f t="shared" si="25"/>
        <v>1.8387211609589731</v>
      </c>
    </row>
    <row r="824" spans="1:2">
      <c r="A824" s="2">
        <f t="shared" si="24"/>
        <v>0.82200000000000062</v>
      </c>
      <c r="B824" s="1">
        <f t="shared" si="25"/>
        <v>1.9122719692461152</v>
      </c>
    </row>
    <row r="825" spans="1:2">
      <c r="A825" s="2">
        <f t="shared" si="24"/>
        <v>0.82300000000000062</v>
      </c>
      <c r="B825" s="1">
        <f t="shared" si="25"/>
        <v>1.9839355959709961</v>
      </c>
    </row>
    <row r="826" spans="1:2">
      <c r="A826" s="2">
        <f t="shared" si="24"/>
        <v>0.82400000000000062</v>
      </c>
      <c r="B826" s="1">
        <f t="shared" si="25"/>
        <v>2.0536413177861088</v>
      </c>
    </row>
    <row r="827" spans="1:2">
      <c r="A827" s="2">
        <f t="shared" si="24"/>
        <v>0.82500000000000062</v>
      </c>
      <c r="B827" s="1">
        <f t="shared" si="25"/>
        <v>2.1213203435596801</v>
      </c>
    </row>
    <row r="828" spans="1:2">
      <c r="A828" s="2">
        <f t="shared" si="24"/>
        <v>0.82600000000000062</v>
      </c>
      <c r="B828" s="1">
        <f t="shared" si="25"/>
        <v>2.186905882264274</v>
      </c>
    </row>
    <row r="829" spans="1:2">
      <c r="A829" s="2">
        <f t="shared" si="24"/>
        <v>0.82700000000000062</v>
      </c>
      <c r="B829" s="1">
        <f t="shared" si="25"/>
        <v>2.250333208891413</v>
      </c>
    </row>
    <row r="830" spans="1:2">
      <c r="A830" s="2">
        <f t="shared" si="24"/>
        <v>0.82800000000000062</v>
      </c>
      <c r="B830" s="1">
        <f t="shared" si="25"/>
        <v>2.3115397283274035</v>
      </c>
    </row>
    <row r="831" spans="1:2">
      <c r="A831" s="2">
        <f t="shared" si="24"/>
        <v>0.82900000000000063</v>
      </c>
      <c r="B831" s="1">
        <f t="shared" si="25"/>
        <v>2.3704650371271021</v>
      </c>
    </row>
    <row r="832" spans="1:2">
      <c r="A832" s="2">
        <f t="shared" si="24"/>
        <v>0.83000000000000063</v>
      </c>
      <c r="B832" s="1">
        <f t="shared" si="25"/>
        <v>2.4270509831248752</v>
      </c>
    </row>
    <row r="833" spans="1:2">
      <c r="A833" s="2">
        <f t="shared" si="24"/>
        <v>0.83100000000000063</v>
      </c>
      <c r="B833" s="1">
        <f t="shared" si="25"/>
        <v>2.4812417228237194</v>
      </c>
    </row>
    <row r="834" spans="1:2">
      <c r="A834" s="2">
        <f t="shared" si="24"/>
        <v>0.83200000000000063</v>
      </c>
      <c r="B834" s="1">
        <f t="shared" si="25"/>
        <v>2.5329837765060743</v>
      </c>
    </row>
    <row r="835" spans="1:2">
      <c r="A835" s="2">
        <f t="shared" si="24"/>
        <v>0.83300000000000063</v>
      </c>
      <c r="B835" s="1">
        <f t="shared" si="25"/>
        <v>2.5822260810118611</v>
      </c>
    </row>
    <row r="836" spans="1:2">
      <c r="A836" s="2">
        <f t="shared" ref="A836:A899" si="26">A835+$E$1</f>
        <v>0.83400000000000063</v>
      </c>
      <c r="B836" s="1">
        <f t="shared" ref="B836:B899" si="27">$E$3*SIN(2*PI()*$E$4*A836)</f>
        <v>2.6289200401316162</v>
      </c>
    </row>
    <row r="837" spans="1:2">
      <c r="A837" s="2">
        <f t="shared" si="26"/>
        <v>0.83500000000000063</v>
      </c>
      <c r="B837" s="1">
        <f t="shared" si="27"/>
        <v>2.67301957256513</v>
      </c>
    </row>
    <row r="838" spans="1:2">
      <c r="A838" s="2">
        <f t="shared" si="26"/>
        <v>0.83600000000000063</v>
      </c>
      <c r="B838" s="1">
        <f t="shared" si="27"/>
        <v>2.7144811573980805</v>
      </c>
    </row>
    <row r="839" spans="1:2">
      <c r="A839" s="2">
        <f t="shared" si="26"/>
        <v>0.83700000000000063</v>
      </c>
      <c r="B839" s="1">
        <f t="shared" si="27"/>
        <v>2.7532638770519662</v>
      </c>
    </row>
    <row r="840" spans="1:2">
      <c r="A840" s="2">
        <f t="shared" si="26"/>
        <v>0.83800000000000063</v>
      </c>
      <c r="B840" s="1">
        <f t="shared" si="27"/>
        <v>2.7893294576647731</v>
      </c>
    </row>
    <row r="841" spans="1:2">
      <c r="A841" s="2">
        <f t="shared" si="26"/>
        <v>0.83900000000000063</v>
      </c>
      <c r="B841" s="1">
        <f t="shared" si="27"/>
        <v>2.8226423068626953</v>
      </c>
    </row>
    <row r="842" spans="1:2">
      <c r="A842" s="2">
        <f t="shared" si="26"/>
        <v>0.84000000000000064</v>
      </c>
      <c r="B842" s="1">
        <f t="shared" si="27"/>
        <v>2.8531695488854796</v>
      </c>
    </row>
    <row r="843" spans="1:2">
      <c r="A843" s="2">
        <f t="shared" si="26"/>
        <v>0.84100000000000064</v>
      </c>
      <c r="B843" s="1">
        <f t="shared" si="27"/>
        <v>2.8808810570308445</v>
      </c>
    </row>
    <row r="844" spans="1:2">
      <c r="A844" s="2">
        <f t="shared" si="26"/>
        <v>0.84200000000000064</v>
      </c>
      <c r="B844" s="1">
        <f t="shared" si="27"/>
        <v>2.9057494833859083</v>
      </c>
    </row>
    <row r="845" spans="1:2">
      <c r="A845" s="2">
        <f t="shared" si="26"/>
        <v>0.84300000000000064</v>
      </c>
      <c r="B845" s="1">
        <f t="shared" si="27"/>
        <v>2.9277502858162539</v>
      </c>
    </row>
    <row r="846" spans="1:2">
      <c r="A846" s="2">
        <f t="shared" si="26"/>
        <v>0.84400000000000064</v>
      </c>
      <c r="B846" s="1">
        <f t="shared" si="27"/>
        <v>2.9468617521860772</v>
      </c>
    </row>
    <row r="847" spans="1:2">
      <c r="A847" s="2">
        <f t="shared" si="26"/>
        <v>0.84500000000000064</v>
      </c>
      <c r="B847" s="1">
        <f t="shared" si="27"/>
        <v>2.9630650217854213</v>
      </c>
    </row>
    <row r="848" spans="1:2">
      <c r="A848" s="2">
        <f t="shared" si="26"/>
        <v>0.84600000000000064</v>
      </c>
      <c r="B848" s="1">
        <f t="shared" si="27"/>
        <v>2.9763441039434406</v>
      </c>
    </row>
    <row r="849" spans="1:2">
      <c r="A849" s="2">
        <f t="shared" si="26"/>
        <v>0.84700000000000064</v>
      </c>
      <c r="B849" s="1">
        <f t="shared" si="27"/>
        <v>2.9866858938092458</v>
      </c>
    </row>
    <row r="850" spans="1:2">
      <c r="A850" s="2">
        <f t="shared" si="26"/>
        <v>0.84800000000000064</v>
      </c>
      <c r="B850" s="1">
        <f t="shared" si="27"/>
        <v>2.9940801852848185</v>
      </c>
    </row>
    <row r="851" spans="1:2">
      <c r="A851" s="2">
        <f t="shared" si="26"/>
        <v>0.84900000000000064</v>
      </c>
      <c r="B851" s="1">
        <f t="shared" si="27"/>
        <v>2.9985196810971964</v>
      </c>
    </row>
    <row r="852" spans="1:2">
      <c r="A852" s="2">
        <f t="shared" si="26"/>
        <v>0.85000000000000064</v>
      </c>
      <c r="B852" s="1">
        <f t="shared" si="27"/>
        <v>3</v>
      </c>
    </row>
    <row r="853" spans="1:2">
      <c r="A853" s="2">
        <f t="shared" si="26"/>
        <v>0.85100000000000064</v>
      </c>
      <c r="B853" s="1">
        <f t="shared" si="27"/>
        <v>2.9985196810971928</v>
      </c>
    </row>
    <row r="854" spans="1:2">
      <c r="A854" s="2">
        <f t="shared" si="26"/>
        <v>0.85200000000000065</v>
      </c>
      <c r="B854" s="1">
        <f t="shared" si="27"/>
        <v>2.9940801852848113</v>
      </c>
    </row>
    <row r="855" spans="1:2">
      <c r="A855" s="2">
        <f t="shared" si="26"/>
        <v>0.85300000000000065</v>
      </c>
      <c r="B855" s="1">
        <f t="shared" si="27"/>
        <v>2.9866858938092342</v>
      </c>
    </row>
    <row r="856" spans="1:2">
      <c r="A856" s="2">
        <f t="shared" si="26"/>
        <v>0.85400000000000065</v>
      </c>
      <c r="B856" s="1">
        <f t="shared" si="27"/>
        <v>2.9763441039434269</v>
      </c>
    </row>
    <row r="857" spans="1:2">
      <c r="A857" s="2">
        <f t="shared" si="26"/>
        <v>0.85500000000000065</v>
      </c>
      <c r="B857" s="1">
        <f t="shared" si="27"/>
        <v>2.963065021785404</v>
      </c>
    </row>
    <row r="858" spans="1:2">
      <c r="A858" s="2">
        <f t="shared" si="26"/>
        <v>0.85600000000000065</v>
      </c>
      <c r="B858" s="1">
        <f t="shared" si="27"/>
        <v>2.9468617521860541</v>
      </c>
    </row>
    <row r="859" spans="1:2">
      <c r="A859" s="2">
        <f t="shared" si="26"/>
        <v>0.85700000000000065</v>
      </c>
      <c r="B859" s="1">
        <f t="shared" si="27"/>
        <v>2.9277502858162299</v>
      </c>
    </row>
    <row r="860" spans="1:2">
      <c r="A860" s="2">
        <f t="shared" si="26"/>
        <v>0.85800000000000065</v>
      </c>
      <c r="B860" s="1">
        <f t="shared" si="27"/>
        <v>2.9057494833858781</v>
      </c>
    </row>
    <row r="861" spans="1:2">
      <c r="A861" s="2">
        <f t="shared" si="26"/>
        <v>0.85900000000000065</v>
      </c>
      <c r="B861" s="1">
        <f t="shared" si="27"/>
        <v>2.8808810570308134</v>
      </c>
    </row>
    <row r="862" spans="1:2">
      <c r="A862" s="2">
        <f t="shared" si="26"/>
        <v>0.86000000000000065</v>
      </c>
      <c r="B862" s="1">
        <f t="shared" si="27"/>
        <v>2.8531695488854418</v>
      </c>
    </row>
    <row r="863" spans="1:2">
      <c r="A863" s="2">
        <f t="shared" si="26"/>
        <v>0.86100000000000065</v>
      </c>
      <c r="B863" s="1">
        <f t="shared" si="27"/>
        <v>2.8226423068626576</v>
      </c>
    </row>
    <row r="864" spans="1:2">
      <c r="A864" s="2">
        <f t="shared" si="26"/>
        <v>0.86200000000000065</v>
      </c>
      <c r="B864" s="1">
        <f t="shared" si="27"/>
        <v>2.7893294576647323</v>
      </c>
    </row>
    <row r="865" spans="1:2">
      <c r="A865" s="2">
        <f t="shared" si="26"/>
        <v>0.86300000000000066</v>
      </c>
      <c r="B865" s="1">
        <f t="shared" si="27"/>
        <v>2.7532638770519222</v>
      </c>
    </row>
    <row r="866" spans="1:2">
      <c r="A866" s="2">
        <f t="shared" si="26"/>
        <v>0.86400000000000066</v>
      </c>
      <c r="B866" s="1">
        <f t="shared" si="27"/>
        <v>2.7144811573980339</v>
      </c>
    </row>
    <row r="867" spans="1:2">
      <c r="A867" s="2">
        <f t="shared" si="26"/>
        <v>0.86500000000000066</v>
      </c>
      <c r="B867" s="1">
        <f t="shared" si="27"/>
        <v>2.6730195725650745</v>
      </c>
    </row>
    <row r="868" spans="1:2">
      <c r="A868" s="2">
        <f t="shared" si="26"/>
        <v>0.86600000000000066</v>
      </c>
      <c r="B868" s="1">
        <f t="shared" si="27"/>
        <v>2.6289200401315629</v>
      </c>
    </row>
    <row r="869" spans="1:2">
      <c r="A869" s="2">
        <f t="shared" si="26"/>
        <v>0.86700000000000066</v>
      </c>
      <c r="B869" s="1">
        <f t="shared" si="27"/>
        <v>2.5822260810117994</v>
      </c>
    </row>
    <row r="870" spans="1:2">
      <c r="A870" s="2">
        <f t="shared" si="26"/>
        <v>0.86800000000000066</v>
      </c>
      <c r="B870" s="1">
        <f t="shared" si="27"/>
        <v>2.5329837765060148</v>
      </c>
    </row>
    <row r="871" spans="1:2">
      <c r="A871" s="2">
        <f t="shared" si="26"/>
        <v>0.86900000000000066</v>
      </c>
      <c r="B871" s="1">
        <f t="shared" si="27"/>
        <v>2.4812417228236514</v>
      </c>
    </row>
    <row r="872" spans="1:2">
      <c r="A872" s="2">
        <f t="shared" si="26"/>
        <v>0.87000000000000066</v>
      </c>
      <c r="B872" s="1">
        <f t="shared" si="27"/>
        <v>2.4270509831248095</v>
      </c>
    </row>
    <row r="873" spans="1:2">
      <c r="A873" s="2">
        <f t="shared" si="26"/>
        <v>0.87100000000000066</v>
      </c>
      <c r="B873" s="1">
        <f t="shared" si="27"/>
        <v>2.3704650371270342</v>
      </c>
    </row>
    <row r="874" spans="1:2">
      <c r="A874" s="2">
        <f t="shared" si="26"/>
        <v>0.87200000000000066</v>
      </c>
      <c r="B874" s="1">
        <f t="shared" si="27"/>
        <v>2.3115397283273333</v>
      </c>
    </row>
    <row r="875" spans="1:2">
      <c r="A875" s="2">
        <f t="shared" si="26"/>
        <v>0.87300000000000066</v>
      </c>
      <c r="B875" s="1">
        <f t="shared" si="27"/>
        <v>2.2503332088913393</v>
      </c>
    </row>
    <row r="876" spans="1:2">
      <c r="A876" s="2">
        <f t="shared" si="26"/>
        <v>0.87400000000000067</v>
      </c>
      <c r="B876" s="1">
        <f t="shared" si="27"/>
        <v>2.1869058822641909</v>
      </c>
    </row>
    <row r="877" spans="1:2">
      <c r="A877" s="2">
        <f t="shared" si="26"/>
        <v>0.87500000000000067</v>
      </c>
      <c r="B877" s="1">
        <f t="shared" si="27"/>
        <v>2.1213203435596015</v>
      </c>
    </row>
    <row r="878" spans="1:2">
      <c r="A878" s="2">
        <f t="shared" si="26"/>
        <v>0.87600000000000067</v>
      </c>
      <c r="B878" s="1">
        <f t="shared" si="27"/>
        <v>2.0536413177860204</v>
      </c>
    </row>
    <row r="879" spans="1:2">
      <c r="A879" s="2">
        <f t="shared" si="26"/>
        <v>0.87700000000000067</v>
      </c>
      <c r="B879" s="1">
        <f t="shared" si="27"/>
        <v>1.9839355959709128</v>
      </c>
    </row>
    <row r="880" spans="1:2">
      <c r="A880" s="2">
        <f t="shared" si="26"/>
        <v>0.87800000000000067</v>
      </c>
      <c r="B880" s="1">
        <f t="shared" si="27"/>
        <v>1.9122719692460217</v>
      </c>
    </row>
    <row r="881" spans="1:2">
      <c r="A881" s="2">
        <f t="shared" si="26"/>
        <v>0.87900000000000067</v>
      </c>
      <c r="B881" s="1">
        <f t="shared" si="27"/>
        <v>1.8387211609588852</v>
      </c>
    </row>
    <row r="882" spans="1:2">
      <c r="A882" s="2">
        <f t="shared" si="26"/>
        <v>0.88000000000000067</v>
      </c>
      <c r="B882" s="1">
        <f t="shared" si="27"/>
        <v>1.7633557568773701</v>
      </c>
    </row>
    <row r="883" spans="1:2">
      <c r="A883" s="2">
        <f t="shared" si="26"/>
        <v>0.88100000000000067</v>
      </c>
      <c r="B883" s="1">
        <f t="shared" si="27"/>
        <v>1.6862501335563465</v>
      </c>
    </row>
    <row r="884" spans="1:2">
      <c r="A884" s="2">
        <f t="shared" si="26"/>
        <v>0.88200000000000067</v>
      </c>
      <c r="B884" s="1">
        <f t="shared" si="27"/>
        <v>1.6074803849369395</v>
      </c>
    </row>
    <row r="885" spans="1:2">
      <c r="A885" s="2">
        <f t="shared" si="26"/>
        <v>0.88300000000000067</v>
      </c>
      <c r="B885" s="1">
        <f t="shared" si="27"/>
        <v>1.5271242472510584</v>
      </c>
    </row>
    <row r="886" spans="1:2">
      <c r="A886" s="2">
        <f t="shared" si="26"/>
        <v>0.88400000000000067</v>
      </c>
      <c r="B886" s="1">
        <f t="shared" si="27"/>
        <v>1.4452610223050946</v>
      </c>
    </row>
    <row r="887" spans="1:2">
      <c r="A887" s="2">
        <f t="shared" si="26"/>
        <v>0.88500000000000068</v>
      </c>
      <c r="B887" s="1">
        <f t="shared" si="27"/>
        <v>1.3619714992185838</v>
      </c>
    </row>
    <row r="888" spans="1:2">
      <c r="A888" s="2">
        <f t="shared" si="26"/>
        <v>0.88600000000000068</v>
      </c>
      <c r="B888" s="1">
        <f t="shared" si="27"/>
        <v>1.2773378746951658</v>
      </c>
    </row>
    <row r="889" spans="1:2">
      <c r="A889" s="2">
        <f t="shared" si="26"/>
        <v>0.88700000000000068</v>
      </c>
      <c r="B889" s="1">
        <f t="shared" si="27"/>
        <v>1.1914436719042847</v>
      </c>
    </row>
    <row r="890" spans="1:2">
      <c r="A890" s="2">
        <f t="shared" si="26"/>
        <v>0.88800000000000068</v>
      </c>
      <c r="B890" s="1">
        <f t="shared" si="27"/>
        <v>1.1043736580539814</v>
      </c>
    </row>
    <row r="891" spans="1:2">
      <c r="A891" s="2">
        <f t="shared" si="26"/>
        <v>0.88900000000000068</v>
      </c>
      <c r="B891" s="1">
        <f t="shared" si="27"/>
        <v>1.0162137607358166</v>
      </c>
    </row>
    <row r="892" spans="1:2">
      <c r="A892" s="2">
        <f t="shared" si="26"/>
        <v>0.89000000000000068</v>
      </c>
      <c r="B892" s="1">
        <f t="shared" si="27"/>
        <v>0.92705098312477952</v>
      </c>
    </row>
    <row r="893" spans="1:2">
      <c r="A893" s="2">
        <f t="shared" si="26"/>
        <v>0.89100000000000068</v>
      </c>
      <c r="B893" s="1">
        <f t="shared" si="27"/>
        <v>0.83697331811762998</v>
      </c>
    </row>
    <row r="894" spans="1:2">
      <c r="A894" s="2">
        <f t="shared" si="26"/>
        <v>0.89200000000000068</v>
      </c>
      <c r="B894" s="1">
        <f t="shared" si="27"/>
        <v>0.74606966149450149</v>
      </c>
    </row>
    <row r="895" spans="1:2">
      <c r="A895" s="2">
        <f t="shared" si="26"/>
        <v>0.89300000000000068</v>
      </c>
      <c r="B895" s="1">
        <f t="shared" si="27"/>
        <v>0.65442972418957002</v>
      </c>
    </row>
    <row r="896" spans="1:2">
      <c r="A896" s="2">
        <f t="shared" si="26"/>
        <v>0.89400000000000068</v>
      </c>
      <c r="B896" s="1">
        <f t="shared" si="27"/>
        <v>0.56214394375711119</v>
      </c>
    </row>
    <row r="897" spans="1:2">
      <c r="A897" s="2">
        <f t="shared" si="26"/>
        <v>0.89500000000000068</v>
      </c>
      <c r="B897" s="1">
        <f t="shared" si="27"/>
        <v>0.46930339512063535</v>
      </c>
    </row>
    <row r="898" spans="1:2">
      <c r="A898" s="2">
        <f t="shared" si="26"/>
        <v>0.89600000000000068</v>
      </c>
      <c r="B898" s="1">
        <f t="shared" si="27"/>
        <v>0.37599970069285038</v>
      </c>
    </row>
    <row r="899" spans="1:2">
      <c r="A899" s="2">
        <f t="shared" si="26"/>
        <v>0.89700000000000069</v>
      </c>
      <c r="B899" s="1">
        <f t="shared" si="27"/>
        <v>0.28232493995548624</v>
      </c>
    </row>
    <row r="900" spans="1:2">
      <c r="A900" s="2">
        <f t="shared" ref="A900:A963" si="28">A899+$E$1</f>
        <v>0.89800000000000069</v>
      </c>
      <c r="B900" s="1">
        <f t="shared" ref="B900:B963" si="29">$E$3*SIN(2*PI()*$E$4*A900)</f>
        <v>0.18837155858787855</v>
      </c>
    </row>
    <row r="901" spans="1:2">
      <c r="A901" s="2">
        <f t="shared" si="28"/>
        <v>0.89900000000000069</v>
      </c>
      <c r="B901" s="1">
        <f t="shared" si="29"/>
        <v>9.4232277234318401E-2</v>
      </c>
    </row>
    <row r="902" spans="1:2">
      <c r="A902" s="2">
        <f t="shared" si="28"/>
        <v>0.90000000000000069</v>
      </c>
      <c r="B902" s="1">
        <f t="shared" si="29"/>
        <v>-6.0640945390155743E-14</v>
      </c>
    </row>
    <row r="903" spans="1:2">
      <c r="A903" s="2">
        <f t="shared" si="28"/>
        <v>0.90100000000000069</v>
      </c>
      <c r="B903" s="1">
        <f t="shared" si="29"/>
        <v>-9.4232277234450282E-2</v>
      </c>
    </row>
    <row r="904" spans="1:2">
      <c r="A904" s="2">
        <f t="shared" si="28"/>
        <v>0.90200000000000069</v>
      </c>
      <c r="B904" s="1">
        <f t="shared" si="29"/>
        <v>-0.18837155858799959</v>
      </c>
    </row>
    <row r="905" spans="1:2">
      <c r="A905" s="2">
        <f t="shared" si="28"/>
        <v>0.90300000000000069</v>
      </c>
      <c r="B905" s="1">
        <f t="shared" si="29"/>
        <v>-0.28232493995560703</v>
      </c>
    </row>
    <row r="906" spans="1:2">
      <c r="A906" s="2">
        <f t="shared" si="28"/>
        <v>0.90400000000000069</v>
      </c>
      <c r="B906" s="1">
        <f t="shared" si="29"/>
        <v>-0.37599970069297073</v>
      </c>
    </row>
    <row r="907" spans="1:2">
      <c r="A907" s="2">
        <f t="shared" si="28"/>
        <v>0.90500000000000069</v>
      </c>
      <c r="B907" s="1">
        <f t="shared" si="29"/>
        <v>-0.46930339512075514</v>
      </c>
    </row>
    <row r="908" spans="1:2">
      <c r="A908" s="2">
        <f t="shared" si="28"/>
        <v>0.90600000000000069</v>
      </c>
      <c r="B908" s="1">
        <f t="shared" si="29"/>
        <v>-0.5621439437572302</v>
      </c>
    </row>
    <row r="909" spans="1:2">
      <c r="A909" s="2">
        <f t="shared" si="28"/>
        <v>0.90700000000000069</v>
      </c>
      <c r="B909" s="1">
        <f t="shared" si="29"/>
        <v>-0.65442972418968837</v>
      </c>
    </row>
    <row r="910" spans="1:2">
      <c r="A910" s="2">
        <f t="shared" si="28"/>
        <v>0.9080000000000007</v>
      </c>
      <c r="B910" s="1">
        <f t="shared" si="29"/>
        <v>-0.74606966149462928</v>
      </c>
    </row>
    <row r="911" spans="1:2">
      <c r="A911" s="2">
        <f t="shared" si="28"/>
        <v>0.9090000000000007</v>
      </c>
      <c r="B911" s="1">
        <f t="shared" si="29"/>
        <v>-0.83697331811774645</v>
      </c>
    </row>
    <row r="912" spans="1:2">
      <c r="A912" s="2">
        <f t="shared" si="28"/>
        <v>0.9100000000000007</v>
      </c>
      <c r="B912" s="1">
        <f t="shared" si="29"/>
        <v>-0.92705098312490497</v>
      </c>
    </row>
    <row r="913" spans="1:2">
      <c r="A913" s="2">
        <f t="shared" si="28"/>
        <v>0.9110000000000007</v>
      </c>
      <c r="B913" s="1">
        <f t="shared" si="29"/>
        <v>-1.0162137607359307</v>
      </c>
    </row>
    <row r="914" spans="1:2">
      <c r="A914" s="2">
        <f t="shared" si="28"/>
        <v>0.9120000000000007</v>
      </c>
      <c r="B914" s="1">
        <f t="shared" si="29"/>
        <v>-1.1043736580540942</v>
      </c>
    </row>
    <row r="915" spans="1:2">
      <c r="A915" s="2">
        <f t="shared" si="28"/>
        <v>0.9130000000000007</v>
      </c>
      <c r="B915" s="1">
        <f t="shared" si="29"/>
        <v>-1.1914436719043959</v>
      </c>
    </row>
    <row r="916" spans="1:2">
      <c r="A916" s="2">
        <f t="shared" si="28"/>
        <v>0.9140000000000007</v>
      </c>
      <c r="B916" s="1">
        <f t="shared" si="29"/>
        <v>-1.2773378746952755</v>
      </c>
    </row>
    <row r="917" spans="1:2">
      <c r="A917" s="2">
        <f t="shared" si="28"/>
        <v>0.9150000000000007</v>
      </c>
      <c r="B917" s="1">
        <f t="shared" si="29"/>
        <v>-1.361971499218692</v>
      </c>
    </row>
    <row r="918" spans="1:2">
      <c r="A918" s="2">
        <f t="shared" si="28"/>
        <v>0.9160000000000007</v>
      </c>
      <c r="B918" s="1">
        <f t="shared" si="29"/>
        <v>-1.4452610223052007</v>
      </c>
    </row>
    <row r="919" spans="1:2">
      <c r="A919" s="2">
        <f t="shared" si="28"/>
        <v>0.9170000000000007</v>
      </c>
      <c r="B919" s="1">
        <f t="shared" si="29"/>
        <v>-1.5271242472511719</v>
      </c>
    </row>
    <row r="920" spans="1:2">
      <c r="A920" s="2">
        <f t="shared" si="28"/>
        <v>0.9180000000000007</v>
      </c>
      <c r="B920" s="1">
        <f t="shared" si="29"/>
        <v>-1.607480384937042</v>
      </c>
    </row>
    <row r="921" spans="1:2">
      <c r="A921" s="2">
        <f t="shared" si="28"/>
        <v>0.91900000000000071</v>
      </c>
      <c r="B921" s="1">
        <f t="shared" si="29"/>
        <v>-1.6862501335564466</v>
      </c>
    </row>
    <row r="922" spans="1:2">
      <c r="A922" s="2">
        <f t="shared" si="28"/>
        <v>0.92000000000000071</v>
      </c>
      <c r="B922" s="1">
        <f t="shared" si="29"/>
        <v>-1.7633557568774685</v>
      </c>
    </row>
    <row r="923" spans="1:2">
      <c r="A923" s="2">
        <f t="shared" si="28"/>
        <v>0.92100000000000071</v>
      </c>
      <c r="B923" s="1">
        <f t="shared" si="29"/>
        <v>-1.8387211609589811</v>
      </c>
    </row>
    <row r="924" spans="1:2">
      <c r="A924" s="2">
        <f t="shared" si="28"/>
        <v>0.92200000000000071</v>
      </c>
      <c r="B924" s="1">
        <f t="shared" si="29"/>
        <v>-1.912271969246115</v>
      </c>
    </row>
    <row r="925" spans="1:2">
      <c r="A925" s="2">
        <f t="shared" si="28"/>
        <v>0.92300000000000071</v>
      </c>
      <c r="B925" s="1">
        <f t="shared" si="29"/>
        <v>-1.9839355959710039</v>
      </c>
    </row>
    <row r="926" spans="1:2">
      <c r="A926" s="2">
        <f t="shared" si="28"/>
        <v>0.92400000000000071</v>
      </c>
      <c r="B926" s="1">
        <f t="shared" si="29"/>
        <v>-2.0536413177861084</v>
      </c>
    </row>
    <row r="927" spans="1:2">
      <c r="A927" s="2">
        <f t="shared" si="28"/>
        <v>0.92500000000000071</v>
      </c>
      <c r="B927" s="1">
        <f t="shared" si="29"/>
        <v>-2.1213203435596872</v>
      </c>
    </row>
    <row r="928" spans="1:2">
      <c r="A928" s="2">
        <f t="shared" si="28"/>
        <v>0.92600000000000071</v>
      </c>
      <c r="B928" s="1">
        <f t="shared" si="29"/>
        <v>-2.1869058822642815</v>
      </c>
    </row>
    <row r="929" spans="1:2">
      <c r="A929" s="2">
        <f t="shared" si="28"/>
        <v>0.92700000000000071</v>
      </c>
      <c r="B929" s="1">
        <f t="shared" si="29"/>
        <v>-2.2503332088914196</v>
      </c>
    </row>
    <row r="930" spans="1:2">
      <c r="A930" s="2">
        <f t="shared" si="28"/>
        <v>0.92800000000000071</v>
      </c>
      <c r="B930" s="1">
        <f t="shared" si="29"/>
        <v>-2.3115397283274106</v>
      </c>
    </row>
    <row r="931" spans="1:2">
      <c r="A931" s="2">
        <f t="shared" si="28"/>
        <v>0.92900000000000071</v>
      </c>
      <c r="B931" s="1">
        <f t="shared" si="29"/>
        <v>-2.3704650371271088</v>
      </c>
    </row>
    <row r="932" spans="1:2">
      <c r="A932" s="2">
        <f t="shared" si="28"/>
        <v>0.93000000000000071</v>
      </c>
      <c r="B932" s="1">
        <f t="shared" si="29"/>
        <v>-2.427050983124881</v>
      </c>
    </row>
    <row r="933" spans="1:2">
      <c r="A933" s="2">
        <f t="shared" si="28"/>
        <v>0.93100000000000072</v>
      </c>
      <c r="B933" s="1">
        <f t="shared" si="29"/>
        <v>-2.4812417228237189</v>
      </c>
    </row>
    <row r="934" spans="1:2">
      <c r="A934" s="2">
        <f t="shared" si="28"/>
        <v>0.93200000000000072</v>
      </c>
      <c r="B934" s="1">
        <f t="shared" si="29"/>
        <v>-2.5329837765060796</v>
      </c>
    </row>
    <row r="935" spans="1:2">
      <c r="A935" s="2">
        <f t="shared" si="28"/>
        <v>0.93300000000000072</v>
      </c>
      <c r="B935" s="1">
        <f t="shared" si="29"/>
        <v>-2.5822260810118607</v>
      </c>
    </row>
    <row r="936" spans="1:2">
      <c r="A936" s="2">
        <f t="shared" si="28"/>
        <v>0.93400000000000072</v>
      </c>
      <c r="B936" s="1">
        <f t="shared" si="29"/>
        <v>-2.6289200401316215</v>
      </c>
    </row>
    <row r="937" spans="1:2">
      <c r="A937" s="2">
        <f t="shared" si="28"/>
        <v>0.93500000000000072</v>
      </c>
      <c r="B937" s="1">
        <f t="shared" si="29"/>
        <v>-2.6730195725651349</v>
      </c>
    </row>
    <row r="938" spans="1:2">
      <c r="A938" s="2">
        <f t="shared" si="28"/>
        <v>0.93600000000000072</v>
      </c>
      <c r="B938" s="1">
        <f t="shared" si="29"/>
        <v>-2.7144811573980854</v>
      </c>
    </row>
    <row r="939" spans="1:2">
      <c r="A939" s="2">
        <f t="shared" si="28"/>
        <v>0.93700000000000072</v>
      </c>
      <c r="B939" s="1">
        <f t="shared" si="29"/>
        <v>-2.7532638770519702</v>
      </c>
    </row>
    <row r="940" spans="1:2">
      <c r="A940" s="2">
        <f t="shared" si="28"/>
        <v>0.93800000000000072</v>
      </c>
      <c r="B940" s="1">
        <f t="shared" si="29"/>
        <v>-2.7893294576647771</v>
      </c>
    </row>
    <row r="941" spans="1:2">
      <c r="A941" s="2">
        <f t="shared" si="28"/>
        <v>0.93900000000000072</v>
      </c>
      <c r="B941" s="1">
        <f t="shared" si="29"/>
        <v>-2.8226423068626989</v>
      </c>
    </row>
    <row r="942" spans="1:2">
      <c r="A942" s="2">
        <f t="shared" si="28"/>
        <v>0.94000000000000072</v>
      </c>
      <c r="B942" s="1">
        <f t="shared" si="29"/>
        <v>-2.8531695488854791</v>
      </c>
    </row>
    <row r="943" spans="1:2">
      <c r="A943" s="2">
        <f t="shared" si="28"/>
        <v>0.94100000000000072</v>
      </c>
      <c r="B943" s="1">
        <f t="shared" si="29"/>
        <v>-2.8808810570308476</v>
      </c>
    </row>
    <row r="944" spans="1:2">
      <c r="A944" s="2">
        <f t="shared" si="28"/>
        <v>0.94200000000000073</v>
      </c>
      <c r="B944" s="1">
        <f t="shared" si="29"/>
        <v>-2.905749483385911</v>
      </c>
    </row>
    <row r="945" spans="1:2">
      <c r="A945" s="2">
        <f t="shared" si="28"/>
        <v>0.94300000000000073</v>
      </c>
      <c r="B945" s="1">
        <f t="shared" si="29"/>
        <v>-2.9277502858162565</v>
      </c>
    </row>
    <row r="946" spans="1:2">
      <c r="A946" s="2">
        <f t="shared" si="28"/>
        <v>0.94400000000000073</v>
      </c>
      <c r="B946" s="1">
        <f t="shared" si="29"/>
        <v>-2.9468617521860789</v>
      </c>
    </row>
    <row r="947" spans="1:2">
      <c r="A947" s="2">
        <f t="shared" si="28"/>
        <v>0.94500000000000073</v>
      </c>
      <c r="B947" s="1">
        <f t="shared" si="29"/>
        <v>-2.9630650217854231</v>
      </c>
    </row>
    <row r="948" spans="1:2">
      <c r="A948" s="2">
        <f t="shared" si="28"/>
        <v>0.94600000000000073</v>
      </c>
      <c r="B948" s="1">
        <f t="shared" si="29"/>
        <v>-2.976344103943442</v>
      </c>
    </row>
    <row r="949" spans="1:2">
      <c r="A949" s="2">
        <f t="shared" si="28"/>
        <v>0.94700000000000073</v>
      </c>
      <c r="B949" s="1">
        <f t="shared" si="29"/>
        <v>-2.9866858938092458</v>
      </c>
    </row>
    <row r="950" spans="1:2">
      <c r="A950" s="2">
        <f t="shared" si="28"/>
        <v>0.94800000000000073</v>
      </c>
      <c r="B950" s="1">
        <f t="shared" si="29"/>
        <v>-2.9940801852848189</v>
      </c>
    </row>
    <row r="951" spans="1:2">
      <c r="A951" s="2">
        <f t="shared" si="28"/>
        <v>0.94900000000000073</v>
      </c>
      <c r="B951" s="1">
        <f t="shared" si="29"/>
        <v>-2.9985196810971964</v>
      </c>
    </row>
    <row r="952" spans="1:2">
      <c r="A952" s="2">
        <f t="shared" si="28"/>
        <v>0.95000000000000073</v>
      </c>
      <c r="B952" s="1">
        <f t="shared" si="29"/>
        <v>-3</v>
      </c>
    </row>
    <row r="953" spans="1:2">
      <c r="A953" s="2">
        <f t="shared" si="28"/>
        <v>0.95100000000000073</v>
      </c>
      <c r="B953" s="1">
        <f t="shared" si="29"/>
        <v>-2.9985196810971924</v>
      </c>
    </row>
    <row r="954" spans="1:2">
      <c r="A954" s="2">
        <f t="shared" si="28"/>
        <v>0.95200000000000073</v>
      </c>
      <c r="B954" s="1">
        <f t="shared" si="29"/>
        <v>-2.9940801852848109</v>
      </c>
    </row>
    <row r="955" spans="1:2">
      <c r="A955" s="2">
        <f t="shared" si="28"/>
        <v>0.95300000000000074</v>
      </c>
      <c r="B955" s="1">
        <f t="shared" si="29"/>
        <v>-2.9866858938092338</v>
      </c>
    </row>
    <row r="956" spans="1:2">
      <c r="A956" s="2">
        <f t="shared" si="28"/>
        <v>0.95400000000000074</v>
      </c>
      <c r="B956" s="1">
        <f t="shared" si="29"/>
        <v>-2.9763441039434255</v>
      </c>
    </row>
    <row r="957" spans="1:2">
      <c r="A957" s="2">
        <f t="shared" si="28"/>
        <v>0.95500000000000074</v>
      </c>
      <c r="B957" s="1">
        <f t="shared" si="29"/>
        <v>-2.9630650217854022</v>
      </c>
    </row>
    <row r="958" spans="1:2">
      <c r="A958" s="2">
        <f t="shared" si="28"/>
        <v>0.95600000000000074</v>
      </c>
      <c r="B958" s="1">
        <f t="shared" si="29"/>
        <v>-2.9468617521860541</v>
      </c>
    </row>
    <row r="959" spans="1:2">
      <c r="A959" s="2">
        <f t="shared" si="28"/>
        <v>0.95700000000000074</v>
      </c>
      <c r="B959" s="1">
        <f t="shared" si="29"/>
        <v>-2.9277502858162276</v>
      </c>
    </row>
    <row r="960" spans="1:2">
      <c r="A960" s="2">
        <f t="shared" si="28"/>
        <v>0.95800000000000074</v>
      </c>
      <c r="B960" s="1">
        <f t="shared" si="29"/>
        <v>-2.9057494833858781</v>
      </c>
    </row>
    <row r="961" spans="1:2">
      <c r="A961" s="2">
        <f t="shared" si="28"/>
        <v>0.95900000000000074</v>
      </c>
      <c r="B961" s="1">
        <f t="shared" si="29"/>
        <v>-2.8808810570308108</v>
      </c>
    </row>
    <row r="962" spans="1:2">
      <c r="A962" s="2">
        <f t="shared" si="28"/>
        <v>0.96000000000000074</v>
      </c>
      <c r="B962" s="1">
        <f t="shared" si="29"/>
        <v>-2.8531695488854387</v>
      </c>
    </row>
    <row r="963" spans="1:2">
      <c r="A963" s="2">
        <f t="shared" si="28"/>
        <v>0.96100000000000074</v>
      </c>
      <c r="B963" s="1">
        <f t="shared" si="29"/>
        <v>-2.8226423068626545</v>
      </c>
    </row>
    <row r="964" spans="1:2">
      <c r="A964" s="2">
        <f t="shared" ref="A964:A1002" si="30">A963+$E$1</f>
        <v>0.96200000000000074</v>
      </c>
      <c r="B964" s="1">
        <f t="shared" ref="B964:B1002" si="31">$E$3*SIN(2*PI()*$E$4*A964)</f>
        <v>-2.7893294576647283</v>
      </c>
    </row>
    <row r="965" spans="1:2">
      <c r="A965" s="2">
        <f t="shared" si="30"/>
        <v>0.96300000000000074</v>
      </c>
      <c r="B965" s="1">
        <f t="shared" si="31"/>
        <v>-2.7532638770519182</v>
      </c>
    </row>
    <row r="966" spans="1:2">
      <c r="A966" s="2">
        <f t="shared" si="30"/>
        <v>0.96400000000000075</v>
      </c>
      <c r="B966" s="1">
        <f t="shared" si="31"/>
        <v>-2.714481157398029</v>
      </c>
    </row>
    <row r="967" spans="1:2">
      <c r="A967" s="2">
        <f t="shared" si="30"/>
        <v>0.96500000000000075</v>
      </c>
      <c r="B967" s="1">
        <f t="shared" si="31"/>
        <v>-2.6730195725650749</v>
      </c>
    </row>
    <row r="968" spans="1:2">
      <c r="A968" s="2">
        <f t="shared" si="30"/>
        <v>0.96600000000000075</v>
      </c>
      <c r="B968" s="1">
        <f t="shared" si="31"/>
        <v>-2.628920040131558</v>
      </c>
    </row>
    <row r="969" spans="1:2">
      <c r="A969" s="2">
        <f t="shared" si="30"/>
        <v>0.96700000000000075</v>
      </c>
      <c r="B969" s="1">
        <f t="shared" si="31"/>
        <v>-2.5822260810117994</v>
      </c>
    </row>
    <row r="970" spans="1:2">
      <c r="A970" s="2">
        <f t="shared" si="30"/>
        <v>0.96800000000000075</v>
      </c>
      <c r="B970" s="1">
        <f t="shared" si="31"/>
        <v>-2.5329837765060095</v>
      </c>
    </row>
    <row r="971" spans="1:2">
      <c r="A971" s="2">
        <f t="shared" si="30"/>
        <v>0.96900000000000075</v>
      </c>
      <c r="B971" s="1">
        <f t="shared" si="31"/>
        <v>-2.4812417228236452</v>
      </c>
    </row>
    <row r="972" spans="1:2">
      <c r="A972" s="2">
        <f t="shared" si="30"/>
        <v>0.97000000000000075</v>
      </c>
      <c r="B972" s="1">
        <f t="shared" si="31"/>
        <v>-2.4270509831248037</v>
      </c>
    </row>
    <row r="973" spans="1:2">
      <c r="A973" s="2">
        <f t="shared" si="30"/>
        <v>0.97100000000000075</v>
      </c>
      <c r="B973" s="1">
        <f t="shared" si="31"/>
        <v>-2.3704650371270279</v>
      </c>
    </row>
    <row r="974" spans="1:2">
      <c r="A974" s="2">
        <f t="shared" si="30"/>
        <v>0.97200000000000075</v>
      </c>
      <c r="B974" s="1">
        <f t="shared" si="31"/>
        <v>-2.3115397283273262</v>
      </c>
    </row>
    <row r="975" spans="1:2">
      <c r="A975" s="2">
        <f t="shared" si="30"/>
        <v>0.97300000000000075</v>
      </c>
      <c r="B975" s="1">
        <f t="shared" si="31"/>
        <v>-2.250333208891333</v>
      </c>
    </row>
    <row r="976" spans="1:2">
      <c r="A976" s="2">
        <f t="shared" si="30"/>
        <v>0.97400000000000075</v>
      </c>
      <c r="B976" s="1">
        <f t="shared" si="31"/>
        <v>-2.1869058822641909</v>
      </c>
    </row>
    <row r="977" spans="1:2">
      <c r="A977" s="2">
        <f t="shared" si="30"/>
        <v>0.97500000000000075</v>
      </c>
      <c r="B977" s="1">
        <f t="shared" si="31"/>
        <v>-2.121320343559594</v>
      </c>
    </row>
    <row r="978" spans="1:2">
      <c r="A978" s="2">
        <f t="shared" si="30"/>
        <v>0.97600000000000076</v>
      </c>
      <c r="B978" s="1">
        <f t="shared" si="31"/>
        <v>-2.0536413177860204</v>
      </c>
    </row>
    <row r="979" spans="1:2">
      <c r="A979" s="2">
        <f t="shared" si="30"/>
        <v>0.97700000000000076</v>
      </c>
      <c r="B979" s="1">
        <f t="shared" si="31"/>
        <v>-1.9839355959709053</v>
      </c>
    </row>
    <row r="980" spans="1:2">
      <c r="A980" s="2">
        <f t="shared" si="30"/>
        <v>0.97800000000000076</v>
      </c>
      <c r="B980" s="1">
        <f t="shared" si="31"/>
        <v>-1.9122719692460137</v>
      </c>
    </row>
    <row r="981" spans="1:2">
      <c r="A981" s="2">
        <f t="shared" si="30"/>
        <v>0.97900000000000076</v>
      </c>
      <c r="B981" s="1">
        <f t="shared" si="31"/>
        <v>-1.8387211609588772</v>
      </c>
    </row>
    <row r="982" spans="1:2">
      <c r="A982" s="2">
        <f t="shared" si="30"/>
        <v>0.98000000000000076</v>
      </c>
      <c r="B982" s="1">
        <f t="shared" si="31"/>
        <v>-1.7633557568773619</v>
      </c>
    </row>
    <row r="983" spans="1:2">
      <c r="A983" s="2">
        <f t="shared" si="30"/>
        <v>0.98100000000000076</v>
      </c>
      <c r="B983" s="1">
        <f t="shared" si="31"/>
        <v>-1.6862501335563378</v>
      </c>
    </row>
    <row r="984" spans="1:2">
      <c r="A984" s="2">
        <f t="shared" si="30"/>
        <v>0.98200000000000076</v>
      </c>
      <c r="B984" s="1">
        <f t="shared" si="31"/>
        <v>-1.6074803849369306</v>
      </c>
    </row>
    <row r="985" spans="1:2">
      <c r="A985" s="2">
        <f t="shared" si="30"/>
        <v>0.98300000000000076</v>
      </c>
      <c r="B985" s="1">
        <f t="shared" si="31"/>
        <v>-1.5271242472510587</v>
      </c>
    </row>
    <row r="986" spans="1:2">
      <c r="A986" s="2">
        <f t="shared" si="30"/>
        <v>0.98400000000000076</v>
      </c>
      <c r="B986" s="1">
        <f t="shared" si="31"/>
        <v>-1.4452610223050855</v>
      </c>
    </row>
    <row r="987" spans="1:2">
      <c r="A987" s="2">
        <f t="shared" si="30"/>
        <v>0.98500000000000076</v>
      </c>
      <c r="B987" s="1">
        <f t="shared" si="31"/>
        <v>-1.3619714992185747</v>
      </c>
    </row>
    <row r="988" spans="1:2">
      <c r="A988" s="2">
        <f t="shared" si="30"/>
        <v>0.98600000000000076</v>
      </c>
      <c r="B988" s="1">
        <f t="shared" si="31"/>
        <v>-1.2773378746951567</v>
      </c>
    </row>
    <row r="989" spans="1:2">
      <c r="A989" s="2">
        <f t="shared" si="30"/>
        <v>0.98700000000000077</v>
      </c>
      <c r="B989" s="1">
        <f t="shared" si="31"/>
        <v>-1.1914436719042754</v>
      </c>
    </row>
    <row r="990" spans="1:2">
      <c r="A990" s="2">
        <f t="shared" si="30"/>
        <v>0.98800000000000077</v>
      </c>
      <c r="B990" s="1">
        <f t="shared" si="31"/>
        <v>-1.1043736580539718</v>
      </c>
    </row>
    <row r="991" spans="1:2">
      <c r="A991" s="2">
        <f t="shared" si="30"/>
        <v>0.98900000000000077</v>
      </c>
      <c r="B991" s="1">
        <f t="shared" si="31"/>
        <v>-1.0162137607358068</v>
      </c>
    </row>
    <row r="992" spans="1:2">
      <c r="A992" s="2">
        <f t="shared" si="30"/>
        <v>0.99000000000000077</v>
      </c>
      <c r="B992" s="1">
        <f t="shared" si="31"/>
        <v>-0.92705098312477996</v>
      </c>
    </row>
    <row r="993" spans="1:2">
      <c r="A993" s="2">
        <f t="shared" si="30"/>
        <v>0.99100000000000077</v>
      </c>
      <c r="B993" s="1">
        <f t="shared" si="31"/>
        <v>-0.83697331811761999</v>
      </c>
    </row>
    <row r="994" spans="1:2">
      <c r="A994" s="2">
        <f t="shared" si="30"/>
        <v>0.99200000000000077</v>
      </c>
      <c r="B994" s="1">
        <f t="shared" si="31"/>
        <v>-0.74606966149450182</v>
      </c>
    </row>
    <row r="995" spans="1:2">
      <c r="A995" s="2">
        <f t="shared" si="30"/>
        <v>0.99300000000000077</v>
      </c>
      <c r="B995" s="1">
        <f t="shared" si="31"/>
        <v>-0.65442972418956002</v>
      </c>
    </row>
    <row r="996" spans="1:2">
      <c r="A996" s="2">
        <f t="shared" si="30"/>
        <v>0.99400000000000077</v>
      </c>
      <c r="B996" s="1">
        <f t="shared" si="31"/>
        <v>-0.56214394375710097</v>
      </c>
    </row>
    <row r="997" spans="1:2">
      <c r="A997" s="2">
        <f t="shared" si="30"/>
        <v>0.99500000000000077</v>
      </c>
      <c r="B997" s="1">
        <f t="shared" si="31"/>
        <v>-0.46930339512062513</v>
      </c>
    </row>
    <row r="998" spans="1:2">
      <c r="A998" s="2">
        <f t="shared" si="30"/>
        <v>0.99600000000000077</v>
      </c>
      <c r="B998" s="1">
        <f t="shared" si="31"/>
        <v>-0.37599970069284028</v>
      </c>
    </row>
    <row r="999" spans="1:2">
      <c r="A999" s="2">
        <f t="shared" si="30"/>
        <v>0.99700000000000077</v>
      </c>
      <c r="B999" s="1">
        <f t="shared" si="31"/>
        <v>-0.28232493995547603</v>
      </c>
    </row>
    <row r="1000" spans="1:2">
      <c r="A1000" s="2">
        <f t="shared" si="30"/>
        <v>0.99800000000000078</v>
      </c>
      <c r="B1000" s="1">
        <f t="shared" si="31"/>
        <v>-0.18837155858786825</v>
      </c>
    </row>
    <row r="1001" spans="1:2">
      <c r="A1001" s="2">
        <f t="shared" si="30"/>
        <v>0.99900000000000078</v>
      </c>
      <c r="B1001" s="1">
        <f t="shared" si="31"/>
        <v>-9.423227723431879E-2</v>
      </c>
    </row>
    <row r="1002" spans="1:2">
      <c r="A1002" s="2">
        <f t="shared" si="30"/>
        <v>1.0000000000000007</v>
      </c>
      <c r="B1002" s="1">
        <f t="shared" si="31"/>
        <v>6.0273400853683157E-14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1379-82C7-D74F-AC7F-426A3B0F7FB5}">
  <dimension ref="A1:L1010"/>
  <sheetViews>
    <sheetView zoomScale="93" workbookViewId="0">
      <selection activeCell="B10" sqref="B10"/>
    </sheetView>
  </sheetViews>
  <sheetFormatPr defaultColWidth="11.19921875" defaultRowHeight="15.6"/>
  <cols>
    <col min="1" max="2" width="10.796875" style="1" customWidth="1"/>
    <col min="3" max="10" width="11" style="1" bestFit="1" customWidth="1"/>
    <col min="11" max="11" width="12.19921875" style="1" bestFit="1" customWidth="1"/>
    <col min="12" max="12" width="10.796875" style="2"/>
  </cols>
  <sheetData>
    <row r="1" spans="1:12">
      <c r="A1" s="6" t="s">
        <v>6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L1"/>
    </row>
    <row r="2" spans="1:12">
      <c r="A2" s="4" t="s">
        <v>7</v>
      </c>
      <c r="B2" s="11">
        <f>IF(MOD(B1,2)=1,4/(B1*PI()), 0)</f>
        <v>1.2732395447351628</v>
      </c>
      <c r="C2" s="12">
        <f>IF(MOD(C1,2)=1,4/(C1*PI()), 0)</f>
        <v>0</v>
      </c>
      <c r="D2" s="11">
        <f t="shared" ref="D2:J2" si="0">IF(MOD(D1,2)=1,4/(D1*PI()), 0)</f>
        <v>0.42441318157838759</v>
      </c>
      <c r="E2" s="12">
        <f t="shared" si="0"/>
        <v>0</v>
      </c>
      <c r="F2" s="11">
        <f t="shared" si="0"/>
        <v>0.25464790894703254</v>
      </c>
      <c r="G2" s="12">
        <f t="shared" si="0"/>
        <v>0</v>
      </c>
      <c r="H2" s="11">
        <f t="shared" si="0"/>
        <v>0.18189136353359467</v>
      </c>
      <c r="I2" s="12">
        <f t="shared" si="0"/>
        <v>0</v>
      </c>
      <c r="J2" s="11">
        <f t="shared" si="0"/>
        <v>0.14147106052612921</v>
      </c>
    </row>
    <row r="3" spans="1:12">
      <c r="A3" s="5" t="s">
        <v>8</v>
      </c>
      <c r="B3" s="5">
        <v>5</v>
      </c>
      <c r="C3" s="5">
        <f>C1*$B$3</f>
        <v>10</v>
      </c>
      <c r="D3" s="5">
        <f t="shared" ref="D3:J3" si="1">D1*$B$3</f>
        <v>15</v>
      </c>
      <c r="E3" s="5">
        <f t="shared" si="1"/>
        <v>20</v>
      </c>
      <c r="F3" s="5">
        <f t="shared" si="1"/>
        <v>25</v>
      </c>
      <c r="G3" s="5">
        <f t="shared" si="1"/>
        <v>30</v>
      </c>
      <c r="H3" s="5">
        <f t="shared" si="1"/>
        <v>35</v>
      </c>
      <c r="I3" s="5">
        <f t="shared" si="1"/>
        <v>40</v>
      </c>
      <c r="J3" s="5">
        <f t="shared" si="1"/>
        <v>45</v>
      </c>
    </row>
    <row r="4" spans="1:12">
      <c r="A4" s="7" t="s">
        <v>9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</row>
    <row r="7" spans="1:12">
      <c r="A7" s="9" t="s">
        <v>10</v>
      </c>
      <c r="B7" s="9">
        <v>1E-3</v>
      </c>
    </row>
    <row r="9" spans="1:12">
      <c r="A9" s="10" t="s">
        <v>0</v>
      </c>
      <c r="B9" s="10" t="s">
        <v>12</v>
      </c>
      <c r="C9" s="10" t="s">
        <v>13</v>
      </c>
      <c r="D9" s="10" t="s">
        <v>14</v>
      </c>
      <c r="E9" s="10" t="s">
        <v>15</v>
      </c>
      <c r="F9" s="10" t="s">
        <v>16</v>
      </c>
      <c r="G9" s="10" t="s">
        <v>17</v>
      </c>
      <c r="H9" s="10" t="s">
        <v>18</v>
      </c>
      <c r="I9" s="10" t="s">
        <v>19</v>
      </c>
      <c r="J9" s="10" t="s">
        <v>20</v>
      </c>
      <c r="K9" s="10" t="s">
        <v>11</v>
      </c>
    </row>
    <row r="10" spans="1:12">
      <c r="A10" s="1">
        <v>0</v>
      </c>
      <c r="B10" s="1">
        <f>B$2*SIN(2*PI()*B$3*$A10+B$4)</f>
        <v>0</v>
      </c>
      <c r="C10" s="1">
        <f t="shared" ref="C10:J25" si="2">C$2*SIN(2*PI()*C$3*$A10+C$4)</f>
        <v>0</v>
      </c>
      <c r="D10" s="1">
        <f t="shared" si="2"/>
        <v>0</v>
      </c>
      <c r="E10" s="1">
        <f t="shared" si="2"/>
        <v>0</v>
      </c>
      <c r="F10" s="1">
        <f t="shared" si="2"/>
        <v>0</v>
      </c>
      <c r="G10" s="1">
        <f t="shared" si="2"/>
        <v>0</v>
      </c>
      <c r="H10" s="1">
        <f t="shared" si="2"/>
        <v>0</v>
      </c>
      <c r="I10" s="1">
        <f t="shared" si="2"/>
        <v>0</v>
      </c>
      <c r="J10" s="1">
        <f t="shared" si="2"/>
        <v>0</v>
      </c>
      <c r="K10" s="1">
        <f>SUM(B10:J10)</f>
        <v>0</v>
      </c>
    </row>
    <row r="11" spans="1:12">
      <c r="A11" s="1">
        <f>A10+$B$7</f>
        <v>1E-3</v>
      </c>
      <c r="B11" s="1">
        <f t="shared" ref="B11:J26" si="3">B$2*SIN(2*PI()*B$3*$A11+B$4)</f>
        <v>3.9993420588421945E-2</v>
      </c>
      <c r="C11" s="1">
        <f t="shared" si="2"/>
        <v>0</v>
      </c>
      <c r="D11" s="1">
        <f t="shared" si="2"/>
        <v>3.9940808668486406E-2</v>
      </c>
      <c r="E11" s="1">
        <f t="shared" si="2"/>
        <v>0</v>
      </c>
      <c r="F11" s="1">
        <f t="shared" si="2"/>
        <v>3.9835709409742459E-2</v>
      </c>
      <c r="G11" s="1">
        <f t="shared" si="2"/>
        <v>0</v>
      </c>
      <c r="H11" s="1">
        <f t="shared" si="2"/>
        <v>3.9678371623255215E-2</v>
      </c>
      <c r="I11" s="1">
        <f t="shared" si="2"/>
        <v>0</v>
      </c>
      <c r="J11" s="1">
        <f t="shared" si="2"/>
        <v>3.9469167648727536E-2</v>
      </c>
      <c r="K11" s="1">
        <f t="shared" ref="K11:K74" si="4">SUM(B11:J11)</f>
        <v>0.19891747793863357</v>
      </c>
    </row>
    <row r="12" spans="1:12">
      <c r="A12" s="1">
        <f t="shared" ref="A12:A75" si="5">A11+$B$7</f>
        <v>2E-3</v>
      </c>
      <c r="B12" s="1">
        <f t="shared" si="3"/>
        <v>7.9947372499187305E-2</v>
      </c>
      <c r="C12" s="1">
        <f t="shared" si="2"/>
        <v>0</v>
      </c>
      <c r="D12" s="1">
        <f t="shared" si="2"/>
        <v>7.9527099891668104E-2</v>
      </c>
      <c r="E12" s="1">
        <f t="shared" si="2"/>
        <v>0</v>
      </c>
      <c r="F12" s="1">
        <f t="shared" si="2"/>
        <v>7.8690531446677273E-2</v>
      </c>
      <c r="G12" s="1">
        <f t="shared" si="2"/>
        <v>0</v>
      </c>
      <c r="H12" s="1">
        <f t="shared" si="2"/>
        <v>7.7445575907139033E-2</v>
      </c>
      <c r="I12" s="1">
        <f t="shared" si="2"/>
        <v>0</v>
      </c>
      <c r="J12" s="1">
        <f t="shared" si="2"/>
        <v>7.5803984943995456E-2</v>
      </c>
      <c r="K12" s="1">
        <f t="shared" si="4"/>
        <v>0.3914145646886672</v>
      </c>
    </row>
    <row r="13" spans="1:12">
      <c r="A13" s="1">
        <f t="shared" si="5"/>
        <v>3.0000000000000001E-3</v>
      </c>
      <c r="B13" s="1">
        <f t="shared" si="3"/>
        <v>0.11982242600545924</v>
      </c>
      <c r="C13" s="1">
        <f t="shared" si="2"/>
        <v>0</v>
      </c>
      <c r="D13" s="1">
        <f t="shared" si="2"/>
        <v>0.1184075029461826</v>
      </c>
      <c r="E13" s="1">
        <f t="shared" si="2"/>
        <v>0</v>
      </c>
      <c r="F13" s="1">
        <f t="shared" si="2"/>
        <v>0.11560773144049391</v>
      </c>
      <c r="G13" s="1">
        <f t="shared" si="2"/>
        <v>0</v>
      </c>
      <c r="H13" s="1">
        <f t="shared" si="2"/>
        <v>0.11148249970829796</v>
      </c>
      <c r="I13" s="1">
        <f t="shared" si="2"/>
        <v>0</v>
      </c>
      <c r="J13" s="1">
        <f t="shared" si="2"/>
        <v>0.10611900853301026</v>
      </c>
      <c r="K13" s="1">
        <f t="shared" si="4"/>
        <v>0.57143916863344402</v>
      </c>
    </row>
    <row r="14" spans="1:12">
      <c r="A14" s="1">
        <f t="shared" si="5"/>
        <v>4.0000000000000001E-3</v>
      </c>
      <c r="B14" s="1">
        <f t="shared" si="3"/>
        <v>0.15957922924360057</v>
      </c>
      <c r="C14" s="1">
        <f t="shared" si="2"/>
        <v>0</v>
      </c>
      <c r="D14" s="1">
        <f t="shared" si="2"/>
        <v>0.15623691262202491</v>
      </c>
      <c r="E14" s="1">
        <f t="shared" si="2"/>
        <v>0</v>
      </c>
      <c r="F14" s="1">
        <f t="shared" si="2"/>
        <v>0.14967828540618225</v>
      </c>
      <c r="G14" s="1">
        <f t="shared" si="2"/>
        <v>0</v>
      </c>
      <c r="H14" s="1">
        <f t="shared" si="2"/>
        <v>0.14014970434917998</v>
      </c>
      <c r="I14" s="1">
        <f t="shared" si="2"/>
        <v>0</v>
      </c>
      <c r="J14" s="1">
        <f t="shared" si="2"/>
        <v>0.12800684270509935</v>
      </c>
      <c r="K14" s="1">
        <f t="shared" si="4"/>
        <v>0.73365097432608695</v>
      </c>
    </row>
    <row r="15" spans="1:12">
      <c r="A15" s="1">
        <f t="shared" si="5"/>
        <v>5.0000000000000001E-3</v>
      </c>
      <c r="B15" s="1">
        <f t="shared" si="3"/>
        <v>0.1991785470487123</v>
      </c>
      <c r="C15" s="1">
        <f t="shared" si="2"/>
        <v>0</v>
      </c>
      <c r="D15" s="1">
        <f t="shared" si="2"/>
        <v>0.19267955240082318</v>
      </c>
      <c r="E15" s="1">
        <f t="shared" si="2"/>
        <v>0</v>
      </c>
      <c r="F15" s="1">
        <f t="shared" si="2"/>
        <v>0.18006326323142119</v>
      </c>
      <c r="G15" s="1">
        <f t="shared" si="2"/>
        <v>0</v>
      </c>
      <c r="H15" s="1">
        <f t="shared" si="2"/>
        <v>0.16206639160195102</v>
      </c>
      <c r="I15" s="1">
        <f t="shared" si="2"/>
        <v>0</v>
      </c>
      <c r="J15" s="1">
        <f t="shared" si="2"/>
        <v>0.13972931701328686</v>
      </c>
      <c r="K15" s="1">
        <f t="shared" si="4"/>
        <v>0.87371707129619458</v>
      </c>
    </row>
    <row r="16" spans="1:12">
      <c r="A16" s="1">
        <f t="shared" si="5"/>
        <v>6.0000000000000001E-3</v>
      </c>
      <c r="B16" s="1">
        <f t="shared" si="3"/>
        <v>0.23858129967500433</v>
      </c>
      <c r="C16" s="1">
        <f t="shared" si="2"/>
        <v>0</v>
      </c>
      <c r="D16" s="1">
        <f t="shared" si="2"/>
        <v>0.22741195483198637</v>
      </c>
      <c r="E16" s="1">
        <f t="shared" si="2"/>
        <v>0</v>
      </c>
      <c r="F16" s="1">
        <f t="shared" si="2"/>
        <v>0.20601448592019356</v>
      </c>
      <c r="G16" s="1">
        <f t="shared" si="2"/>
        <v>0</v>
      </c>
      <c r="H16" s="1">
        <f t="shared" si="2"/>
        <v>0.17617691187336615</v>
      </c>
      <c r="I16" s="1">
        <f t="shared" si="2"/>
        <v>0</v>
      </c>
      <c r="J16" s="1">
        <f t="shared" si="2"/>
        <v>0.14035551895852308</v>
      </c>
      <c r="K16" s="1">
        <f t="shared" si="4"/>
        <v>0.98854017125907345</v>
      </c>
    </row>
    <row r="17" spans="1:11">
      <c r="A17" s="1">
        <f t="shared" si="5"/>
        <v>7.0000000000000001E-3</v>
      </c>
      <c r="B17" s="1">
        <f t="shared" si="3"/>
        <v>0.27774860136278651</v>
      </c>
      <c r="C17" s="1">
        <f t="shared" si="2"/>
        <v>0</v>
      </c>
      <c r="D17" s="1">
        <f t="shared" si="2"/>
        <v>0.26012583265269523</v>
      </c>
      <c r="E17" s="1">
        <f t="shared" si="2"/>
        <v>0</v>
      </c>
      <c r="F17" s="1">
        <f t="shared" si="2"/>
        <v>0.22689294824273143</v>
      </c>
      <c r="G17" s="1">
        <f t="shared" si="2"/>
        <v>0</v>
      </c>
      <c r="H17" s="1">
        <f t="shared" si="2"/>
        <v>0.18180161112569607</v>
      </c>
      <c r="I17" s="1">
        <f t="shared" si="2"/>
        <v>0</v>
      </c>
      <c r="J17" s="1">
        <f t="shared" si="2"/>
        <v>0.12983572019827355</v>
      </c>
      <c r="K17" s="1">
        <f t="shared" si="4"/>
        <v>1.0764047135821828</v>
      </c>
    </row>
    <row r="18" spans="1:11">
      <c r="A18" s="1">
        <f t="shared" si="5"/>
        <v>8.0000000000000002E-3</v>
      </c>
      <c r="B18" s="1">
        <f t="shared" si="3"/>
        <v>0.31664179871401871</v>
      </c>
      <c r="C18" s="1">
        <f t="shared" si="2"/>
        <v>0</v>
      </c>
      <c r="D18" s="1">
        <f t="shared" si="2"/>
        <v>0.29053081516747226</v>
      </c>
      <c r="E18" s="1">
        <f t="shared" si="2"/>
        <v>0</v>
      </c>
      <c r="F18" s="1">
        <f t="shared" si="2"/>
        <v>0.24218455316501022</v>
      </c>
      <c r="G18" s="1">
        <f t="shared" si="2"/>
        <v>0</v>
      </c>
      <c r="H18" s="1">
        <f t="shared" si="2"/>
        <v>0.17866956741670717</v>
      </c>
      <c r="I18" s="1">
        <f t="shared" si="2"/>
        <v>0</v>
      </c>
      <c r="J18" s="1">
        <f t="shared" si="2"/>
        <v>0.10900532560491777</v>
      </c>
      <c r="K18" s="1">
        <f t="shared" si="4"/>
        <v>1.1370320600681261</v>
      </c>
    </row>
    <row r="19" spans="1:11">
      <c r="A19" s="1">
        <f t="shared" si="5"/>
        <v>9.0000000000000011E-3</v>
      </c>
      <c r="B19" s="1">
        <f t="shared" si="3"/>
        <v>0.35522250883854778</v>
      </c>
      <c r="C19" s="1">
        <f t="shared" si="2"/>
        <v>0</v>
      </c>
      <c r="D19" s="1">
        <f t="shared" si="2"/>
        <v>0.31835702559903079</v>
      </c>
      <c r="E19" s="1">
        <f t="shared" si="2"/>
        <v>0</v>
      </c>
      <c r="F19" s="1">
        <f t="shared" si="2"/>
        <v>0.2515127706239163</v>
      </c>
      <c r="G19" s="1">
        <f t="shared" si="2"/>
        <v>0</v>
      </c>
      <c r="H19" s="1">
        <f t="shared" si="2"/>
        <v>0.1669316402549231</v>
      </c>
      <c r="I19" s="1">
        <f t="shared" si="2"/>
        <v>0</v>
      </c>
      <c r="J19" s="1">
        <f t="shared" si="2"/>
        <v>7.9518531568849901E-2</v>
      </c>
      <c r="K19" s="1">
        <f t="shared" si="4"/>
        <v>1.1715424768852678</v>
      </c>
    </row>
    <row r="20" spans="1:11">
      <c r="A20" s="1">
        <f t="shared" si="5"/>
        <v>1.0000000000000002E-2</v>
      </c>
      <c r="B20" s="1">
        <f t="shared" si="3"/>
        <v>0.39345265723338646</v>
      </c>
      <c r="C20" s="1">
        <f t="shared" si="2"/>
        <v>0</v>
      </c>
      <c r="D20" s="1">
        <f t="shared" si="2"/>
        <v>0.34335747653365595</v>
      </c>
      <c r="E20" s="1">
        <f t="shared" si="2"/>
        <v>0</v>
      </c>
      <c r="F20" s="1">
        <f t="shared" si="2"/>
        <v>0.25464790894703254</v>
      </c>
      <c r="G20" s="1">
        <f t="shared" si="2"/>
        <v>0</v>
      </c>
      <c r="H20" s="1">
        <f t="shared" si="2"/>
        <v>0.14715320422870964</v>
      </c>
      <c r="I20" s="1">
        <f t="shared" si="2"/>
        <v>0</v>
      </c>
      <c r="J20" s="1">
        <f t="shared" si="2"/>
        <v>4.3716961914820669E-2</v>
      </c>
      <c r="K20" s="1">
        <f t="shared" si="4"/>
        <v>1.1823282088576053</v>
      </c>
    </row>
    <row r="21" spans="1:11">
      <c r="A21" s="1">
        <f t="shared" si="5"/>
        <v>1.1000000000000003E-2</v>
      </c>
      <c r="B21" s="1">
        <f t="shared" si="3"/>
        <v>0.43129451535765079</v>
      </c>
      <c r="C21" s="1">
        <f t="shared" si="2"/>
        <v>0</v>
      </c>
      <c r="D21" s="1">
        <f t="shared" si="2"/>
        <v>0.36531026219897411</v>
      </c>
      <c r="E21" s="1">
        <f t="shared" si="2"/>
        <v>0</v>
      </c>
      <c r="F21" s="1">
        <f t="shared" si="2"/>
        <v>0.2515127706239163</v>
      </c>
      <c r="G21" s="1">
        <f t="shared" si="2"/>
        <v>0</v>
      </c>
      <c r="H21" s="1">
        <f t="shared" si="2"/>
        <v>0.12028691690466389</v>
      </c>
      <c r="I21" s="1">
        <f t="shared" si="2"/>
        <v>0</v>
      </c>
      <c r="J21" s="1">
        <f t="shared" si="2"/>
        <v>4.4437133987134166E-3</v>
      </c>
      <c r="K21" s="1">
        <f t="shared" si="4"/>
        <v>1.1728481784839186</v>
      </c>
    </row>
    <row r="22" spans="1:11">
      <c r="A22" s="1">
        <f t="shared" si="5"/>
        <v>1.2000000000000004E-2</v>
      </c>
      <c r="B22" s="1">
        <f t="shared" si="3"/>
        <v>0.46871073786607498</v>
      </c>
      <c r="C22" s="1">
        <f t="shared" si="2"/>
        <v>0</v>
      </c>
      <c r="D22" s="1">
        <f t="shared" si="2"/>
        <v>0.38402052811529802</v>
      </c>
      <c r="E22" s="1">
        <f t="shared" si="2"/>
        <v>0</v>
      </c>
      <c r="F22" s="1">
        <f t="shared" si="2"/>
        <v>0.2421845531650102</v>
      </c>
      <c r="G22" s="1">
        <f t="shared" si="2"/>
        <v>0</v>
      </c>
      <c r="H22" s="1">
        <f t="shared" si="2"/>
        <v>8.7626832669679897E-2</v>
      </c>
      <c r="I22" s="1">
        <f t="shared" si="2"/>
        <v>0</v>
      </c>
      <c r="J22" s="1">
        <f t="shared" si="2"/>
        <v>-3.5182422079335571E-2</v>
      </c>
      <c r="K22" s="1">
        <f t="shared" si="4"/>
        <v>1.1473602297367276</v>
      </c>
    </row>
    <row r="23" spans="1:11">
      <c r="A23" s="1">
        <f t="shared" si="5"/>
        <v>1.3000000000000005E-2</v>
      </c>
      <c r="B23" s="1">
        <f t="shared" si="3"/>
        <v>0.50566439946435848</v>
      </c>
      <c r="C23" s="1">
        <f t="shared" si="2"/>
        <v>0</v>
      </c>
      <c r="D23" s="1">
        <f t="shared" si="2"/>
        <v>0.39932220063778268</v>
      </c>
      <c r="E23" s="1">
        <f t="shared" si="2"/>
        <v>0</v>
      </c>
      <c r="F23" s="1">
        <f t="shared" si="2"/>
        <v>0.22689294824273135</v>
      </c>
      <c r="G23" s="1">
        <f t="shared" si="2"/>
        <v>0</v>
      </c>
      <c r="H23" s="1">
        <f t="shared" si="2"/>
        <v>5.0746072691221E-2</v>
      </c>
      <c r="I23" s="1">
        <f t="shared" si="2"/>
        <v>0</v>
      </c>
      <c r="J23" s="1">
        <f t="shared" si="2"/>
        <v>-7.2014628937927441E-2</v>
      </c>
      <c r="K23" s="1">
        <f t="shared" si="4"/>
        <v>1.1106109920981659</v>
      </c>
    </row>
    <row r="24" spans="1:11">
      <c r="A24" s="1">
        <f t="shared" si="5"/>
        <v>1.4000000000000005E-2</v>
      </c>
      <c r="B24" s="1">
        <f t="shared" si="3"/>
        <v>0.54211903134997341</v>
      </c>
      <c r="C24" s="1">
        <f t="shared" si="2"/>
        <v>0</v>
      </c>
      <c r="D24" s="1">
        <f t="shared" si="2"/>
        <v>0.41107946103785437</v>
      </c>
      <c r="E24" s="1">
        <f t="shared" si="2"/>
        <v>0</v>
      </c>
      <c r="F24" s="1">
        <f t="shared" si="2"/>
        <v>0.20601448592019345</v>
      </c>
      <c r="G24" s="1">
        <f t="shared" si="2"/>
        <v>0</v>
      </c>
      <c r="H24" s="1">
        <f t="shared" si="2"/>
        <v>1.142105321416941E-2</v>
      </c>
      <c r="I24" s="1">
        <f t="shared" si="2"/>
        <v>0</v>
      </c>
      <c r="J24" s="1">
        <f t="shared" si="2"/>
        <v>-0.10312796481158398</v>
      </c>
      <c r="K24" s="1">
        <f t="shared" si="4"/>
        <v>1.0675060667106069</v>
      </c>
    </row>
    <row r="25" spans="1:11">
      <c r="A25" s="1">
        <f t="shared" si="5"/>
        <v>1.5000000000000006E-2</v>
      </c>
      <c r="B25" s="1">
        <f t="shared" si="3"/>
        <v>0.57803865720246983</v>
      </c>
      <c r="C25" s="1">
        <f t="shared" si="2"/>
        <v>0</v>
      </c>
      <c r="D25" s="1">
        <f t="shared" si="2"/>
        <v>0.41918795103986051</v>
      </c>
      <c r="E25" s="1">
        <f t="shared" si="2"/>
        <v>0</v>
      </c>
      <c r="F25" s="1">
        <f t="shared" si="2"/>
        <v>0.18006326323142105</v>
      </c>
      <c r="G25" s="1">
        <f t="shared" si="2"/>
        <v>0</v>
      </c>
      <c r="H25" s="1">
        <f t="shared" si="2"/>
        <v>-2.8454078149816257E-2</v>
      </c>
      <c r="I25" s="1">
        <f t="shared" si="2"/>
        <v>0</v>
      </c>
      <c r="J25" s="1">
        <f t="shared" si="2"/>
        <v>-0.12605163791262869</v>
      </c>
      <c r="K25" s="1">
        <f t="shared" si="4"/>
        <v>1.0227841554113066</v>
      </c>
    </row>
    <row r="26" spans="1:11">
      <c r="A26" s="1">
        <f t="shared" si="5"/>
        <v>1.6000000000000007E-2</v>
      </c>
      <c r="B26" s="1">
        <f t="shared" si="3"/>
        <v>0.61338782868776021</v>
      </c>
      <c r="C26" s="1">
        <f t="shared" si="3"/>
        <v>0</v>
      </c>
      <c r="D26" s="1">
        <f t="shared" si="3"/>
        <v>0.42357569911251214</v>
      </c>
      <c r="E26" s="1">
        <f t="shared" si="3"/>
        <v>0</v>
      </c>
      <c r="F26" s="1">
        <f t="shared" si="3"/>
        <v>0.149678285406182</v>
      </c>
      <c r="G26" s="1">
        <f t="shared" si="3"/>
        <v>0</v>
      </c>
      <c r="H26" s="1">
        <f t="shared" si="3"/>
        <v>-6.6958676838010892E-2</v>
      </c>
      <c r="I26" s="1">
        <f t="shared" si="3"/>
        <v>0</v>
      </c>
      <c r="J26" s="1">
        <f t="shared" si="3"/>
        <v>-0.13896521910188342</v>
      </c>
      <c r="K26" s="1">
        <f t="shared" si="4"/>
        <v>0.98071791726656021</v>
      </c>
    </row>
    <row r="27" spans="1:11">
      <c r="A27" s="1">
        <f t="shared" si="5"/>
        <v>1.7000000000000008E-2</v>
      </c>
      <c r="B27" s="1">
        <f t="shared" ref="B27:F77" si="6">B$2*SIN(2*PI()*B$3*$A27+B$4)</f>
        <v>0.64813166044134574</v>
      </c>
      <c r="C27" s="1">
        <f t="shared" si="6"/>
        <v>0</v>
      </c>
      <c r="D27" s="1">
        <f t="shared" si="6"/>
        <v>0.42420375929329079</v>
      </c>
      <c r="E27" s="1">
        <f t="shared" si="6"/>
        <v>0</v>
      </c>
      <c r="F27" s="1">
        <f t="shared" si="6"/>
        <v>0.11560773144049363</v>
      </c>
      <c r="G27" s="1">
        <f t="shared" ref="G27:J42" si="7">G$2*SIN(2*PI()*G$3*$A27+G$4)</f>
        <v>0</v>
      </c>
      <c r="H27" s="1">
        <f t="shared" si="7"/>
        <v>-0.10223811201709294</v>
      </c>
      <c r="I27" s="1">
        <f t="shared" si="7"/>
        <v>0</v>
      </c>
      <c r="J27" s="1">
        <f t="shared" si="7"/>
        <v>-0.14084320695187441</v>
      </c>
      <c r="K27" s="1">
        <f t="shared" si="4"/>
        <v>0.94486183220616304</v>
      </c>
    </row>
    <row r="28" spans="1:11">
      <c r="A28" s="1">
        <f t="shared" si="5"/>
        <v>1.8000000000000009E-2</v>
      </c>
      <c r="B28" s="1">
        <f t="shared" si="6"/>
        <v>0.68223586449595919</v>
      </c>
      <c r="C28" s="1">
        <f t="shared" si="6"/>
        <v>0</v>
      </c>
      <c r="D28" s="1">
        <f t="shared" si="6"/>
        <v>0.42106655687556921</v>
      </c>
      <c r="E28" s="1">
        <f t="shared" si="6"/>
        <v>0</v>
      </c>
      <c r="F28" s="1">
        <f t="shared" si="6"/>
        <v>7.8690531446676995E-2</v>
      </c>
      <c r="G28" s="1">
        <f t="shared" si="7"/>
        <v>0</v>
      </c>
      <c r="H28" s="1">
        <f t="shared" si="7"/>
        <v>-0.13259309761489371</v>
      </c>
      <c r="I28" s="1">
        <f t="shared" si="7"/>
        <v>0</v>
      </c>
      <c r="J28" s="1">
        <f t="shared" si="7"/>
        <v>-0.13153646551086842</v>
      </c>
      <c r="K28" s="1">
        <f t="shared" si="4"/>
        <v>0.9178633896924433</v>
      </c>
    </row>
    <row r="29" spans="1:11">
      <c r="A29" s="1">
        <f t="shared" si="5"/>
        <v>1.900000000000001E-2</v>
      </c>
      <c r="B29" s="1">
        <f t="shared" si="6"/>
        <v>0.71566678411964946</v>
      </c>
      <c r="C29" s="1">
        <f t="shared" si="6"/>
        <v>0</v>
      </c>
      <c r="D29" s="1">
        <f t="shared" si="6"/>
        <v>0.41419193789010156</v>
      </c>
      <c r="E29" s="1">
        <f t="shared" si="6"/>
        <v>0</v>
      </c>
      <c r="F29" s="1">
        <f t="shared" si="6"/>
        <v>3.9835709409742036E-2</v>
      </c>
      <c r="G29" s="1">
        <f t="shared" si="7"/>
        <v>0</v>
      </c>
      <c r="H29" s="1">
        <f t="shared" si="7"/>
        <v>-0.15656154094241764</v>
      </c>
      <c r="I29" s="1">
        <f t="shared" si="7"/>
        <v>0</v>
      </c>
      <c r="J29" s="1">
        <f t="shared" si="7"/>
        <v>-0.11178406758082539</v>
      </c>
      <c r="K29" s="1">
        <f t="shared" si="4"/>
        <v>0.90134882289625018</v>
      </c>
    </row>
    <row r="30" spans="1:11">
      <c r="A30" s="1">
        <f t="shared" si="5"/>
        <v>2.0000000000000011E-2</v>
      </c>
      <c r="B30" s="1">
        <f t="shared" si="6"/>
        <v>0.74839142703091155</v>
      </c>
      <c r="C30" s="1">
        <f t="shared" si="6"/>
        <v>0</v>
      </c>
      <c r="D30" s="1">
        <f t="shared" si="6"/>
        <v>0.40364092194168366</v>
      </c>
      <c r="E30" s="1">
        <f t="shared" si="6"/>
        <v>0</v>
      </c>
      <c r="F30" s="1">
        <f t="shared" si="6"/>
        <v>-4.2114740547781672E-16</v>
      </c>
      <c r="G30" s="1">
        <f t="shared" si="7"/>
        <v>0</v>
      </c>
      <c r="H30" s="1">
        <f t="shared" si="7"/>
        <v>-0.172988966546436</v>
      </c>
      <c r="I30" s="1">
        <f t="shared" si="7"/>
        <v>0</v>
      </c>
      <c r="J30" s="1">
        <f t="shared" si="7"/>
        <v>-8.3154603003434219E-2</v>
      </c>
      <c r="K30" s="1">
        <f t="shared" si="4"/>
        <v>0.89588877942272449</v>
      </c>
    </row>
    <row r="31" spans="1:11">
      <c r="A31" s="1">
        <f t="shared" si="5"/>
        <v>2.1000000000000012E-2</v>
      </c>
      <c r="B31" s="1">
        <f t="shared" si="6"/>
        <v>0.7803774979580862</v>
      </c>
      <c r="C31" s="1">
        <f t="shared" si="6"/>
        <v>0</v>
      </c>
      <c r="D31" s="1">
        <f t="shared" si="6"/>
        <v>0.38950716059482049</v>
      </c>
      <c r="E31" s="1">
        <f t="shared" si="6"/>
        <v>0</v>
      </c>
      <c r="F31" s="1">
        <f t="shared" si="6"/>
        <v>-3.9835709409742875E-2</v>
      </c>
      <c r="G31" s="1">
        <f t="shared" si="7"/>
        <v>0</v>
      </c>
      <c r="H31" s="1">
        <f t="shared" si="7"/>
        <v>-0.18108412322383857</v>
      </c>
      <c r="I31" s="1">
        <f t="shared" si="7"/>
        <v>0</v>
      </c>
      <c r="J31" s="1">
        <f t="shared" si="7"/>
        <v>-4.7921612817516279E-2</v>
      </c>
      <c r="K31" s="1">
        <f t="shared" si="4"/>
        <v>0.9010432131018089</v>
      </c>
    </row>
    <row r="32" spans="1:11">
      <c r="A32" s="1">
        <f t="shared" si="5"/>
        <v>2.2000000000000013E-2</v>
      </c>
      <c r="B32" s="1">
        <f t="shared" si="6"/>
        <v>0.81159343051089305</v>
      </c>
      <c r="C32" s="1">
        <f t="shared" si="6"/>
        <v>0</v>
      </c>
      <c r="D32" s="1">
        <f t="shared" si="6"/>
        <v>0.37191610611581005</v>
      </c>
      <c r="E32" s="1">
        <f t="shared" si="6"/>
        <v>0</v>
      </c>
      <c r="F32" s="1">
        <f t="shared" si="6"/>
        <v>-7.8690531446677786E-2</v>
      </c>
      <c r="G32" s="1">
        <f t="shared" si="7"/>
        <v>0</v>
      </c>
      <c r="H32" s="1">
        <f t="shared" si="7"/>
        <v>-0.18045709580381533</v>
      </c>
      <c r="I32" s="1">
        <f t="shared" si="7"/>
        <v>0</v>
      </c>
      <c r="J32" s="1">
        <f t="shared" si="7"/>
        <v>-8.8830413887980731E-3</v>
      </c>
      <c r="K32" s="1">
        <f t="shared" si="4"/>
        <v>0.91547886798741196</v>
      </c>
    </row>
    <row r="33" spans="1:11">
      <c r="A33" s="1">
        <f t="shared" si="5"/>
        <v>2.3000000000000013E-2</v>
      </c>
      <c r="B33" s="1">
        <f t="shared" si="6"/>
        <v>0.84200841833264817</v>
      </c>
      <c r="C33" s="1">
        <f t="shared" si="6"/>
        <v>0</v>
      </c>
      <c r="D33" s="1">
        <f t="shared" si="6"/>
        <v>0.35102389794954647</v>
      </c>
      <c r="E33" s="1">
        <f t="shared" si="6"/>
        <v>0</v>
      </c>
      <c r="F33" s="1">
        <f t="shared" si="6"/>
        <v>-0.11560773144049438</v>
      </c>
      <c r="G33" s="1">
        <f t="shared" si="7"/>
        <v>0</v>
      </c>
      <c r="H33" s="1">
        <f t="shared" si="7"/>
        <v>-0.17113808598762098</v>
      </c>
      <c r="I33" s="1">
        <f t="shared" si="7"/>
        <v>0</v>
      </c>
      <c r="J33" s="1">
        <f t="shared" si="7"/>
        <v>3.0860955706976813E-2</v>
      </c>
      <c r="K33" s="1">
        <f t="shared" si="4"/>
        <v>0.93714745456105608</v>
      </c>
    </row>
    <row r="34" spans="1:11">
      <c r="A34" s="1">
        <f t="shared" si="5"/>
        <v>2.4000000000000014E-2</v>
      </c>
      <c r="B34" s="1">
        <f t="shared" si="6"/>
        <v>0.8715924455024171</v>
      </c>
      <c r="C34" s="1">
        <f t="shared" si="6"/>
        <v>0</v>
      </c>
      <c r="D34" s="1">
        <f t="shared" si="6"/>
        <v>0.32701597681475303</v>
      </c>
      <c r="E34" s="1">
        <f t="shared" si="6"/>
        <v>0</v>
      </c>
      <c r="F34" s="1">
        <f t="shared" si="6"/>
        <v>-0.14967828540618267</v>
      </c>
      <c r="G34" s="1">
        <f t="shared" si="7"/>
        <v>0</v>
      </c>
      <c r="H34" s="1">
        <f t="shared" si="7"/>
        <v>-0.15357595763905257</v>
      </c>
      <c r="I34" s="1">
        <f t="shared" si="7"/>
        <v>0</v>
      </c>
      <c r="J34" s="1">
        <f t="shared" si="7"/>
        <v>6.8154203187529377E-2</v>
      </c>
      <c r="K34" s="1">
        <f t="shared" si="4"/>
        <v>0.96350838245946446</v>
      </c>
    </row>
    <row r="35" spans="1:11">
      <c r="A35" s="1">
        <f t="shared" si="5"/>
        <v>2.5000000000000015E-2</v>
      </c>
      <c r="B35" s="1">
        <f t="shared" si="6"/>
        <v>0.9003163161571065</v>
      </c>
      <c r="C35" s="1">
        <f t="shared" si="6"/>
        <v>0</v>
      </c>
      <c r="D35" s="1">
        <f t="shared" si="6"/>
        <v>0.300105438719035</v>
      </c>
      <c r="E35" s="1">
        <f t="shared" si="6"/>
        <v>0</v>
      </c>
      <c r="F35" s="1">
        <f t="shared" si="6"/>
        <v>-0.18006326323142169</v>
      </c>
      <c r="G35" s="1">
        <f t="shared" si="7"/>
        <v>0</v>
      </c>
      <c r="H35" s="1">
        <f t="shared" si="7"/>
        <v>-0.12861661659387186</v>
      </c>
      <c r="I35" s="1">
        <f t="shared" si="7"/>
        <v>0</v>
      </c>
      <c r="J35" s="1">
        <f t="shared" si="7"/>
        <v>0.10003514623967888</v>
      </c>
      <c r="K35" s="1">
        <f t="shared" si="4"/>
        <v>0.99177702129052703</v>
      </c>
    </row>
    <row r="36" spans="1:11">
      <c r="A36" s="1">
        <f t="shared" si="5"/>
        <v>2.6000000000000016E-2</v>
      </c>
      <c r="B36" s="1">
        <f t="shared" si="6"/>
        <v>0.9281516833042549</v>
      </c>
      <c r="C36" s="1">
        <f t="shared" si="6"/>
        <v>0</v>
      </c>
      <c r="D36" s="1">
        <f t="shared" si="6"/>
        <v>0.27053114350363056</v>
      </c>
      <c r="E36" s="1">
        <f t="shared" si="6"/>
        <v>0</v>
      </c>
      <c r="F36" s="1">
        <f t="shared" si="6"/>
        <v>-0.20601448592019392</v>
      </c>
      <c r="G36" s="1">
        <f t="shared" si="7"/>
        <v>0</v>
      </c>
      <c r="H36" s="1">
        <f t="shared" si="7"/>
        <v>-9.7462266356565116E-2</v>
      </c>
      <c r="I36" s="1">
        <f t="shared" si="7"/>
        <v>0</v>
      </c>
      <c r="J36" s="1">
        <f t="shared" si="7"/>
        <v>0.12397203537193706</v>
      </c>
      <c r="K36" s="1">
        <f t="shared" si="4"/>
        <v>1.0191781099030637</v>
      </c>
    </row>
    <row r="37" spans="1:11">
      <c r="A37" s="1">
        <f t="shared" si="5"/>
        <v>2.7000000000000017E-2</v>
      </c>
      <c r="B37" s="1">
        <f t="shared" si="6"/>
        <v>0.9550710767970928</v>
      </c>
      <c r="C37" s="1">
        <f t="shared" si="6"/>
        <v>0</v>
      </c>
      <c r="D37" s="1">
        <f t="shared" si="6"/>
        <v>0.23855559470654922</v>
      </c>
      <c r="E37" s="1">
        <f t="shared" si="6"/>
        <v>0</v>
      </c>
      <c r="F37" s="1">
        <f t="shared" si="6"/>
        <v>-0.22689294824273173</v>
      </c>
      <c r="G37" s="1">
        <f t="shared" si="7"/>
        <v>0</v>
      </c>
      <c r="H37" s="1">
        <f t="shared" si="7"/>
        <v>-6.1613502193949496E-2</v>
      </c>
      <c r="I37" s="1">
        <f t="shared" si="7"/>
        <v>0</v>
      </c>
      <c r="J37" s="1">
        <f t="shared" si="7"/>
        <v>0.1380639792967007</v>
      </c>
      <c r="K37" s="1">
        <f t="shared" si="4"/>
        <v>1.0431842003636616</v>
      </c>
    </row>
    <row r="38" spans="1:11">
      <c r="A38" s="1">
        <f t="shared" si="5"/>
        <v>2.8000000000000018E-2</v>
      </c>
      <c r="B38" s="1">
        <f t="shared" si="6"/>
        <v>0.98104793044426031</v>
      </c>
      <c r="C38" s="1">
        <f t="shared" si="6"/>
        <v>0</v>
      </c>
      <c r="D38" s="1">
        <f t="shared" si="6"/>
        <v>0.20446260956258613</v>
      </c>
      <c r="E38" s="1">
        <f t="shared" si="6"/>
        <v>0</v>
      </c>
      <c r="F38" s="1">
        <f t="shared" si="6"/>
        <v>-0.24218455316501042</v>
      </c>
      <c r="G38" s="1">
        <f t="shared" si="7"/>
        <v>0</v>
      </c>
      <c r="H38" s="1">
        <f t="shared" si="7"/>
        <v>-2.2797032749085226E-2</v>
      </c>
      <c r="I38" s="1">
        <f t="shared" si="7"/>
        <v>0</v>
      </c>
      <c r="J38" s="1">
        <f t="shared" si="7"/>
        <v>0.14119189970417068</v>
      </c>
      <c r="K38" s="1">
        <f t="shared" si="4"/>
        <v>1.0617208537969214</v>
      </c>
    </row>
    <row r="39" spans="1:11">
      <c r="A39" s="1">
        <f t="shared" si="5"/>
        <v>2.9000000000000019E-2</v>
      </c>
      <c r="B39" s="1">
        <f t="shared" si="6"/>
        <v>1.0060566082274314</v>
      </c>
      <c r="C39" s="1">
        <f t="shared" si="6"/>
        <v>0</v>
      </c>
      <c r="D39" s="1">
        <f t="shared" si="6"/>
        <v>0.16855479982145224</v>
      </c>
      <c r="E39" s="1">
        <f t="shared" si="6"/>
        <v>0</v>
      </c>
      <c r="F39" s="1">
        <f t="shared" si="6"/>
        <v>-0.25151277062391642</v>
      </c>
      <c r="G39" s="1">
        <f t="shared" si="7"/>
        <v>0</v>
      </c>
      <c r="H39" s="1">
        <f t="shared" si="7"/>
        <v>1.7117489429351981E-2</v>
      </c>
      <c r="I39" s="1">
        <f t="shared" si="7"/>
        <v>0</v>
      </c>
      <c r="J39" s="1">
        <f t="shared" si="7"/>
        <v>0.13310740021259398</v>
      </c>
      <c r="K39" s="1">
        <f t="shared" si="4"/>
        <v>1.0733235270669133</v>
      </c>
    </row>
    <row r="40" spans="1:11">
      <c r="A40" s="1">
        <f t="shared" si="5"/>
        <v>3.000000000000002E-2</v>
      </c>
      <c r="B40" s="1">
        <f t="shared" si="6"/>
        <v>1.0300724296009682</v>
      </c>
      <c r="C40" s="1">
        <f t="shared" si="6"/>
        <v>0</v>
      </c>
      <c r="D40" s="1">
        <f t="shared" si="6"/>
        <v>0.13115088574446146</v>
      </c>
      <c r="E40" s="1">
        <f t="shared" si="6"/>
        <v>0</v>
      </c>
      <c r="F40" s="1">
        <f t="shared" si="6"/>
        <v>-0.25464790894703254</v>
      </c>
      <c r="G40" s="1">
        <f t="shared" si="7"/>
        <v>0</v>
      </c>
      <c r="H40" s="1">
        <f t="shared" si="7"/>
        <v>5.6207522461913059E-2</v>
      </c>
      <c r="I40" s="1">
        <f t="shared" si="7"/>
        <v>0</v>
      </c>
      <c r="J40" s="1">
        <f t="shared" si="7"/>
        <v>0.1144524921778849</v>
      </c>
      <c r="K40" s="1">
        <f t="shared" si="4"/>
        <v>1.0772354210381951</v>
      </c>
    </row>
    <row r="41" spans="1:11">
      <c r="A41" s="1">
        <f t="shared" si="5"/>
        <v>3.1000000000000021E-2</v>
      </c>
      <c r="B41" s="1">
        <f t="shared" si="6"/>
        <v>1.0530716938486404</v>
      </c>
      <c r="C41" s="1">
        <f t="shared" si="6"/>
        <v>0</v>
      </c>
      <c r="D41" s="1">
        <f t="shared" si="6"/>
        <v>9.2582867120928197E-2</v>
      </c>
      <c r="E41" s="1">
        <f t="shared" si="6"/>
        <v>0</v>
      </c>
      <c r="F41" s="1">
        <f t="shared" si="6"/>
        <v>-0.25151277062391619</v>
      </c>
      <c r="G41" s="1">
        <f t="shared" si="7"/>
        <v>0</v>
      </c>
      <c r="H41" s="1">
        <f t="shared" si="7"/>
        <v>9.2590237205907075E-2</v>
      </c>
      <c r="I41" s="1">
        <f t="shared" si="7"/>
        <v>0</v>
      </c>
      <c r="J41" s="1">
        <f t="shared" si="7"/>
        <v>8.670861088423118E-2</v>
      </c>
      <c r="K41" s="1">
        <f t="shared" si="4"/>
        <v>1.0734406384357906</v>
      </c>
    </row>
    <row r="42" spans="1:11">
      <c r="A42" s="1">
        <f t="shared" si="5"/>
        <v>3.2000000000000021E-2</v>
      </c>
      <c r="B42" s="1">
        <f t="shared" si="6"/>
        <v>1.0750317034733705</v>
      </c>
      <c r="C42" s="1">
        <f t="shared" si="6"/>
        <v>0</v>
      </c>
      <c r="D42" s="1">
        <f t="shared" si="6"/>
        <v>5.31930764145329E-2</v>
      </c>
      <c r="E42" s="1">
        <f t="shared" si="6"/>
        <v>0</v>
      </c>
      <c r="F42" s="1">
        <f t="shared" si="6"/>
        <v>-0.24218455316500997</v>
      </c>
      <c r="G42" s="1">
        <f t="shared" si="7"/>
        <v>0</v>
      </c>
      <c r="H42" s="1">
        <f t="shared" si="7"/>
        <v>0.12451320650034582</v>
      </c>
      <c r="I42" s="1">
        <f t="shared" si="7"/>
        <v>0</v>
      </c>
      <c r="J42" s="1">
        <f t="shared" si="7"/>
        <v>5.2078970874007612E-2</v>
      </c>
      <c r="K42" s="1">
        <f t="shared" si="4"/>
        <v>1.062632404097247</v>
      </c>
    </row>
    <row r="43" spans="1:11">
      <c r="A43" s="1">
        <f t="shared" si="5"/>
        <v>3.3000000000000022E-2</v>
      </c>
      <c r="B43" s="1">
        <f t="shared" si="6"/>
        <v>1.0959307865969228</v>
      </c>
      <c r="C43" s="1">
        <f t="shared" si="6"/>
        <v>0</v>
      </c>
      <c r="D43" s="1">
        <f t="shared" si="6"/>
        <v>1.3331140196139872E-2</v>
      </c>
      <c r="E43" s="1">
        <f t="shared" si="6"/>
        <v>0</v>
      </c>
      <c r="F43" s="1">
        <f t="shared" si="6"/>
        <v>-0.22689294824273107</v>
      </c>
      <c r="G43" s="1">
        <f t="shared" ref="G43:J106" si="8">G$2*SIN(2*PI()*G$3*$A43+G$4)</f>
        <v>0</v>
      </c>
      <c r="H43" s="1">
        <f t="shared" si="8"/>
        <v>0.15043881340694898</v>
      </c>
      <c r="I43" s="1">
        <f t="shared" si="8"/>
        <v>0</v>
      </c>
      <c r="J43" s="1">
        <f t="shared" si="8"/>
        <v>1.3313602889494696E-2</v>
      </c>
      <c r="K43" s="1">
        <f t="shared" si="4"/>
        <v>1.0461213948467751</v>
      </c>
    </row>
    <row r="44" spans="1:11">
      <c r="A44" s="1">
        <f t="shared" si="5"/>
        <v>3.4000000000000023E-2</v>
      </c>
      <c r="B44" s="1">
        <f t="shared" si="6"/>
        <v>1.1157483183474313</v>
      </c>
      <c r="C44" s="1">
        <f t="shared" si="6"/>
        <v>0</v>
      </c>
      <c r="D44" s="1">
        <f t="shared" si="6"/>
        <v>-2.6649124166396504E-2</v>
      </c>
      <c r="E44" s="1">
        <f t="shared" si="6"/>
        <v>0</v>
      </c>
      <c r="F44" s="1">
        <f t="shared" si="6"/>
        <v>-0.20601448592019306</v>
      </c>
      <c r="G44" s="1">
        <f t="shared" si="8"/>
        <v>0</v>
      </c>
      <c r="H44" s="1">
        <f t="shared" si="8"/>
        <v>0.16911831279968839</v>
      </c>
      <c r="I44" s="1">
        <f t="shared" si="8"/>
        <v>0</v>
      </c>
      <c r="J44" s="1">
        <f t="shared" si="8"/>
        <v>-2.6509033297223497E-2</v>
      </c>
      <c r="K44" s="1">
        <f t="shared" si="4"/>
        <v>1.0256939877633067</v>
      </c>
    </row>
    <row r="45" spans="1:11">
      <c r="A45" s="1">
        <f t="shared" si="5"/>
        <v>3.5000000000000024E-2</v>
      </c>
      <c r="B45" s="1">
        <f t="shared" si="6"/>
        <v>1.1344647412136577</v>
      </c>
      <c r="C45" s="1">
        <f t="shared" si="6"/>
        <v>0</v>
      </c>
      <c r="D45" s="1">
        <f t="shared" si="6"/>
        <v>-6.6392849016238306E-2</v>
      </c>
      <c r="E45" s="1">
        <f t="shared" si="6"/>
        <v>0</v>
      </c>
      <c r="F45" s="1">
        <f t="shared" si="6"/>
        <v>-0.18006326323142047</v>
      </c>
      <c r="G45" s="1">
        <f t="shared" si="8"/>
        <v>0</v>
      </c>
      <c r="H45" s="1">
        <f t="shared" si="8"/>
        <v>0.17965197901708321</v>
      </c>
      <c r="I45" s="1">
        <f t="shared" si="8"/>
        <v>0</v>
      </c>
      <c r="J45" s="1">
        <f t="shared" si="8"/>
        <v>-6.4226517466941802E-2</v>
      </c>
      <c r="K45" s="1">
        <f t="shared" si="4"/>
        <v>1.0034340905161403</v>
      </c>
    </row>
    <row r="46" spans="1:11">
      <c r="A46" s="1">
        <f t="shared" si="5"/>
        <v>3.6000000000000025E-2</v>
      </c>
      <c r="B46" s="1">
        <f t="shared" si="6"/>
        <v>1.1520615843458943</v>
      </c>
      <c r="C46" s="1">
        <f t="shared" si="6"/>
        <v>0</v>
      </c>
      <c r="D46" s="1">
        <f t="shared" si="6"/>
        <v>-0.10554726623800706</v>
      </c>
      <c r="E46" s="1">
        <f t="shared" si="6"/>
        <v>0</v>
      </c>
      <c r="F46" s="1">
        <f t="shared" si="6"/>
        <v>-0.14967828540618136</v>
      </c>
      <c r="G46" s="1">
        <f t="shared" si="8"/>
        <v>0</v>
      </c>
      <c r="H46" s="1">
        <f t="shared" si="8"/>
        <v>0.18153244247679085</v>
      </c>
      <c r="I46" s="1">
        <f t="shared" si="8"/>
        <v>0</v>
      </c>
      <c r="J46" s="1">
        <f t="shared" si="8"/>
        <v>-9.68436050558249E-2</v>
      </c>
      <c r="K46" s="1">
        <f t="shared" si="4"/>
        <v>0.98152487012267187</v>
      </c>
    </row>
    <row r="47" spans="1:11">
      <c r="A47" s="1">
        <f t="shared" si="5"/>
        <v>3.7000000000000026E-2</v>
      </c>
      <c r="B47" s="1">
        <f t="shared" si="6"/>
        <v>1.1685214817844622</v>
      </c>
      <c r="C47" s="1">
        <f t="shared" si="6"/>
        <v>0</v>
      </c>
      <c r="D47" s="1">
        <f t="shared" si="6"/>
        <v>-0.143764838452551</v>
      </c>
      <c r="E47" s="1">
        <f t="shared" si="6"/>
        <v>0</v>
      </c>
      <c r="F47" s="1">
        <f t="shared" si="6"/>
        <v>-0.11560773144049295</v>
      </c>
      <c r="G47" s="1">
        <f t="shared" si="8"/>
        <v>0</v>
      </c>
      <c r="H47" s="1">
        <f t="shared" si="8"/>
        <v>0.17466912788048009</v>
      </c>
      <c r="I47" s="1">
        <f t="shared" si="8"/>
        <v>0</v>
      </c>
      <c r="J47" s="1">
        <f t="shared" si="8"/>
        <v>-0.12177008739965861</v>
      </c>
      <c r="K47" s="1">
        <f t="shared" si="4"/>
        <v>0.96204795237223983</v>
      </c>
    </row>
    <row r="48" spans="1:11">
      <c r="A48" s="1">
        <f t="shared" si="5"/>
        <v>3.8000000000000027E-2</v>
      </c>
      <c r="B48" s="1">
        <f t="shared" si="6"/>
        <v>1.1838281895978171</v>
      </c>
      <c r="C48" s="1">
        <f t="shared" si="6"/>
        <v>0</v>
      </c>
      <c r="D48" s="1">
        <f t="shared" si="6"/>
        <v>-0.18070634378332529</v>
      </c>
      <c r="E48" s="1">
        <f t="shared" si="6"/>
        <v>0</v>
      </c>
      <c r="F48" s="1">
        <f t="shared" si="6"/>
        <v>-7.869053144667626E-2</v>
      </c>
      <c r="G48" s="1">
        <f t="shared" si="8"/>
        <v>0</v>
      </c>
      <c r="H48" s="1">
        <f t="shared" si="8"/>
        <v>0.15939261690677531</v>
      </c>
      <c r="I48" s="1">
        <f t="shared" si="8"/>
        <v>0</v>
      </c>
      <c r="J48" s="1">
        <f t="shared" si="8"/>
        <v>-0.13702648701261841</v>
      </c>
      <c r="K48" s="1">
        <f t="shared" si="4"/>
        <v>0.94679744426197254</v>
      </c>
    </row>
    <row r="49" spans="1:11">
      <c r="A49" s="1">
        <f t="shared" si="5"/>
        <v>3.9000000000000028E-2</v>
      </c>
      <c r="B49" s="1">
        <f t="shared" si="6"/>
        <v>1.1979666019133484</v>
      </c>
      <c r="C49" s="1">
        <f t="shared" si="6"/>
        <v>0</v>
      </c>
      <c r="D49" s="1">
        <f t="shared" si="6"/>
        <v>-0.21604388681378264</v>
      </c>
      <c r="E49" s="1">
        <f t="shared" si="6"/>
        <v>0</v>
      </c>
      <c r="F49" s="1">
        <f t="shared" si="6"/>
        <v>-3.9835709409741397E-2</v>
      </c>
      <c r="G49" s="1">
        <f t="shared" si="8"/>
        <v>0</v>
      </c>
      <c r="H49" s="1">
        <f t="shared" si="8"/>
        <v>0.13643872525672671</v>
      </c>
      <c r="I49" s="1">
        <f t="shared" si="8"/>
        <v>0</v>
      </c>
      <c r="J49" s="1">
        <f t="shared" si="8"/>
        <v>-0.14140125309776358</v>
      </c>
      <c r="K49" s="1">
        <f t="shared" si="4"/>
        <v>0.9371244778487875</v>
      </c>
    </row>
    <row r="50" spans="1:11">
      <c r="A50" s="1">
        <f t="shared" si="5"/>
        <v>4.0000000000000029E-2</v>
      </c>
      <c r="B50" s="1">
        <f t="shared" si="6"/>
        <v>1.2109227658250517</v>
      </c>
      <c r="C50" s="1">
        <f t="shared" si="6"/>
        <v>0</v>
      </c>
      <c r="D50" s="1">
        <f t="shared" si="6"/>
        <v>-0.24946380901030446</v>
      </c>
      <c r="E50" s="1">
        <f t="shared" si="6"/>
        <v>0</v>
      </c>
      <c r="F50" s="1">
        <f t="shared" si="6"/>
        <v>1.0684675883041502E-15</v>
      </c>
      <c r="G50" s="1">
        <f t="shared" si="8"/>
        <v>0</v>
      </c>
      <c r="H50" s="1">
        <f t="shared" si="8"/>
        <v>0.10691306100441517</v>
      </c>
      <c r="I50" s="1">
        <f t="shared" si="8"/>
        <v>0</v>
      </c>
      <c r="J50" s="1">
        <f t="shared" si="8"/>
        <v>-0.1345469739805609</v>
      </c>
      <c r="K50" s="1">
        <f t="shared" si="4"/>
        <v>0.93382504383860243</v>
      </c>
    </row>
    <row r="51" spans="1:11">
      <c r="A51" s="1">
        <f t="shared" si="5"/>
        <v>4.1000000000000029E-2</v>
      </c>
      <c r="B51" s="1">
        <f t="shared" si="6"/>
        <v>1.2226838951633627</v>
      </c>
      <c r="C51" s="1">
        <f t="shared" si="6"/>
        <v>0</v>
      </c>
      <c r="D51" s="1">
        <f t="shared" si="6"/>
        <v>-0.28066947277755006</v>
      </c>
      <c r="E51" s="1">
        <f t="shared" si="6"/>
        <v>0</v>
      </c>
      <c r="F51" s="1">
        <f t="shared" si="6"/>
        <v>3.9835709409743736E-2</v>
      </c>
      <c r="G51" s="1">
        <f t="shared" si="8"/>
        <v>0</v>
      </c>
      <c r="H51" s="1">
        <f t="shared" si="8"/>
        <v>7.2237771352050256E-2</v>
      </c>
      <c r="I51" s="1">
        <f t="shared" si="8"/>
        <v>0</v>
      </c>
      <c r="J51" s="1">
        <f t="shared" si="8"/>
        <v>-0.11700796598318154</v>
      </c>
      <c r="K51" s="1">
        <f t="shared" si="4"/>
        <v>0.93707993716442517</v>
      </c>
    </row>
    <row r="52" spans="1:11">
      <c r="A52" s="1">
        <f t="shared" si="5"/>
        <v>4.200000000000003E-2</v>
      </c>
      <c r="B52" s="1">
        <f t="shared" si="6"/>
        <v>1.2332383831135634</v>
      </c>
      <c r="C52" s="1">
        <f t="shared" si="6"/>
        <v>0</v>
      </c>
      <c r="D52" s="1">
        <f t="shared" si="6"/>
        <v>-0.30938389443475217</v>
      </c>
      <c r="E52" s="1">
        <f t="shared" si="6"/>
        <v>0</v>
      </c>
      <c r="F52" s="1">
        <f t="shared" si="6"/>
        <v>7.8690531446678508E-2</v>
      </c>
      <c r="G52" s="1">
        <f t="shared" si="8"/>
        <v>0</v>
      </c>
      <c r="H52" s="1">
        <f t="shared" si="8"/>
        <v>3.4083042810713823E-2</v>
      </c>
      <c r="I52" s="1">
        <f t="shared" si="8"/>
        <v>0</v>
      </c>
      <c r="J52" s="1">
        <f t="shared" si="8"/>
        <v>-9.0177047834542695E-2</v>
      </c>
      <c r="K52" s="1">
        <f t="shared" si="4"/>
        <v>0.94645101510166074</v>
      </c>
    </row>
    <row r="53" spans="1:11">
      <c r="A53" s="1">
        <f t="shared" si="5"/>
        <v>4.3000000000000031E-2</v>
      </c>
      <c r="B53" s="1">
        <f t="shared" si="6"/>
        <v>1.2425758136703053</v>
      </c>
      <c r="C53" s="1">
        <f t="shared" si="6"/>
        <v>0</v>
      </c>
      <c r="D53" s="1">
        <f t="shared" si="6"/>
        <v>-0.33535220274247762</v>
      </c>
      <c r="E53" s="1">
        <f t="shared" si="6"/>
        <v>0</v>
      </c>
      <c r="F53" s="1">
        <f t="shared" si="6"/>
        <v>0.11560773144049506</v>
      </c>
      <c r="G53" s="1">
        <f t="shared" si="8"/>
        <v>0</v>
      </c>
      <c r="H53" s="1">
        <f t="shared" si="8"/>
        <v>-5.7133457983471851E-3</v>
      </c>
      <c r="I53" s="1">
        <f t="shared" si="8"/>
        <v>0</v>
      </c>
      <c r="J53" s="1">
        <f t="shared" si="8"/>
        <v>-5.6184933273816427E-2</v>
      </c>
      <c r="K53" s="1">
        <f t="shared" si="4"/>
        <v>0.96093306329615924</v>
      </c>
    </row>
    <row r="54" spans="1:11">
      <c r="A54" s="1">
        <f t="shared" si="5"/>
        <v>4.4000000000000032E-2</v>
      </c>
      <c r="B54" s="1">
        <f t="shared" si="6"/>
        <v>1.2506869719169504</v>
      </c>
      <c r="C54" s="1">
        <f t="shared" si="6"/>
        <v>0</v>
      </c>
      <c r="D54" s="1">
        <f t="shared" si="6"/>
        <v>-0.35834390115779052</v>
      </c>
      <c r="E54" s="1">
        <f t="shared" si="6"/>
        <v>0</v>
      </c>
      <c r="F54" s="1">
        <f t="shared" si="6"/>
        <v>0.1496782854061833</v>
      </c>
      <c r="G54" s="1">
        <f t="shared" si="8"/>
        <v>0</v>
      </c>
      <c r="H54" s="1">
        <f t="shared" si="8"/>
        <v>-4.5234542673432486E-2</v>
      </c>
      <c r="I54" s="1">
        <f t="shared" si="8"/>
        <v>0</v>
      </c>
      <c r="J54" s="1">
        <f t="shared" si="8"/>
        <v>-1.7731025471509895E-2</v>
      </c>
      <c r="K54" s="1">
        <f t="shared" si="4"/>
        <v>0.97905578802040094</v>
      </c>
    </row>
    <row r="55" spans="1:11">
      <c r="A55" s="1">
        <f t="shared" si="5"/>
        <v>4.5000000000000033E-2</v>
      </c>
      <c r="B55" s="1">
        <f t="shared" si="6"/>
        <v>1.2575638531195816</v>
      </c>
      <c r="C55" s="1">
        <f t="shared" si="6"/>
        <v>0</v>
      </c>
      <c r="D55" s="1">
        <f t="shared" si="6"/>
        <v>-0.37815491373788623</v>
      </c>
      <c r="E55" s="1">
        <f t="shared" si="6"/>
        <v>0</v>
      </c>
      <c r="F55" s="1">
        <f t="shared" si="6"/>
        <v>0.18006326323142213</v>
      </c>
      <c r="G55" s="1">
        <f t="shared" si="8"/>
        <v>0</v>
      </c>
      <c r="H55" s="1">
        <f t="shared" si="8"/>
        <v>-8.2576951028925163E-2</v>
      </c>
      <c r="I55" s="1">
        <f t="shared" si="8"/>
        <v>0</v>
      </c>
      <c r="J55" s="1">
        <f t="shared" si="8"/>
        <v>2.213094967208044E-2</v>
      </c>
      <c r="K55" s="1">
        <f t="shared" si="4"/>
        <v>0.99902620125627284</v>
      </c>
    </row>
    <row r="56" spans="1:11">
      <c r="A56" s="1">
        <f t="shared" si="5"/>
        <v>4.6000000000000034E-2</v>
      </c>
      <c r="B56" s="1">
        <f t="shared" si="6"/>
        <v>1.2631996706267079</v>
      </c>
      <c r="C56" s="1">
        <f t="shared" si="6"/>
        <v>0</v>
      </c>
      <c r="D56" s="1">
        <f t="shared" si="6"/>
        <v>-0.39460939653260602</v>
      </c>
      <c r="E56" s="1">
        <f t="shared" si="6"/>
        <v>0</v>
      </c>
      <c r="F56" s="1">
        <f t="shared" si="6"/>
        <v>0.20601448592019428</v>
      </c>
      <c r="G56" s="1">
        <f t="shared" si="8"/>
        <v>0</v>
      </c>
      <c r="H56" s="1">
        <f t="shared" si="8"/>
        <v>-0.11594191864441414</v>
      </c>
      <c r="I56" s="1">
        <f t="shared" si="8"/>
        <v>0</v>
      </c>
      <c r="J56" s="1">
        <f t="shared" si="8"/>
        <v>6.023544792777602E-2</v>
      </c>
      <c r="K56" s="1">
        <f t="shared" si="4"/>
        <v>1.0188982892976579</v>
      </c>
    </row>
    <row r="57" spans="1:11">
      <c r="A57" s="1">
        <f t="shared" si="5"/>
        <v>4.7000000000000035E-2</v>
      </c>
      <c r="B57" s="1">
        <f t="shared" si="6"/>
        <v>1.2675888625668699</v>
      </c>
      <c r="C57" s="1">
        <f t="shared" si="6"/>
        <v>0</v>
      </c>
      <c r="D57" s="1">
        <f t="shared" si="6"/>
        <v>-0.40756129838778787</v>
      </c>
      <c r="E57" s="1">
        <f t="shared" si="6"/>
        <v>0</v>
      </c>
      <c r="F57" s="1">
        <f t="shared" si="6"/>
        <v>0.22689294824273212</v>
      </c>
      <c r="G57" s="1">
        <f t="shared" si="8"/>
        <v>0</v>
      </c>
      <c r="H57" s="1">
        <f t="shared" si="8"/>
        <v>-0.14372237260391946</v>
      </c>
      <c r="I57" s="1">
        <f t="shared" si="8"/>
        <v>0</v>
      </c>
      <c r="J57" s="1">
        <f t="shared" si="8"/>
        <v>9.3556490925850777E-2</v>
      </c>
      <c r="K57" s="1">
        <f t="shared" si="4"/>
        <v>1.0367546307437456</v>
      </c>
    </row>
    <row r="58" spans="1:11">
      <c r="A58" s="1">
        <f t="shared" si="5"/>
        <v>4.8000000000000036E-2</v>
      </c>
      <c r="B58" s="1">
        <f t="shared" si="6"/>
        <v>1.2707270973375366</v>
      </c>
      <c r="C58" s="1">
        <f t="shared" si="6"/>
        <v>0</v>
      </c>
      <c r="D58" s="1">
        <f t="shared" si="6"/>
        <v>-0.41689565730565031</v>
      </c>
      <c r="E58" s="1">
        <f t="shared" si="6"/>
        <v>0</v>
      </c>
      <c r="F58" s="1">
        <f t="shared" si="6"/>
        <v>0.2421845531650107</v>
      </c>
      <c r="G58" s="1">
        <f t="shared" si="8"/>
        <v>0</v>
      </c>
      <c r="H58" s="1">
        <f t="shared" si="8"/>
        <v>-0.16458022633512828</v>
      </c>
      <c r="I58" s="1">
        <f t="shared" si="8"/>
        <v>0</v>
      </c>
      <c r="J58" s="1">
        <f t="shared" si="8"/>
        <v>0.11944796705259743</v>
      </c>
      <c r="K58" s="1">
        <f t="shared" si="4"/>
        <v>1.0508837339143662</v>
      </c>
    </row>
    <row r="59" spans="1:11">
      <c r="A59" s="1">
        <f t="shared" si="5"/>
        <v>4.9000000000000037E-2</v>
      </c>
      <c r="B59" s="1">
        <f t="shared" si="6"/>
        <v>1.2726112778798726</v>
      </c>
      <c r="C59" s="1">
        <f t="shared" si="6"/>
        <v>0</v>
      </c>
      <c r="D59" s="1">
        <f t="shared" si="6"/>
        <v>-0.4225296208556234</v>
      </c>
      <c r="E59" s="1">
        <f t="shared" si="6"/>
        <v>0</v>
      </c>
      <c r="F59" s="1">
        <f t="shared" si="6"/>
        <v>0.25151277062391653</v>
      </c>
      <c r="G59" s="1">
        <f t="shared" si="8"/>
        <v>0</v>
      </c>
      <c r="H59" s="1">
        <f t="shared" si="8"/>
        <v>-0.17751083052432959</v>
      </c>
      <c r="I59" s="1">
        <f t="shared" si="8"/>
        <v>0</v>
      </c>
      <c r="J59" s="1">
        <f t="shared" si="8"/>
        <v>0.13585376612926289</v>
      </c>
      <c r="K59" s="1">
        <f t="shared" si="4"/>
        <v>1.0599373632530991</v>
      </c>
    </row>
    <row r="60" spans="1:11">
      <c r="A60" s="1">
        <f t="shared" si="5"/>
        <v>5.0000000000000037E-2</v>
      </c>
      <c r="B60" s="1">
        <f t="shared" si="6"/>
        <v>1.2732395447351628</v>
      </c>
      <c r="C60" s="1">
        <f t="shared" si="6"/>
        <v>0</v>
      </c>
      <c r="D60" s="1">
        <f t="shared" si="6"/>
        <v>-0.42441318157838759</v>
      </c>
      <c r="E60" s="1">
        <f t="shared" si="6"/>
        <v>0</v>
      </c>
      <c r="F60" s="1">
        <f t="shared" si="6"/>
        <v>0.25464790894703254</v>
      </c>
      <c r="G60" s="1">
        <f t="shared" si="8"/>
        <v>0</v>
      </c>
      <c r="H60" s="1">
        <f t="shared" si="8"/>
        <v>-0.18189136353359467</v>
      </c>
      <c r="I60" s="1">
        <f t="shared" si="8"/>
        <v>0</v>
      </c>
      <c r="J60" s="1">
        <f t="shared" si="8"/>
        <v>0.14147106052612921</v>
      </c>
      <c r="K60" s="1">
        <f t="shared" si="4"/>
        <v>1.0630539690963423</v>
      </c>
    </row>
    <row r="61" spans="1:11">
      <c r="A61" s="1">
        <f t="shared" si="5"/>
        <v>5.1000000000000038E-2</v>
      </c>
      <c r="B61" s="1">
        <f t="shared" si="6"/>
        <v>1.2726112778798724</v>
      </c>
      <c r="C61" s="1">
        <f t="shared" si="6"/>
        <v>0</v>
      </c>
      <c r="D61" s="1">
        <f t="shared" si="6"/>
        <v>-0.42252962085562318</v>
      </c>
      <c r="E61" s="1">
        <f t="shared" si="6"/>
        <v>0</v>
      </c>
      <c r="F61" s="1">
        <f t="shared" si="6"/>
        <v>0.25151277062391603</v>
      </c>
      <c r="G61" s="1">
        <f t="shared" si="8"/>
        <v>0</v>
      </c>
      <c r="H61" s="1">
        <f t="shared" si="8"/>
        <v>-0.17751083052432901</v>
      </c>
      <c r="I61" s="1">
        <f t="shared" si="8"/>
        <v>0</v>
      </c>
      <c r="J61" s="1">
        <f t="shared" si="8"/>
        <v>0.13585376612926209</v>
      </c>
      <c r="K61" s="1">
        <f t="shared" si="4"/>
        <v>1.0599373632530984</v>
      </c>
    </row>
    <row r="62" spans="1:11">
      <c r="A62" s="1">
        <f t="shared" si="5"/>
        <v>5.2000000000000039E-2</v>
      </c>
      <c r="B62" s="1">
        <f t="shared" si="6"/>
        <v>1.2707270973375362</v>
      </c>
      <c r="C62" s="1">
        <f t="shared" si="6"/>
        <v>0</v>
      </c>
      <c r="D62" s="1">
        <f t="shared" si="6"/>
        <v>-0.41689565730564981</v>
      </c>
      <c r="E62" s="1">
        <f t="shared" si="6"/>
        <v>0</v>
      </c>
      <c r="F62" s="1">
        <f t="shared" si="6"/>
        <v>0.2421845531650097</v>
      </c>
      <c r="G62" s="1">
        <f t="shared" si="8"/>
        <v>0</v>
      </c>
      <c r="H62" s="1">
        <f t="shared" si="8"/>
        <v>-0.16458022633512709</v>
      </c>
      <c r="I62" s="1">
        <f t="shared" si="8"/>
        <v>0</v>
      </c>
      <c r="J62" s="1">
        <f t="shared" si="8"/>
        <v>0.1194479670525959</v>
      </c>
      <c r="K62" s="1">
        <f t="shared" si="4"/>
        <v>1.0508837339143648</v>
      </c>
    </row>
    <row r="63" spans="1:11">
      <c r="A63" s="1">
        <f t="shared" si="5"/>
        <v>5.300000000000004E-2</v>
      </c>
      <c r="B63" s="1">
        <f t="shared" si="6"/>
        <v>1.2675888625668696</v>
      </c>
      <c r="C63" s="1">
        <f t="shared" si="6"/>
        <v>0</v>
      </c>
      <c r="D63" s="1">
        <f t="shared" si="6"/>
        <v>-0.4075612983877871</v>
      </c>
      <c r="E63" s="1">
        <f t="shared" si="6"/>
        <v>0</v>
      </c>
      <c r="F63" s="1">
        <f t="shared" si="6"/>
        <v>0.22689294824273079</v>
      </c>
      <c r="G63" s="1">
        <f t="shared" si="8"/>
        <v>0</v>
      </c>
      <c r="H63" s="1">
        <f t="shared" si="8"/>
        <v>-0.14372237260391776</v>
      </c>
      <c r="I63" s="1">
        <f t="shared" si="8"/>
        <v>0</v>
      </c>
      <c r="J63" s="1">
        <f t="shared" si="8"/>
        <v>9.355649092584864E-2</v>
      </c>
      <c r="K63" s="1">
        <f t="shared" si="4"/>
        <v>1.0367546307437443</v>
      </c>
    </row>
    <row r="64" spans="1:11">
      <c r="A64" s="1">
        <f t="shared" si="5"/>
        <v>5.4000000000000041E-2</v>
      </c>
      <c r="B64" s="1">
        <f t="shared" si="6"/>
        <v>1.2631996706267075</v>
      </c>
      <c r="C64" s="1">
        <f t="shared" si="6"/>
        <v>0</v>
      </c>
      <c r="D64" s="1">
        <f t="shared" si="6"/>
        <v>-0.39460939653260513</v>
      </c>
      <c r="E64" s="1">
        <f t="shared" si="6"/>
        <v>0</v>
      </c>
      <c r="F64" s="1">
        <f t="shared" si="6"/>
        <v>0.20601448592019253</v>
      </c>
      <c r="G64" s="1">
        <f t="shared" si="8"/>
        <v>0</v>
      </c>
      <c r="H64" s="1">
        <f t="shared" si="8"/>
        <v>-0.11594191864441201</v>
      </c>
      <c r="I64" s="1">
        <f t="shared" si="8"/>
        <v>0</v>
      </c>
      <c r="J64" s="1">
        <f t="shared" si="8"/>
        <v>6.0235447927773425E-2</v>
      </c>
      <c r="K64" s="1">
        <f t="shared" si="4"/>
        <v>1.0188982892976561</v>
      </c>
    </row>
    <row r="65" spans="1:11">
      <c r="A65" s="1">
        <f t="shared" si="5"/>
        <v>5.5000000000000042E-2</v>
      </c>
      <c r="B65" s="1">
        <f t="shared" si="6"/>
        <v>1.2575638531195814</v>
      </c>
      <c r="C65" s="1">
        <f t="shared" si="6"/>
        <v>0</v>
      </c>
      <c r="D65" s="1">
        <f t="shared" si="6"/>
        <v>-0.37815491373788512</v>
      </c>
      <c r="E65" s="1">
        <f t="shared" si="6"/>
        <v>0</v>
      </c>
      <c r="F65" s="1">
        <f t="shared" si="6"/>
        <v>0.18006326323142016</v>
      </c>
      <c r="G65" s="1">
        <f t="shared" si="8"/>
        <v>0</v>
      </c>
      <c r="H65" s="1">
        <f t="shared" si="8"/>
        <v>-8.2576951028922999E-2</v>
      </c>
      <c r="I65" s="1">
        <f t="shared" si="8"/>
        <v>0</v>
      </c>
      <c r="J65" s="1">
        <f t="shared" si="8"/>
        <v>2.2130949672077616E-2</v>
      </c>
      <c r="K65" s="1">
        <f t="shared" si="4"/>
        <v>0.99902620125627106</v>
      </c>
    </row>
    <row r="66" spans="1:11">
      <c r="A66" s="1">
        <f t="shared" si="5"/>
        <v>5.6000000000000043E-2</v>
      </c>
      <c r="B66" s="1">
        <f t="shared" si="6"/>
        <v>1.2506869719169498</v>
      </c>
      <c r="C66" s="1">
        <f t="shared" si="6"/>
        <v>0</v>
      </c>
      <c r="D66" s="1">
        <f t="shared" si="6"/>
        <v>-0.35834390115778919</v>
      </c>
      <c r="E66" s="1">
        <f t="shared" si="6"/>
        <v>0</v>
      </c>
      <c r="F66" s="1">
        <f t="shared" si="6"/>
        <v>0.14967828540618086</v>
      </c>
      <c r="G66" s="1">
        <f t="shared" si="8"/>
        <v>0</v>
      </c>
      <c r="H66" s="1">
        <f t="shared" si="8"/>
        <v>-4.5234542673429821E-2</v>
      </c>
      <c r="I66" s="1">
        <f t="shared" si="8"/>
        <v>0</v>
      </c>
      <c r="J66" s="1">
        <f t="shared" si="8"/>
        <v>-1.7731025471512736E-2</v>
      </c>
      <c r="K66" s="1">
        <f t="shared" si="4"/>
        <v>0.97905578802039894</v>
      </c>
    </row>
    <row r="67" spans="1:11">
      <c r="A67" s="1">
        <f t="shared" si="5"/>
        <v>5.7000000000000044E-2</v>
      </c>
      <c r="B67" s="1">
        <f t="shared" si="6"/>
        <v>1.2425758136703047</v>
      </c>
      <c r="C67" s="1">
        <f t="shared" si="6"/>
        <v>0</v>
      </c>
      <c r="D67" s="1">
        <f t="shared" si="6"/>
        <v>-0.33535220274247612</v>
      </c>
      <c r="E67" s="1">
        <f t="shared" si="6"/>
        <v>0</v>
      </c>
      <c r="F67" s="1">
        <f t="shared" si="6"/>
        <v>0.11560773144049218</v>
      </c>
      <c r="G67" s="1">
        <f t="shared" si="8"/>
        <v>0</v>
      </c>
      <c r="H67" s="1">
        <f t="shared" si="8"/>
        <v>-5.7133457983444347E-3</v>
      </c>
      <c r="I67" s="1">
        <f t="shared" si="8"/>
        <v>0</v>
      </c>
      <c r="J67" s="1">
        <f t="shared" si="8"/>
        <v>-5.6184933273819286E-2</v>
      </c>
      <c r="K67" s="1">
        <f t="shared" si="4"/>
        <v>0.96093306329615691</v>
      </c>
    </row>
    <row r="68" spans="1:11">
      <c r="A68" s="1">
        <f t="shared" si="5"/>
        <v>5.8000000000000045E-2</v>
      </c>
      <c r="B68" s="1">
        <f t="shared" si="6"/>
        <v>1.2332383831135627</v>
      </c>
      <c r="C68" s="1">
        <f t="shared" si="6"/>
        <v>0</v>
      </c>
      <c r="D68" s="1">
        <f t="shared" si="6"/>
        <v>-0.30938389443475045</v>
      </c>
      <c r="E68" s="1">
        <f t="shared" si="6"/>
        <v>0</v>
      </c>
      <c r="F68" s="1">
        <f t="shared" si="6"/>
        <v>7.8690531446675649E-2</v>
      </c>
      <c r="G68" s="1">
        <f t="shared" si="8"/>
        <v>0</v>
      </c>
      <c r="H68" s="1">
        <f t="shared" si="8"/>
        <v>3.408304281071653E-2</v>
      </c>
      <c r="I68" s="1">
        <f t="shared" si="8"/>
        <v>0</v>
      </c>
      <c r="J68" s="1">
        <f t="shared" si="8"/>
        <v>-9.0177047834545082E-2</v>
      </c>
      <c r="K68" s="1">
        <f t="shared" si="4"/>
        <v>0.94645101510165952</v>
      </c>
    </row>
    <row r="69" spans="1:11">
      <c r="A69" s="1">
        <f t="shared" si="5"/>
        <v>5.9000000000000045E-2</v>
      </c>
      <c r="B69" s="1">
        <f t="shared" si="6"/>
        <v>1.2226838951633618</v>
      </c>
      <c r="C69" s="1">
        <f t="shared" si="6"/>
        <v>0</v>
      </c>
      <c r="D69" s="1">
        <f t="shared" si="6"/>
        <v>-0.280669472777548</v>
      </c>
      <c r="E69" s="1">
        <f t="shared" si="6"/>
        <v>0</v>
      </c>
      <c r="F69" s="1">
        <f t="shared" si="6"/>
        <v>3.983570940974053E-2</v>
      </c>
      <c r="G69" s="1">
        <f t="shared" si="8"/>
        <v>0</v>
      </c>
      <c r="H69" s="1">
        <f t="shared" si="8"/>
        <v>7.2237771352052782E-2</v>
      </c>
      <c r="I69" s="1">
        <f t="shared" si="8"/>
        <v>0</v>
      </c>
      <c r="J69" s="1">
        <f t="shared" si="8"/>
        <v>-0.1170079659831833</v>
      </c>
      <c r="K69" s="1">
        <f t="shared" si="4"/>
        <v>0.93707993716442384</v>
      </c>
    </row>
    <row r="70" spans="1:11">
      <c r="A70" s="1">
        <f t="shared" si="5"/>
        <v>6.0000000000000046E-2</v>
      </c>
      <c r="B70" s="1">
        <f t="shared" si="6"/>
        <v>1.2109227658250505</v>
      </c>
      <c r="C70" s="1">
        <f t="shared" si="6"/>
        <v>0</v>
      </c>
      <c r="D70" s="1">
        <f t="shared" si="6"/>
        <v>-0.24946380901030263</v>
      </c>
      <c r="E70" s="1">
        <f t="shared" si="6"/>
        <v>0</v>
      </c>
      <c r="F70" s="1">
        <f t="shared" si="6"/>
        <v>-1.7157877711304837E-15</v>
      </c>
      <c r="G70" s="1">
        <f t="shared" si="8"/>
        <v>0</v>
      </c>
      <c r="H70" s="1">
        <f t="shared" si="8"/>
        <v>0.10691306100441712</v>
      </c>
      <c r="I70" s="1">
        <f t="shared" si="8"/>
        <v>0</v>
      </c>
      <c r="J70" s="1">
        <f t="shared" si="8"/>
        <v>-0.13454697398056184</v>
      </c>
      <c r="K70" s="1">
        <f t="shared" si="4"/>
        <v>0.93382504383860154</v>
      </c>
    </row>
    <row r="71" spans="1:11">
      <c r="A71" s="1">
        <f t="shared" si="5"/>
        <v>6.1000000000000047E-2</v>
      </c>
      <c r="B71" s="1">
        <f t="shared" si="6"/>
        <v>1.1979666019133473</v>
      </c>
      <c r="C71" s="1">
        <f t="shared" si="6"/>
        <v>0</v>
      </c>
      <c r="D71" s="1">
        <f t="shared" si="6"/>
        <v>-0.21604388681378045</v>
      </c>
      <c r="E71" s="1">
        <f t="shared" si="6"/>
        <v>0</v>
      </c>
      <c r="F71" s="1">
        <f t="shared" si="6"/>
        <v>-3.9835709409744374E-2</v>
      </c>
      <c r="G71" s="1">
        <f t="shared" si="8"/>
        <v>0</v>
      </c>
      <c r="H71" s="1">
        <f t="shared" si="8"/>
        <v>0.13643872525672854</v>
      </c>
      <c r="I71" s="1">
        <f t="shared" si="8"/>
        <v>0</v>
      </c>
      <c r="J71" s="1">
        <f t="shared" si="8"/>
        <v>-0.14140125309776366</v>
      </c>
      <c r="K71" s="1">
        <f t="shared" si="4"/>
        <v>0.93712447784878738</v>
      </c>
    </row>
    <row r="72" spans="1:11">
      <c r="A72" s="1">
        <f t="shared" si="5"/>
        <v>6.2000000000000048E-2</v>
      </c>
      <c r="B72" s="1">
        <f t="shared" si="6"/>
        <v>1.183828189597816</v>
      </c>
      <c r="C72" s="1">
        <f t="shared" si="6"/>
        <v>0</v>
      </c>
      <c r="D72" s="1">
        <f t="shared" si="6"/>
        <v>-0.18070634378332287</v>
      </c>
      <c r="E72" s="1">
        <f t="shared" si="6"/>
        <v>0</v>
      </c>
      <c r="F72" s="1">
        <f t="shared" si="6"/>
        <v>-7.869053144667934E-2</v>
      </c>
      <c r="G72" s="1">
        <f t="shared" si="8"/>
        <v>0</v>
      </c>
      <c r="H72" s="1">
        <f t="shared" si="8"/>
        <v>0.15939261690677664</v>
      </c>
      <c r="I72" s="1">
        <f t="shared" si="8"/>
        <v>0</v>
      </c>
      <c r="J72" s="1">
        <f t="shared" si="8"/>
        <v>-0.13702648701261763</v>
      </c>
      <c r="K72" s="1">
        <f t="shared" si="4"/>
        <v>0.94679744426197265</v>
      </c>
    </row>
    <row r="73" spans="1:11">
      <c r="A73" s="1">
        <f t="shared" si="5"/>
        <v>6.3000000000000042E-2</v>
      </c>
      <c r="B73" s="1">
        <f t="shared" si="6"/>
        <v>1.1685214817844614</v>
      </c>
      <c r="C73" s="1">
        <f t="shared" si="6"/>
        <v>0</v>
      </c>
      <c r="D73" s="1">
        <f t="shared" si="6"/>
        <v>-0.14376483845254884</v>
      </c>
      <c r="E73" s="1">
        <f t="shared" si="6"/>
        <v>0</v>
      </c>
      <c r="F73" s="1">
        <f t="shared" si="6"/>
        <v>-0.11560773144049523</v>
      </c>
      <c r="G73" s="1">
        <f t="shared" si="8"/>
        <v>0</v>
      </c>
      <c r="H73" s="1">
        <f t="shared" si="8"/>
        <v>0.17466912788048078</v>
      </c>
      <c r="I73" s="1">
        <f t="shared" si="8"/>
        <v>0</v>
      </c>
      <c r="J73" s="1">
        <f t="shared" si="8"/>
        <v>-0.12177008739965729</v>
      </c>
      <c r="K73" s="1">
        <f t="shared" si="4"/>
        <v>0.96204795237224083</v>
      </c>
    </row>
    <row r="74" spans="1:11">
      <c r="A74" s="1">
        <f t="shared" si="5"/>
        <v>6.4000000000000043E-2</v>
      </c>
      <c r="B74" s="1">
        <f t="shared" si="6"/>
        <v>1.1520615843458932</v>
      </c>
      <c r="C74" s="1">
        <f t="shared" si="6"/>
        <v>0</v>
      </c>
      <c r="D74" s="1">
        <f t="shared" si="6"/>
        <v>-0.10554726623800502</v>
      </c>
      <c r="E74" s="1">
        <f t="shared" si="6"/>
        <v>0</v>
      </c>
      <c r="F74" s="1">
        <f t="shared" si="6"/>
        <v>-0.14967828540618364</v>
      </c>
      <c r="G74" s="1">
        <f t="shared" si="8"/>
        <v>0</v>
      </c>
      <c r="H74" s="1">
        <f t="shared" si="8"/>
        <v>0.18153244247679101</v>
      </c>
      <c r="I74" s="1">
        <f t="shared" si="8"/>
        <v>0</v>
      </c>
      <c r="J74" s="1">
        <f t="shared" si="8"/>
        <v>-9.6843605055822998E-2</v>
      </c>
      <c r="K74" s="1">
        <f t="shared" si="4"/>
        <v>0.98152487012267242</v>
      </c>
    </row>
    <row r="75" spans="1:11">
      <c r="A75" s="1">
        <f t="shared" si="5"/>
        <v>6.5000000000000044E-2</v>
      </c>
      <c r="B75" s="1">
        <f t="shared" si="6"/>
        <v>1.1344647412136566</v>
      </c>
      <c r="C75" s="1">
        <f t="shared" si="6"/>
        <v>0</v>
      </c>
      <c r="D75" s="1">
        <f t="shared" si="6"/>
        <v>-6.6392849016236044E-2</v>
      </c>
      <c r="E75" s="1">
        <f t="shared" si="6"/>
        <v>0</v>
      </c>
      <c r="F75" s="1">
        <f t="shared" si="6"/>
        <v>-0.18006326323142258</v>
      </c>
      <c r="G75" s="1">
        <f t="shared" si="8"/>
        <v>0</v>
      </c>
      <c r="H75" s="1">
        <f t="shared" si="8"/>
        <v>0.1796519790170828</v>
      </c>
      <c r="I75" s="1">
        <f t="shared" si="8"/>
        <v>0</v>
      </c>
      <c r="J75" s="1">
        <f t="shared" si="8"/>
        <v>-6.4226517466939706E-2</v>
      </c>
      <c r="K75" s="1">
        <f t="shared" ref="K75:K138" si="9">SUM(B75:J75)</f>
        <v>1.0034340905161412</v>
      </c>
    </row>
    <row r="76" spans="1:11">
      <c r="A76" s="1">
        <f t="shared" ref="A76:A139" si="10">A75+$B$7</f>
        <v>6.6000000000000045E-2</v>
      </c>
      <c r="B76" s="1">
        <f t="shared" si="6"/>
        <v>1.1157483183474297</v>
      </c>
      <c r="C76" s="1">
        <f t="shared" si="6"/>
        <v>0</v>
      </c>
      <c r="D76" s="1">
        <f t="shared" si="6"/>
        <v>-2.6649124166394221E-2</v>
      </c>
      <c r="E76" s="1">
        <f t="shared" si="6"/>
        <v>0</v>
      </c>
      <c r="F76" s="1">
        <f t="shared" si="6"/>
        <v>-0.20601448592019456</v>
      </c>
      <c r="G76" s="1">
        <f t="shared" si="8"/>
        <v>0</v>
      </c>
      <c r="H76" s="1">
        <f t="shared" si="8"/>
        <v>0.16911831279968756</v>
      </c>
      <c r="I76" s="1">
        <f t="shared" si="8"/>
        <v>0</v>
      </c>
      <c r="J76" s="1">
        <f t="shared" si="8"/>
        <v>-2.650903329722118E-2</v>
      </c>
      <c r="K76" s="1">
        <f t="shared" si="9"/>
        <v>1.0256939877633073</v>
      </c>
    </row>
    <row r="77" spans="1:11">
      <c r="A77" s="1">
        <f t="shared" si="10"/>
        <v>6.7000000000000046E-2</v>
      </c>
      <c r="B77" s="1">
        <f t="shared" si="6"/>
        <v>1.0959307865969214</v>
      </c>
      <c r="C77" s="1">
        <f t="shared" si="6"/>
        <v>0</v>
      </c>
      <c r="D77" s="1">
        <f t="shared" si="6"/>
        <v>1.3331140196142354E-2</v>
      </c>
      <c r="E77" s="1">
        <f t="shared" si="6"/>
        <v>0</v>
      </c>
      <c r="F77" s="1">
        <f t="shared" si="6"/>
        <v>-0.22689294824273235</v>
      </c>
      <c r="G77" s="1">
        <f t="shared" si="8"/>
        <v>0</v>
      </c>
      <c r="H77" s="1">
        <f t="shared" si="8"/>
        <v>0.1504388134069477</v>
      </c>
      <c r="I77" s="1">
        <f t="shared" si="8"/>
        <v>0</v>
      </c>
      <c r="J77" s="1">
        <f t="shared" si="8"/>
        <v>1.3313602889497043E-2</v>
      </c>
      <c r="K77" s="1">
        <f t="shared" si="9"/>
        <v>1.0461213948467765</v>
      </c>
    </row>
    <row r="78" spans="1:11">
      <c r="A78" s="1">
        <f t="shared" si="10"/>
        <v>6.8000000000000047E-2</v>
      </c>
      <c r="B78" s="1">
        <f t="shared" ref="B78:F128" si="11">B$2*SIN(2*PI()*B$3*$A78+B$4)</f>
        <v>1.0750317034733692</v>
      </c>
      <c r="C78" s="1">
        <f t="shared" si="11"/>
        <v>0</v>
      </c>
      <c r="D78" s="1">
        <f t="shared" si="11"/>
        <v>5.3193076414534989E-2</v>
      </c>
      <c r="E78" s="1">
        <f t="shared" si="11"/>
        <v>0</v>
      </c>
      <c r="F78" s="1">
        <f t="shared" si="11"/>
        <v>-0.24218455316501075</v>
      </c>
      <c r="G78" s="1">
        <f t="shared" si="8"/>
        <v>0</v>
      </c>
      <c r="H78" s="1">
        <f t="shared" si="8"/>
        <v>0.12451320650034405</v>
      </c>
      <c r="I78" s="1">
        <f t="shared" si="8"/>
        <v>0</v>
      </c>
      <c r="J78" s="1">
        <f t="shared" si="8"/>
        <v>5.2078970874009804E-2</v>
      </c>
      <c r="K78" s="1">
        <f t="shared" si="9"/>
        <v>1.0626324040972472</v>
      </c>
    </row>
    <row r="79" spans="1:11">
      <c r="A79" s="1">
        <f t="shared" si="10"/>
        <v>6.9000000000000047E-2</v>
      </c>
      <c r="B79" s="1">
        <f t="shared" si="11"/>
        <v>1.0530716938486391</v>
      </c>
      <c r="C79" s="1">
        <f t="shared" si="11"/>
        <v>0</v>
      </c>
      <c r="D79" s="1">
        <f t="shared" si="11"/>
        <v>9.2582867120930432E-2</v>
      </c>
      <c r="E79" s="1">
        <f t="shared" si="11"/>
        <v>0</v>
      </c>
      <c r="F79" s="1">
        <f t="shared" si="11"/>
        <v>-0.25151277062391658</v>
      </c>
      <c r="G79" s="1">
        <f t="shared" si="8"/>
        <v>0</v>
      </c>
      <c r="H79" s="1">
        <f t="shared" si="8"/>
        <v>9.2590237205904993E-2</v>
      </c>
      <c r="I79" s="1">
        <f t="shared" si="8"/>
        <v>0</v>
      </c>
      <c r="J79" s="1">
        <f t="shared" si="8"/>
        <v>8.6708610884233039E-2</v>
      </c>
      <c r="K79" s="1">
        <f t="shared" si="9"/>
        <v>1.0734406384357909</v>
      </c>
    </row>
    <row r="80" spans="1:11">
      <c r="A80" s="1">
        <f t="shared" si="10"/>
        <v>7.0000000000000048E-2</v>
      </c>
      <c r="B80" s="1">
        <f t="shared" si="11"/>
        <v>1.0300724296009669</v>
      </c>
      <c r="C80" s="1">
        <f t="shared" si="11"/>
        <v>0</v>
      </c>
      <c r="D80" s="1">
        <f t="shared" si="11"/>
        <v>0.13115088574446382</v>
      </c>
      <c r="E80" s="1">
        <f t="shared" si="11"/>
        <v>0</v>
      </c>
      <c r="F80" s="1">
        <f t="shared" si="11"/>
        <v>-0.25464790894703254</v>
      </c>
      <c r="G80" s="1">
        <f t="shared" si="8"/>
        <v>0</v>
      </c>
      <c r="H80" s="1">
        <f t="shared" si="8"/>
        <v>5.6207522461910596E-2</v>
      </c>
      <c r="I80" s="1">
        <f t="shared" si="8"/>
        <v>0</v>
      </c>
      <c r="J80" s="1">
        <f t="shared" si="8"/>
        <v>0.11445249217788629</v>
      </c>
      <c r="K80" s="1">
        <f t="shared" si="9"/>
        <v>1.0772354210381951</v>
      </c>
    </row>
    <row r="81" spans="1:11">
      <c r="A81" s="1">
        <f t="shared" si="10"/>
        <v>7.1000000000000049E-2</v>
      </c>
      <c r="B81" s="1">
        <f t="shared" si="11"/>
        <v>1.0060566082274296</v>
      </c>
      <c r="C81" s="1">
        <f t="shared" si="11"/>
        <v>0</v>
      </c>
      <c r="D81" s="1">
        <f t="shared" si="11"/>
        <v>0.16855479982145419</v>
      </c>
      <c r="E81" s="1">
        <f t="shared" si="11"/>
        <v>0</v>
      </c>
      <c r="F81" s="1">
        <f t="shared" si="11"/>
        <v>-0.25151277062391597</v>
      </c>
      <c r="G81" s="1">
        <f t="shared" si="8"/>
        <v>0</v>
      </c>
      <c r="H81" s="1">
        <f t="shared" si="8"/>
        <v>1.7117489429349399E-2</v>
      </c>
      <c r="I81" s="1">
        <f t="shared" si="8"/>
        <v>0</v>
      </c>
      <c r="J81" s="1">
        <f t="shared" si="8"/>
        <v>0.13310740021259496</v>
      </c>
      <c r="K81" s="1">
        <f t="shared" si="9"/>
        <v>1.0733235270669124</v>
      </c>
    </row>
    <row r="82" spans="1:11">
      <c r="A82" s="1">
        <f t="shared" si="10"/>
        <v>7.200000000000005E-2</v>
      </c>
      <c r="B82" s="1">
        <f t="shared" si="11"/>
        <v>0.98104793044425875</v>
      </c>
      <c r="C82" s="1">
        <f t="shared" si="11"/>
        <v>0</v>
      </c>
      <c r="D82" s="1">
        <f t="shared" si="11"/>
        <v>0.20446260956258813</v>
      </c>
      <c r="E82" s="1">
        <f t="shared" si="11"/>
        <v>0</v>
      </c>
      <c r="F82" s="1">
        <f t="shared" si="11"/>
        <v>-0.24218455316500959</v>
      </c>
      <c r="G82" s="1">
        <f t="shared" si="8"/>
        <v>0</v>
      </c>
      <c r="H82" s="1">
        <f t="shared" si="8"/>
        <v>-2.2797032749087474E-2</v>
      </c>
      <c r="I82" s="1">
        <f t="shared" si="8"/>
        <v>0</v>
      </c>
      <c r="J82" s="1">
        <f t="shared" si="8"/>
        <v>0.14119189970417087</v>
      </c>
      <c r="K82" s="1">
        <f t="shared" si="9"/>
        <v>1.0617208537969207</v>
      </c>
    </row>
    <row r="83" spans="1:11">
      <c r="A83" s="1">
        <f t="shared" si="10"/>
        <v>7.3000000000000051E-2</v>
      </c>
      <c r="B83" s="1">
        <f t="shared" si="11"/>
        <v>0.95507107679709091</v>
      </c>
      <c r="C83" s="1">
        <f t="shared" si="11"/>
        <v>0</v>
      </c>
      <c r="D83" s="1">
        <f t="shared" si="11"/>
        <v>0.2385555947065513</v>
      </c>
      <c r="E83" s="1">
        <f t="shared" si="11"/>
        <v>0</v>
      </c>
      <c r="F83" s="1">
        <f t="shared" si="11"/>
        <v>-0.22689294824273057</v>
      </c>
      <c r="G83" s="1">
        <f t="shared" si="8"/>
        <v>0</v>
      </c>
      <c r="H83" s="1">
        <f t="shared" si="8"/>
        <v>-6.1613502193951779E-2</v>
      </c>
      <c r="I83" s="1">
        <f t="shared" si="8"/>
        <v>0</v>
      </c>
      <c r="J83" s="1">
        <f t="shared" si="8"/>
        <v>0.13806397929670008</v>
      </c>
      <c r="K83" s="1">
        <f t="shared" si="9"/>
        <v>1.0431842003636598</v>
      </c>
    </row>
    <row r="84" spans="1:11">
      <c r="A84" s="1">
        <f t="shared" si="10"/>
        <v>7.4000000000000052E-2</v>
      </c>
      <c r="B84" s="1">
        <f t="shared" si="11"/>
        <v>0.92815168330425324</v>
      </c>
      <c r="C84" s="1">
        <f t="shared" si="11"/>
        <v>0</v>
      </c>
      <c r="D84" s="1">
        <f t="shared" si="11"/>
        <v>0.27053114350363217</v>
      </c>
      <c r="E84" s="1">
        <f t="shared" si="11"/>
        <v>0</v>
      </c>
      <c r="F84" s="1">
        <f t="shared" si="11"/>
        <v>-0.20601448592019228</v>
      </c>
      <c r="G84" s="1">
        <f t="shared" si="8"/>
        <v>0</v>
      </c>
      <c r="H84" s="1">
        <f t="shared" si="8"/>
        <v>-9.746226635656717E-2</v>
      </c>
      <c r="I84" s="1">
        <f t="shared" si="8"/>
        <v>0</v>
      </c>
      <c r="J84" s="1">
        <f t="shared" si="8"/>
        <v>0.12397203537193568</v>
      </c>
      <c r="K84" s="1">
        <f t="shared" si="9"/>
        <v>1.0191781099030619</v>
      </c>
    </row>
    <row r="85" spans="1:11">
      <c r="A85" s="1">
        <f t="shared" si="10"/>
        <v>7.5000000000000053E-2</v>
      </c>
      <c r="B85" s="1">
        <f t="shared" si="11"/>
        <v>0.90031631615710461</v>
      </c>
      <c r="C85" s="1">
        <f t="shared" si="11"/>
        <v>0</v>
      </c>
      <c r="D85" s="1">
        <f t="shared" si="11"/>
        <v>0.30010543871903661</v>
      </c>
      <c r="E85" s="1">
        <f t="shared" si="11"/>
        <v>0</v>
      </c>
      <c r="F85" s="1">
        <f t="shared" si="11"/>
        <v>-0.18006326323141988</v>
      </c>
      <c r="G85" s="1">
        <f t="shared" si="8"/>
        <v>0</v>
      </c>
      <c r="H85" s="1">
        <f t="shared" si="8"/>
        <v>-0.12861661659387369</v>
      </c>
      <c r="I85" s="1">
        <f t="shared" si="8"/>
        <v>0</v>
      </c>
      <c r="J85" s="1">
        <f t="shared" si="8"/>
        <v>0.10003514623967685</v>
      </c>
      <c r="K85" s="1">
        <f t="shared" si="9"/>
        <v>0.99177702129052436</v>
      </c>
    </row>
    <row r="86" spans="1:11">
      <c r="A86" s="1">
        <f t="shared" si="10"/>
        <v>7.6000000000000054E-2</v>
      </c>
      <c r="B86" s="1">
        <f t="shared" si="11"/>
        <v>0.87159244550241544</v>
      </c>
      <c r="C86" s="1">
        <f t="shared" si="11"/>
        <v>0</v>
      </c>
      <c r="D86" s="1">
        <f t="shared" si="11"/>
        <v>0.32701597681475453</v>
      </c>
      <c r="E86" s="1">
        <f t="shared" si="11"/>
        <v>0</v>
      </c>
      <c r="F86" s="1">
        <f t="shared" si="11"/>
        <v>-0.14967828540618053</v>
      </c>
      <c r="G86" s="1">
        <f t="shared" si="8"/>
        <v>0</v>
      </c>
      <c r="H86" s="1">
        <f t="shared" si="8"/>
        <v>-0.15357595763905396</v>
      </c>
      <c r="I86" s="1">
        <f t="shared" si="8"/>
        <v>0</v>
      </c>
      <c r="J86" s="1">
        <f t="shared" si="8"/>
        <v>6.8154203187526879E-2</v>
      </c>
      <c r="K86" s="1">
        <f t="shared" si="9"/>
        <v>0.96350838245946246</v>
      </c>
    </row>
    <row r="87" spans="1:11">
      <c r="A87" s="1">
        <f t="shared" si="10"/>
        <v>7.7000000000000055E-2</v>
      </c>
      <c r="B87" s="1">
        <f t="shared" si="11"/>
        <v>0.84200841833264606</v>
      </c>
      <c r="C87" s="1">
        <f t="shared" si="11"/>
        <v>0</v>
      </c>
      <c r="D87" s="1">
        <f t="shared" si="11"/>
        <v>0.35102389794954764</v>
      </c>
      <c r="E87" s="1">
        <f t="shared" si="11"/>
        <v>0</v>
      </c>
      <c r="F87" s="1">
        <f t="shared" si="11"/>
        <v>-0.11560773144049181</v>
      </c>
      <c r="G87" s="1">
        <f t="shared" si="8"/>
        <v>0</v>
      </c>
      <c r="H87" s="1">
        <f t="shared" si="8"/>
        <v>-0.17113808598762187</v>
      </c>
      <c r="I87" s="1">
        <f t="shared" si="8"/>
        <v>0</v>
      </c>
      <c r="J87" s="1">
        <f t="shared" si="8"/>
        <v>3.0860955706974027E-2</v>
      </c>
      <c r="K87" s="1">
        <f t="shared" si="9"/>
        <v>0.93714745456105397</v>
      </c>
    </row>
    <row r="88" spans="1:11">
      <c r="A88" s="1">
        <f t="shared" si="10"/>
        <v>7.8000000000000055E-2</v>
      </c>
      <c r="B88" s="1">
        <f t="shared" si="11"/>
        <v>0.81159343051089128</v>
      </c>
      <c r="C88" s="1">
        <f t="shared" si="11"/>
        <v>0</v>
      </c>
      <c r="D88" s="1">
        <f t="shared" si="11"/>
        <v>0.37191610611581116</v>
      </c>
      <c r="E88" s="1">
        <f t="shared" si="11"/>
        <v>0</v>
      </c>
      <c r="F88" s="1">
        <f t="shared" si="11"/>
        <v>-7.8690531446675246E-2</v>
      </c>
      <c r="G88" s="1">
        <f t="shared" si="8"/>
        <v>0</v>
      </c>
      <c r="H88" s="1">
        <f t="shared" si="8"/>
        <v>-0.18045709580381566</v>
      </c>
      <c r="I88" s="1">
        <f t="shared" si="8"/>
        <v>0</v>
      </c>
      <c r="J88" s="1">
        <f t="shared" si="8"/>
        <v>-8.8830413888009267E-3</v>
      </c>
      <c r="K88" s="1">
        <f t="shared" si="9"/>
        <v>0.91547886798741074</v>
      </c>
    </row>
    <row r="89" spans="1:11">
      <c r="A89" s="1">
        <f t="shared" si="10"/>
        <v>7.9000000000000056E-2</v>
      </c>
      <c r="B89" s="1">
        <f t="shared" si="11"/>
        <v>0.78037749795808398</v>
      </c>
      <c r="C89" s="1">
        <f t="shared" si="11"/>
        <v>0</v>
      </c>
      <c r="D89" s="1">
        <f t="shared" si="11"/>
        <v>0.38950716059482143</v>
      </c>
      <c r="E89" s="1">
        <f t="shared" si="11"/>
        <v>0</v>
      </c>
      <c r="F89" s="1">
        <f t="shared" si="11"/>
        <v>-3.9835709409740121E-2</v>
      </c>
      <c r="G89" s="1">
        <f t="shared" si="8"/>
        <v>0</v>
      </c>
      <c r="H89" s="1">
        <f t="shared" si="8"/>
        <v>-0.18108412322383838</v>
      </c>
      <c r="I89" s="1">
        <f t="shared" si="8"/>
        <v>0</v>
      </c>
      <c r="J89" s="1">
        <f t="shared" si="8"/>
        <v>-4.7921612817518972E-2</v>
      </c>
      <c r="K89" s="1">
        <f t="shared" si="9"/>
        <v>0.90104321310180802</v>
      </c>
    </row>
    <row r="90" spans="1:11">
      <c r="A90" s="1">
        <f t="shared" si="10"/>
        <v>8.0000000000000057E-2</v>
      </c>
      <c r="B90" s="1">
        <f t="shared" si="11"/>
        <v>0.74839142703090955</v>
      </c>
      <c r="C90" s="1">
        <f t="shared" si="11"/>
        <v>0</v>
      </c>
      <c r="D90" s="1">
        <f t="shared" si="11"/>
        <v>0.40364092194168427</v>
      </c>
      <c r="E90" s="1">
        <f t="shared" si="11"/>
        <v>0</v>
      </c>
      <c r="F90" s="1">
        <f t="shared" si="11"/>
        <v>2.1369351766083005E-15</v>
      </c>
      <c r="G90" s="1">
        <f t="shared" si="8"/>
        <v>0</v>
      </c>
      <c r="H90" s="1">
        <f t="shared" si="8"/>
        <v>-0.17298896654643534</v>
      </c>
      <c r="I90" s="1">
        <f t="shared" si="8"/>
        <v>0</v>
      </c>
      <c r="J90" s="1">
        <f t="shared" si="8"/>
        <v>-8.3154603003436522E-2</v>
      </c>
      <c r="K90" s="1">
        <f t="shared" si="9"/>
        <v>0.89588877942272416</v>
      </c>
    </row>
    <row r="91" spans="1:11">
      <c r="A91" s="1">
        <f t="shared" si="10"/>
        <v>8.1000000000000058E-2</v>
      </c>
      <c r="B91" s="1">
        <f t="shared" si="11"/>
        <v>0.71566678411964724</v>
      </c>
      <c r="C91" s="1">
        <f t="shared" si="11"/>
        <v>0</v>
      </c>
      <c r="D91" s="1">
        <f t="shared" si="11"/>
        <v>0.41419193789010211</v>
      </c>
      <c r="E91" s="1">
        <f t="shared" si="11"/>
        <v>0</v>
      </c>
      <c r="F91" s="1">
        <f t="shared" si="11"/>
        <v>3.9835709409744791E-2</v>
      </c>
      <c r="G91" s="1">
        <f t="shared" si="8"/>
        <v>0</v>
      </c>
      <c r="H91" s="1">
        <f t="shared" si="8"/>
        <v>-0.1565615409424165</v>
      </c>
      <c r="I91" s="1">
        <f t="shared" si="8"/>
        <v>0</v>
      </c>
      <c r="J91" s="1">
        <f t="shared" si="8"/>
        <v>-0.11178406758082715</v>
      </c>
      <c r="K91" s="1">
        <f t="shared" si="9"/>
        <v>0.9013488228962504</v>
      </c>
    </row>
    <row r="92" spans="1:11">
      <c r="A92" s="1">
        <f t="shared" si="10"/>
        <v>8.2000000000000059E-2</v>
      </c>
      <c r="B92" s="1">
        <f t="shared" si="11"/>
        <v>0.68223586449595708</v>
      </c>
      <c r="C92" s="1">
        <f t="shared" si="11"/>
        <v>0</v>
      </c>
      <c r="D92" s="1">
        <f t="shared" si="11"/>
        <v>0.42106655687556949</v>
      </c>
      <c r="E92" s="1">
        <f t="shared" si="11"/>
        <v>0</v>
      </c>
      <c r="F92" s="1">
        <f t="shared" si="11"/>
        <v>7.8690531446679743E-2</v>
      </c>
      <c r="G92" s="1">
        <f t="shared" si="8"/>
        <v>0</v>
      </c>
      <c r="H92" s="1">
        <f t="shared" si="8"/>
        <v>-0.13259309761489213</v>
      </c>
      <c r="I92" s="1">
        <f t="shared" si="8"/>
        <v>0</v>
      </c>
      <c r="J92" s="1">
        <f t="shared" si="8"/>
        <v>-0.13153646551086942</v>
      </c>
      <c r="K92" s="1">
        <f t="shared" si="9"/>
        <v>0.91786338969244474</v>
      </c>
    </row>
    <row r="93" spans="1:11">
      <c r="A93" s="1">
        <f t="shared" si="10"/>
        <v>8.300000000000006E-2</v>
      </c>
      <c r="B93" s="1">
        <f t="shared" si="11"/>
        <v>0.64813166044134374</v>
      </c>
      <c r="C93" s="1">
        <f t="shared" si="11"/>
        <v>0</v>
      </c>
      <c r="D93" s="1">
        <f t="shared" si="11"/>
        <v>0.42420375929329091</v>
      </c>
      <c r="E93" s="1">
        <f t="shared" si="11"/>
        <v>0</v>
      </c>
      <c r="F93" s="1">
        <f t="shared" si="11"/>
        <v>0.11560773144049601</v>
      </c>
      <c r="G93" s="1">
        <f t="shared" si="8"/>
        <v>0</v>
      </c>
      <c r="H93" s="1">
        <f t="shared" si="8"/>
        <v>-0.102238112017091</v>
      </c>
      <c r="I93" s="1">
        <f t="shared" si="8"/>
        <v>0</v>
      </c>
      <c r="J93" s="1">
        <f t="shared" si="8"/>
        <v>-0.14084320695187466</v>
      </c>
      <c r="K93" s="1">
        <f t="shared" si="9"/>
        <v>0.94486183220616493</v>
      </c>
    </row>
    <row r="94" spans="1:11">
      <c r="A94" s="1">
        <f t="shared" si="10"/>
        <v>8.4000000000000061E-2</v>
      </c>
      <c r="B94" s="1">
        <f t="shared" si="11"/>
        <v>0.61338782868775787</v>
      </c>
      <c r="C94" s="1">
        <f t="shared" si="11"/>
        <v>0</v>
      </c>
      <c r="D94" s="1">
        <f t="shared" si="11"/>
        <v>0.42357569911251197</v>
      </c>
      <c r="E94" s="1">
        <f t="shared" si="11"/>
        <v>0</v>
      </c>
      <c r="F94" s="1">
        <f t="shared" si="11"/>
        <v>0.14967828540618433</v>
      </c>
      <c r="G94" s="1">
        <f t="shared" si="8"/>
        <v>0</v>
      </c>
      <c r="H94" s="1">
        <f t="shared" si="8"/>
        <v>-6.6958676838008643E-2</v>
      </c>
      <c r="I94" s="1">
        <f t="shared" si="8"/>
        <v>0</v>
      </c>
      <c r="J94" s="1">
        <f t="shared" si="8"/>
        <v>-0.13896521910188289</v>
      </c>
      <c r="K94" s="1">
        <f t="shared" si="9"/>
        <v>0.98071791726656254</v>
      </c>
    </row>
    <row r="95" spans="1:11">
      <c r="A95" s="1">
        <f t="shared" si="10"/>
        <v>8.5000000000000062E-2</v>
      </c>
      <c r="B95" s="1">
        <f t="shared" si="11"/>
        <v>0.57803865720246772</v>
      </c>
      <c r="C95" s="1">
        <f t="shared" si="11"/>
        <v>0</v>
      </c>
      <c r="D95" s="1">
        <f t="shared" si="11"/>
        <v>0.41918795103986023</v>
      </c>
      <c r="E95" s="1">
        <f t="shared" si="11"/>
        <v>0</v>
      </c>
      <c r="F95" s="1">
        <f t="shared" si="11"/>
        <v>0.18006326323142288</v>
      </c>
      <c r="G95" s="1">
        <f t="shared" si="8"/>
        <v>0</v>
      </c>
      <c r="H95" s="1">
        <f t="shared" si="8"/>
        <v>-2.8454078149813777E-2</v>
      </c>
      <c r="I95" s="1">
        <f t="shared" si="8"/>
        <v>0</v>
      </c>
      <c r="J95" s="1">
        <f t="shared" si="8"/>
        <v>-0.12605163791262747</v>
      </c>
      <c r="K95" s="1">
        <f t="shared" si="9"/>
        <v>1.0227841554113097</v>
      </c>
    </row>
    <row r="96" spans="1:11">
      <c r="A96" s="1">
        <f t="shared" si="10"/>
        <v>8.6000000000000063E-2</v>
      </c>
      <c r="B96" s="1">
        <f t="shared" si="11"/>
        <v>0.54211903134997097</v>
      </c>
      <c r="C96" s="1">
        <f t="shared" si="11"/>
        <v>0</v>
      </c>
      <c r="D96" s="1">
        <f t="shared" si="11"/>
        <v>0.41107946103785376</v>
      </c>
      <c r="E96" s="1">
        <f t="shared" si="11"/>
        <v>0</v>
      </c>
      <c r="F96" s="1">
        <f t="shared" si="11"/>
        <v>0.20601448592019506</v>
      </c>
      <c r="G96" s="1">
        <f t="shared" si="8"/>
        <v>0</v>
      </c>
      <c r="H96" s="1">
        <f t="shared" si="8"/>
        <v>1.1421053214171997E-2</v>
      </c>
      <c r="I96" s="1">
        <f t="shared" si="8"/>
        <v>0</v>
      </c>
      <c r="J96" s="1">
        <f t="shared" si="8"/>
        <v>-0.1031279648115821</v>
      </c>
      <c r="K96" s="1">
        <f t="shared" si="9"/>
        <v>1.0675060667106098</v>
      </c>
    </row>
    <row r="97" spans="1:11">
      <c r="A97" s="1">
        <f t="shared" si="10"/>
        <v>8.7000000000000063E-2</v>
      </c>
      <c r="B97" s="1">
        <f t="shared" si="11"/>
        <v>0.50566439946435626</v>
      </c>
      <c r="C97" s="1">
        <f t="shared" si="11"/>
        <v>0</v>
      </c>
      <c r="D97" s="1">
        <f t="shared" si="11"/>
        <v>0.3993222006377819</v>
      </c>
      <c r="E97" s="1">
        <f t="shared" si="11"/>
        <v>0</v>
      </c>
      <c r="F97" s="1">
        <f t="shared" si="11"/>
        <v>0.22689294824273251</v>
      </c>
      <c r="G97" s="1">
        <f t="shared" si="8"/>
        <v>0</v>
      </c>
      <c r="H97" s="1">
        <f t="shared" si="8"/>
        <v>5.0746072691223491E-2</v>
      </c>
      <c r="I97" s="1">
        <f t="shared" si="8"/>
        <v>0</v>
      </c>
      <c r="J97" s="1">
        <f t="shared" si="8"/>
        <v>-7.2014628937925082E-2</v>
      </c>
      <c r="K97" s="1">
        <f t="shared" si="9"/>
        <v>1.110610992098169</v>
      </c>
    </row>
    <row r="98" spans="1:11">
      <c r="A98" s="1">
        <f t="shared" si="10"/>
        <v>8.8000000000000064E-2</v>
      </c>
      <c r="B98" s="1">
        <f t="shared" si="11"/>
        <v>0.46871073786607242</v>
      </c>
      <c r="C98" s="1">
        <f t="shared" si="11"/>
        <v>0</v>
      </c>
      <c r="D98" s="1">
        <f t="shared" si="11"/>
        <v>0.38402052811529719</v>
      </c>
      <c r="E98" s="1">
        <f t="shared" si="11"/>
        <v>0</v>
      </c>
      <c r="F98" s="1">
        <f t="shared" si="11"/>
        <v>0.24218455316501106</v>
      </c>
      <c r="G98" s="1">
        <f t="shared" si="8"/>
        <v>0</v>
      </c>
      <c r="H98" s="1">
        <f t="shared" si="8"/>
        <v>8.7626832669682242E-2</v>
      </c>
      <c r="I98" s="1">
        <f t="shared" si="8"/>
        <v>0</v>
      </c>
      <c r="J98" s="1">
        <f t="shared" si="8"/>
        <v>-3.518242207933292E-2</v>
      </c>
      <c r="K98" s="1">
        <f t="shared" si="9"/>
        <v>1.14736022973673</v>
      </c>
    </row>
    <row r="99" spans="1:11">
      <c r="A99" s="1">
        <f t="shared" si="10"/>
        <v>8.9000000000000065E-2</v>
      </c>
      <c r="B99" s="1">
        <f t="shared" si="11"/>
        <v>0.43129451535764846</v>
      </c>
      <c r="C99" s="1">
        <f t="shared" si="11"/>
        <v>0</v>
      </c>
      <c r="D99" s="1">
        <f t="shared" si="11"/>
        <v>0.36531026219897295</v>
      </c>
      <c r="E99" s="1">
        <f t="shared" si="11"/>
        <v>0</v>
      </c>
      <c r="F99" s="1">
        <f t="shared" si="11"/>
        <v>0.25151277062391675</v>
      </c>
      <c r="G99" s="1">
        <f t="shared" si="8"/>
        <v>0</v>
      </c>
      <c r="H99" s="1">
        <f t="shared" si="8"/>
        <v>0.12028691690466597</v>
      </c>
      <c r="I99" s="1">
        <f t="shared" si="8"/>
        <v>0</v>
      </c>
      <c r="J99" s="1">
        <f t="shared" si="8"/>
        <v>4.4437133987161497E-3</v>
      </c>
      <c r="K99" s="1">
        <f t="shared" si="9"/>
        <v>1.1728481784839204</v>
      </c>
    </row>
    <row r="100" spans="1:11">
      <c r="A100" s="1">
        <f t="shared" si="10"/>
        <v>9.0000000000000066E-2</v>
      </c>
      <c r="B100" s="1">
        <f t="shared" si="11"/>
        <v>0.39345265723338385</v>
      </c>
      <c r="C100" s="1">
        <f t="shared" si="11"/>
        <v>0</v>
      </c>
      <c r="D100" s="1">
        <f t="shared" si="11"/>
        <v>0.34335747653365467</v>
      </c>
      <c r="E100" s="1">
        <f t="shared" si="11"/>
        <v>0</v>
      </c>
      <c r="F100" s="1">
        <f t="shared" si="11"/>
        <v>0.25464790894703254</v>
      </c>
      <c r="G100" s="1">
        <f t="shared" si="8"/>
        <v>0</v>
      </c>
      <c r="H100" s="1">
        <f t="shared" si="8"/>
        <v>0.14715320422871092</v>
      </c>
      <c r="I100" s="1">
        <f t="shared" si="8"/>
        <v>0</v>
      </c>
      <c r="J100" s="1">
        <f t="shared" si="8"/>
        <v>4.3716961914823209E-2</v>
      </c>
      <c r="K100" s="1">
        <f t="shared" si="9"/>
        <v>1.1823282088576053</v>
      </c>
    </row>
    <row r="101" spans="1:11">
      <c r="A101" s="1">
        <f t="shared" si="10"/>
        <v>9.1000000000000067E-2</v>
      </c>
      <c r="B101" s="1">
        <f t="shared" si="11"/>
        <v>0.35522250883854539</v>
      </c>
      <c r="C101" s="1">
        <f t="shared" si="11"/>
        <v>0</v>
      </c>
      <c r="D101" s="1">
        <f t="shared" si="11"/>
        <v>0.31835702559902951</v>
      </c>
      <c r="E101" s="1">
        <f t="shared" si="11"/>
        <v>0</v>
      </c>
      <c r="F101" s="1">
        <f t="shared" si="11"/>
        <v>0.25151277062391586</v>
      </c>
      <c r="G101" s="1">
        <f t="shared" si="8"/>
        <v>0</v>
      </c>
      <c r="H101" s="1">
        <f t="shared" si="8"/>
        <v>0.16693164025492399</v>
      </c>
      <c r="I101" s="1">
        <f t="shared" si="8"/>
        <v>0</v>
      </c>
      <c r="J101" s="1">
        <f t="shared" si="8"/>
        <v>7.9518531568852122E-2</v>
      </c>
      <c r="K101" s="1">
        <f t="shared" si="9"/>
        <v>1.1715424768852667</v>
      </c>
    </row>
    <row r="102" spans="1:11">
      <c r="A102" s="1">
        <f t="shared" si="10"/>
        <v>9.2000000000000068E-2</v>
      </c>
      <c r="B102" s="1">
        <f t="shared" si="11"/>
        <v>0.31664179871401599</v>
      </c>
      <c r="C102" s="1">
        <f t="shared" si="11"/>
        <v>0</v>
      </c>
      <c r="D102" s="1">
        <f t="shared" si="11"/>
        <v>0.29053081516747048</v>
      </c>
      <c r="E102" s="1">
        <f t="shared" si="11"/>
        <v>0</v>
      </c>
      <c r="F102" s="1">
        <f t="shared" si="11"/>
        <v>0.24218455316500945</v>
      </c>
      <c r="G102" s="1">
        <f t="shared" si="8"/>
        <v>0</v>
      </c>
      <c r="H102" s="1">
        <f t="shared" si="8"/>
        <v>0.17866956741670759</v>
      </c>
      <c r="I102" s="1">
        <f t="shared" si="8"/>
        <v>0</v>
      </c>
      <c r="J102" s="1">
        <f t="shared" si="8"/>
        <v>0.10900532560491946</v>
      </c>
      <c r="K102" s="1">
        <f t="shared" si="9"/>
        <v>1.137032060068123</v>
      </c>
    </row>
    <row r="103" spans="1:11">
      <c r="A103" s="1">
        <f t="shared" si="10"/>
        <v>9.3000000000000069E-2</v>
      </c>
      <c r="B103" s="1">
        <f t="shared" si="11"/>
        <v>0.27774860136278406</v>
      </c>
      <c r="C103" s="1">
        <f t="shared" si="11"/>
        <v>0</v>
      </c>
      <c r="D103" s="1">
        <f t="shared" si="11"/>
        <v>0.26012583265269351</v>
      </c>
      <c r="E103" s="1">
        <f t="shared" si="11"/>
        <v>0</v>
      </c>
      <c r="F103" s="1">
        <f t="shared" si="11"/>
        <v>0.22689294824273018</v>
      </c>
      <c r="G103" s="1">
        <f t="shared" si="8"/>
        <v>0</v>
      </c>
      <c r="H103" s="1">
        <f t="shared" si="8"/>
        <v>0.18180161112569598</v>
      </c>
      <c r="I103" s="1">
        <f t="shared" si="8"/>
        <v>0</v>
      </c>
      <c r="J103" s="1">
        <f t="shared" si="8"/>
        <v>0.12983572019827461</v>
      </c>
      <c r="K103" s="1">
        <f t="shared" si="9"/>
        <v>1.0764047135821784</v>
      </c>
    </row>
    <row r="104" spans="1:11">
      <c r="A104" s="1">
        <f t="shared" si="10"/>
        <v>9.400000000000007E-2</v>
      </c>
      <c r="B104" s="1">
        <f t="shared" si="11"/>
        <v>0.23858129967500147</v>
      </c>
      <c r="C104" s="1">
        <f t="shared" si="11"/>
        <v>0</v>
      </c>
      <c r="D104" s="1">
        <f t="shared" si="11"/>
        <v>0.22741195483198406</v>
      </c>
      <c r="E104" s="1">
        <f t="shared" si="11"/>
        <v>0</v>
      </c>
      <c r="F104" s="1">
        <f t="shared" si="11"/>
        <v>0.20601448592019178</v>
      </c>
      <c r="G104" s="1">
        <f t="shared" si="8"/>
        <v>0</v>
      </c>
      <c r="H104" s="1">
        <f t="shared" si="8"/>
        <v>0.17617691187336554</v>
      </c>
      <c r="I104" s="1">
        <f t="shared" si="8"/>
        <v>0</v>
      </c>
      <c r="J104" s="1">
        <f t="shared" si="8"/>
        <v>0.14035551895852344</v>
      </c>
      <c r="K104" s="1">
        <f t="shared" si="9"/>
        <v>0.98854017125906646</v>
      </c>
    </row>
    <row r="105" spans="1:11">
      <c r="A105" s="1">
        <f t="shared" si="10"/>
        <v>9.500000000000007E-2</v>
      </c>
      <c r="B105" s="1">
        <f t="shared" si="11"/>
        <v>0.19917854704870963</v>
      </c>
      <c r="C105" s="1">
        <f t="shared" si="11"/>
        <v>0</v>
      </c>
      <c r="D105" s="1">
        <f t="shared" si="11"/>
        <v>0.19267955240082099</v>
      </c>
      <c r="E105" s="1">
        <f t="shared" si="11"/>
        <v>0</v>
      </c>
      <c r="F105" s="1">
        <f t="shared" si="11"/>
        <v>0.18006326323141925</v>
      </c>
      <c r="G105" s="1">
        <f t="shared" si="8"/>
        <v>0</v>
      </c>
      <c r="H105" s="1">
        <f t="shared" si="8"/>
        <v>0.16206639160194986</v>
      </c>
      <c r="I105" s="1">
        <f t="shared" si="8"/>
        <v>0</v>
      </c>
      <c r="J105" s="1">
        <f t="shared" si="8"/>
        <v>0.13972931701328642</v>
      </c>
      <c r="K105" s="1">
        <f t="shared" si="9"/>
        <v>0.87371707129618603</v>
      </c>
    </row>
    <row r="106" spans="1:11">
      <c r="A106" s="1">
        <f t="shared" si="10"/>
        <v>9.6000000000000071E-2</v>
      </c>
      <c r="B106" s="1">
        <f t="shared" si="11"/>
        <v>0.15957922924359813</v>
      </c>
      <c r="C106" s="1">
        <f t="shared" si="11"/>
        <v>0</v>
      </c>
      <c r="D106" s="1">
        <f t="shared" si="11"/>
        <v>0.15623691262202283</v>
      </c>
      <c r="E106" s="1">
        <f t="shared" si="11"/>
        <v>0</v>
      </c>
      <c r="F106" s="1">
        <f t="shared" si="11"/>
        <v>0.14967828540617981</v>
      </c>
      <c r="G106" s="1">
        <f t="shared" si="8"/>
        <v>0</v>
      </c>
      <c r="H106" s="1">
        <f t="shared" si="8"/>
        <v>0.14014970434917826</v>
      </c>
      <c r="I106" s="1">
        <f t="shared" si="8"/>
        <v>0</v>
      </c>
      <c r="J106" s="1">
        <f t="shared" ref="G106:J169" si="12">J$2*SIN(2*PI()*J$3*$A106+J$4)</f>
        <v>0.12800684270509816</v>
      </c>
      <c r="K106" s="1">
        <f t="shared" si="9"/>
        <v>0.73365097432607729</v>
      </c>
    </row>
    <row r="107" spans="1:11">
      <c r="A107" s="1">
        <f t="shared" si="10"/>
        <v>9.7000000000000072E-2</v>
      </c>
      <c r="B107" s="1">
        <f t="shared" si="11"/>
        <v>0.11982242600545644</v>
      </c>
      <c r="C107" s="1">
        <f t="shared" si="11"/>
        <v>0</v>
      </c>
      <c r="D107" s="1">
        <f t="shared" si="11"/>
        <v>0.11840750294617991</v>
      </c>
      <c r="E107" s="1">
        <f t="shared" si="11"/>
        <v>0</v>
      </c>
      <c r="F107" s="1">
        <f t="shared" si="11"/>
        <v>0.11560773144049143</v>
      </c>
      <c r="G107" s="1">
        <f t="shared" si="12"/>
        <v>0</v>
      </c>
      <c r="H107" s="1">
        <f t="shared" si="12"/>
        <v>0.11148249970829575</v>
      </c>
      <c r="I107" s="1">
        <f t="shared" si="12"/>
        <v>0</v>
      </c>
      <c r="J107" s="1">
        <f t="shared" si="12"/>
        <v>0.10611900853300842</v>
      </c>
      <c r="K107" s="1">
        <f t="shared" si="9"/>
        <v>0.57143916863343192</v>
      </c>
    </row>
    <row r="108" spans="1:11">
      <c r="A108" s="1">
        <f t="shared" si="10"/>
        <v>9.8000000000000073E-2</v>
      </c>
      <c r="B108" s="1">
        <f t="shared" si="11"/>
        <v>7.9947372499184738E-2</v>
      </c>
      <c r="C108" s="1">
        <f t="shared" si="11"/>
        <v>0</v>
      </c>
      <c r="D108" s="1">
        <f t="shared" si="11"/>
        <v>7.9527099891665592E-2</v>
      </c>
      <c r="E108" s="1">
        <f t="shared" si="11"/>
        <v>0</v>
      </c>
      <c r="F108" s="1">
        <f t="shared" si="11"/>
        <v>7.8690531446674414E-2</v>
      </c>
      <c r="G108" s="1">
        <f t="shared" si="12"/>
        <v>0</v>
      </c>
      <c r="H108" s="1">
        <f t="shared" si="12"/>
        <v>7.744557590713641E-2</v>
      </c>
      <c r="I108" s="1">
        <f t="shared" si="12"/>
        <v>0</v>
      </c>
      <c r="J108" s="1">
        <f t="shared" si="12"/>
        <v>7.5803984943993069E-2</v>
      </c>
      <c r="K108" s="1">
        <f t="shared" si="9"/>
        <v>0.39141456468865421</v>
      </c>
    </row>
    <row r="109" spans="1:11">
      <c r="A109" s="1">
        <f t="shared" si="10"/>
        <v>9.9000000000000074E-2</v>
      </c>
      <c r="B109" s="1">
        <f t="shared" si="11"/>
        <v>3.9993420588419051E-2</v>
      </c>
      <c r="C109" s="1">
        <f t="shared" si="11"/>
        <v>0</v>
      </c>
      <c r="D109" s="1">
        <f t="shared" si="11"/>
        <v>3.9940808668484082E-2</v>
      </c>
      <c r="E109" s="1">
        <f t="shared" si="11"/>
        <v>0</v>
      </c>
      <c r="F109" s="1">
        <f t="shared" si="11"/>
        <v>3.9835709409739704E-2</v>
      </c>
      <c r="G109" s="1">
        <f t="shared" si="12"/>
        <v>0</v>
      </c>
      <c r="H109" s="1">
        <f t="shared" si="12"/>
        <v>3.9678371623252315E-2</v>
      </c>
      <c r="I109" s="1">
        <f t="shared" si="12"/>
        <v>0</v>
      </c>
      <c r="J109" s="1">
        <f t="shared" si="12"/>
        <v>3.9469167648724809E-2</v>
      </c>
      <c r="K109" s="1">
        <f t="shared" si="9"/>
        <v>0.19891747793861997</v>
      </c>
    </row>
    <row r="110" spans="1:11">
      <c r="A110" s="1">
        <f t="shared" si="10"/>
        <v>0.10000000000000007</v>
      </c>
      <c r="B110" s="1">
        <f t="shared" si="11"/>
        <v>-2.6711689707603753E-15</v>
      </c>
      <c r="C110" s="1">
        <f t="shared" si="11"/>
        <v>0</v>
      </c>
      <c r="D110" s="1">
        <f t="shared" si="11"/>
        <v>-2.8596462852174729E-15</v>
      </c>
      <c r="E110" s="1">
        <f t="shared" si="11"/>
        <v>0</v>
      </c>
      <c r="F110" s="1">
        <f t="shared" si="11"/>
        <v>-3.0104281367831505E-15</v>
      </c>
      <c r="G110" s="1">
        <f t="shared" si="12"/>
        <v>0</v>
      </c>
      <c r="H110" s="1">
        <f t="shared" si="12"/>
        <v>-2.4288409950298218E-15</v>
      </c>
      <c r="I110" s="1">
        <f t="shared" si="12"/>
        <v>0</v>
      </c>
      <c r="J110" s="1">
        <f t="shared" si="12"/>
        <v>-2.8596462852174729E-15</v>
      </c>
      <c r="K110" s="1">
        <f t="shared" si="9"/>
        <v>-1.3829730673008295E-14</v>
      </c>
    </row>
    <row r="111" spans="1:11">
      <c r="A111" s="1">
        <f t="shared" si="10"/>
        <v>0.10100000000000008</v>
      </c>
      <c r="B111" s="1">
        <f t="shared" si="11"/>
        <v>-3.9993420588424963E-2</v>
      </c>
      <c r="C111" s="1">
        <f t="shared" si="11"/>
        <v>0</v>
      </c>
      <c r="D111" s="1">
        <f t="shared" si="11"/>
        <v>-3.9940808668489029E-2</v>
      </c>
      <c r="E111" s="1">
        <f t="shared" si="11"/>
        <v>0</v>
      </c>
      <c r="F111" s="1">
        <f t="shared" si="11"/>
        <v>-3.9835709409745651E-2</v>
      </c>
      <c r="G111" s="1">
        <f t="shared" si="12"/>
        <v>0</v>
      </c>
      <c r="H111" s="1">
        <f t="shared" si="12"/>
        <v>-3.9678371623257686E-2</v>
      </c>
      <c r="I111" s="1">
        <f t="shared" si="12"/>
        <v>0</v>
      </c>
      <c r="J111" s="1">
        <f t="shared" si="12"/>
        <v>-3.9469167648730298E-2</v>
      </c>
      <c r="K111" s="1">
        <f t="shared" si="9"/>
        <v>-0.19891747793864761</v>
      </c>
    </row>
    <row r="112" spans="1:11">
      <c r="A112" s="1">
        <f t="shared" si="10"/>
        <v>0.10200000000000008</v>
      </c>
      <c r="B112" s="1">
        <f t="shared" si="11"/>
        <v>-7.9947372499190081E-2</v>
      </c>
      <c r="C112" s="1">
        <f t="shared" si="11"/>
        <v>0</v>
      </c>
      <c r="D112" s="1">
        <f t="shared" si="11"/>
        <v>-7.9527099891670477E-2</v>
      </c>
      <c r="E112" s="1">
        <f t="shared" si="11"/>
        <v>0</v>
      </c>
      <c r="F112" s="1">
        <f t="shared" si="11"/>
        <v>-7.8690531446680145E-2</v>
      </c>
      <c r="G112" s="1">
        <f t="shared" si="12"/>
        <v>0</v>
      </c>
      <c r="H112" s="1">
        <f t="shared" si="12"/>
        <v>-7.7445575907141406E-2</v>
      </c>
      <c r="I112" s="1">
        <f t="shared" si="12"/>
        <v>0</v>
      </c>
      <c r="J112" s="1">
        <f t="shared" si="12"/>
        <v>-7.5803984943997912E-2</v>
      </c>
      <c r="K112" s="1">
        <f t="shared" si="9"/>
        <v>-0.39141456468868002</v>
      </c>
    </row>
    <row r="113" spans="1:11">
      <c r="A113" s="1">
        <f t="shared" si="10"/>
        <v>0.10300000000000008</v>
      </c>
      <c r="B113" s="1">
        <f t="shared" si="11"/>
        <v>-0.11982242600546232</v>
      </c>
      <c r="C113" s="1">
        <f t="shared" si="11"/>
        <v>0</v>
      </c>
      <c r="D113" s="1">
        <f t="shared" si="11"/>
        <v>-0.11840750294618541</v>
      </c>
      <c r="E113" s="1">
        <f t="shared" si="11"/>
        <v>0</v>
      </c>
      <c r="F113" s="1">
        <f t="shared" si="11"/>
        <v>-0.11560773144049678</v>
      </c>
      <c r="G113" s="1">
        <f t="shared" si="12"/>
        <v>0</v>
      </c>
      <c r="H113" s="1">
        <f t="shared" si="12"/>
        <v>-0.1114824997083001</v>
      </c>
      <c r="I113" s="1">
        <f t="shared" si="12"/>
        <v>0</v>
      </c>
      <c r="J113" s="1">
        <f t="shared" si="12"/>
        <v>-0.1061190085330122</v>
      </c>
      <c r="K113" s="1">
        <f t="shared" si="9"/>
        <v>-0.57143916863345678</v>
      </c>
    </row>
    <row r="114" spans="1:11">
      <c r="A114" s="1">
        <f t="shared" si="10"/>
        <v>0.10400000000000008</v>
      </c>
      <c r="B114" s="1">
        <f t="shared" si="11"/>
        <v>-0.15957922924360343</v>
      </c>
      <c r="C114" s="1">
        <f t="shared" si="11"/>
        <v>0</v>
      </c>
      <c r="D114" s="1">
        <f t="shared" si="11"/>
        <v>-0.15623691262202744</v>
      </c>
      <c r="E114" s="1">
        <f t="shared" si="11"/>
        <v>0</v>
      </c>
      <c r="F114" s="1">
        <f t="shared" si="11"/>
        <v>-0.14967828540618505</v>
      </c>
      <c r="G114" s="1">
        <f t="shared" si="12"/>
        <v>0</v>
      </c>
      <c r="H114" s="1">
        <f t="shared" si="12"/>
        <v>-0.14014970434918175</v>
      </c>
      <c r="I114" s="1">
        <f t="shared" si="12"/>
        <v>0</v>
      </c>
      <c r="J114" s="1">
        <f t="shared" si="12"/>
        <v>-0.1280068427051006</v>
      </c>
      <c r="K114" s="1">
        <f t="shared" si="9"/>
        <v>-0.73365097432609838</v>
      </c>
    </row>
    <row r="115" spans="1:11">
      <c r="A115" s="1">
        <f t="shared" si="10"/>
        <v>0.10500000000000008</v>
      </c>
      <c r="B115" s="1">
        <f t="shared" si="11"/>
        <v>-0.19917854704871546</v>
      </c>
      <c r="C115" s="1">
        <f t="shared" si="11"/>
        <v>0</v>
      </c>
      <c r="D115" s="1">
        <f t="shared" si="11"/>
        <v>-0.1926795524008254</v>
      </c>
      <c r="E115" s="1">
        <f t="shared" si="11"/>
        <v>0</v>
      </c>
      <c r="F115" s="1">
        <f t="shared" si="11"/>
        <v>-0.18006326323142319</v>
      </c>
      <c r="G115" s="1">
        <f t="shared" si="12"/>
        <v>0</v>
      </c>
      <c r="H115" s="1">
        <f t="shared" si="12"/>
        <v>-0.16206639160195235</v>
      </c>
      <c r="I115" s="1">
        <f t="shared" si="12"/>
        <v>0</v>
      </c>
      <c r="J115" s="1">
        <f t="shared" si="12"/>
        <v>-0.13972931701328731</v>
      </c>
      <c r="K115" s="1">
        <f t="shared" si="9"/>
        <v>-0.87371707129620368</v>
      </c>
    </row>
    <row r="116" spans="1:11">
      <c r="A116" s="1">
        <f t="shared" si="10"/>
        <v>0.10600000000000008</v>
      </c>
      <c r="B116" s="1">
        <f t="shared" si="11"/>
        <v>-0.23858129967500727</v>
      </c>
      <c r="C116" s="1">
        <f t="shared" si="11"/>
        <v>0</v>
      </c>
      <c r="D116" s="1">
        <f t="shared" si="11"/>
        <v>-0.22741195483198887</v>
      </c>
      <c r="E116" s="1">
        <f t="shared" si="11"/>
        <v>0</v>
      </c>
      <c r="F116" s="1">
        <f t="shared" si="11"/>
        <v>-0.20601448592019531</v>
      </c>
      <c r="G116" s="1">
        <f t="shared" si="12"/>
        <v>0</v>
      </c>
      <c r="H116" s="1">
        <f t="shared" si="12"/>
        <v>-0.17617691187336687</v>
      </c>
      <c r="I116" s="1">
        <f t="shared" si="12"/>
        <v>0</v>
      </c>
      <c r="J116" s="1">
        <f t="shared" si="12"/>
        <v>-0.14035551895852272</v>
      </c>
      <c r="K116" s="1">
        <f t="shared" si="9"/>
        <v>-0.988540171259081</v>
      </c>
    </row>
    <row r="117" spans="1:11">
      <c r="A117" s="1">
        <f t="shared" si="10"/>
        <v>0.10700000000000008</v>
      </c>
      <c r="B117" s="1">
        <f t="shared" si="11"/>
        <v>-0.27774860136278984</v>
      </c>
      <c r="C117" s="1">
        <f t="shared" si="11"/>
        <v>0</v>
      </c>
      <c r="D117" s="1">
        <f t="shared" si="11"/>
        <v>-0.26012583265269745</v>
      </c>
      <c r="E117" s="1">
        <f t="shared" si="11"/>
        <v>0</v>
      </c>
      <c r="F117" s="1">
        <f t="shared" si="11"/>
        <v>-0.2268929482427329</v>
      </c>
      <c r="G117" s="1">
        <f t="shared" si="12"/>
        <v>0</v>
      </c>
      <c r="H117" s="1">
        <f t="shared" si="12"/>
        <v>-0.18180161112569615</v>
      </c>
      <c r="I117" s="1">
        <f t="shared" si="12"/>
        <v>0</v>
      </c>
      <c r="J117" s="1">
        <f t="shared" si="12"/>
        <v>-0.12983572019827236</v>
      </c>
      <c r="K117" s="1">
        <f t="shared" si="9"/>
        <v>-1.0764047135821886</v>
      </c>
    </row>
    <row r="118" spans="1:11">
      <c r="A118" s="1">
        <f t="shared" si="10"/>
        <v>0.10800000000000008</v>
      </c>
      <c r="B118" s="1">
        <f t="shared" si="11"/>
        <v>-0.3166417987140217</v>
      </c>
      <c r="C118" s="1">
        <f t="shared" si="11"/>
        <v>0</v>
      </c>
      <c r="D118" s="1">
        <f t="shared" si="11"/>
        <v>-0.29053081516747414</v>
      </c>
      <c r="E118" s="1">
        <f t="shared" si="11"/>
        <v>0</v>
      </c>
      <c r="F118" s="1">
        <f t="shared" si="11"/>
        <v>-0.24218455316501131</v>
      </c>
      <c r="G118" s="1">
        <f t="shared" si="12"/>
        <v>0</v>
      </c>
      <c r="H118" s="1">
        <f t="shared" si="12"/>
        <v>-0.17866956741670656</v>
      </c>
      <c r="I118" s="1">
        <f t="shared" si="12"/>
        <v>0</v>
      </c>
      <c r="J118" s="1">
        <f t="shared" si="12"/>
        <v>-0.10900532560491583</v>
      </c>
      <c r="K118" s="1">
        <f t="shared" si="9"/>
        <v>-1.1370320600681296</v>
      </c>
    </row>
    <row r="119" spans="1:11">
      <c r="A119" s="1">
        <f t="shared" si="10"/>
        <v>0.10900000000000008</v>
      </c>
      <c r="B119" s="1">
        <f t="shared" si="11"/>
        <v>-0.35522250883855055</v>
      </c>
      <c r="C119" s="1">
        <f t="shared" si="11"/>
        <v>0</v>
      </c>
      <c r="D119" s="1">
        <f t="shared" si="11"/>
        <v>-0.31835702559903278</v>
      </c>
      <c r="E119" s="1">
        <f t="shared" si="11"/>
        <v>0</v>
      </c>
      <c r="F119" s="1">
        <f t="shared" si="11"/>
        <v>-0.25151277062391686</v>
      </c>
      <c r="G119" s="1">
        <f t="shared" si="12"/>
        <v>0</v>
      </c>
      <c r="H119" s="1">
        <f t="shared" si="12"/>
        <v>-0.1669316402549218</v>
      </c>
      <c r="I119" s="1">
        <f t="shared" si="12"/>
        <v>0</v>
      </c>
      <c r="J119" s="1">
        <f t="shared" si="12"/>
        <v>-7.9518531568847375E-2</v>
      </c>
      <c r="K119" s="1">
        <f t="shared" si="9"/>
        <v>-1.1715424768852694</v>
      </c>
    </row>
    <row r="120" spans="1:11">
      <c r="A120" s="1">
        <f t="shared" si="10"/>
        <v>0.11000000000000008</v>
      </c>
      <c r="B120" s="1">
        <f t="shared" si="11"/>
        <v>-0.39345265723338946</v>
      </c>
      <c r="C120" s="1">
        <f t="shared" si="11"/>
        <v>0</v>
      </c>
      <c r="D120" s="1">
        <f t="shared" si="11"/>
        <v>-0.34335747653365761</v>
      </c>
      <c r="E120" s="1">
        <f t="shared" si="11"/>
        <v>0</v>
      </c>
      <c r="F120" s="1">
        <f t="shared" si="11"/>
        <v>-0.25464790894703254</v>
      </c>
      <c r="G120" s="1">
        <f t="shared" si="12"/>
        <v>0</v>
      </c>
      <c r="H120" s="1">
        <f t="shared" si="12"/>
        <v>-0.14715320422870806</v>
      </c>
      <c r="I120" s="1">
        <f t="shared" si="12"/>
        <v>0</v>
      </c>
      <c r="J120" s="1">
        <f t="shared" si="12"/>
        <v>-4.3716961914817776E-2</v>
      </c>
      <c r="K120" s="1">
        <f t="shared" si="9"/>
        <v>-1.1823282088576055</v>
      </c>
    </row>
    <row r="121" spans="1:11">
      <c r="A121" s="1">
        <f t="shared" si="10"/>
        <v>0.11100000000000008</v>
      </c>
      <c r="B121" s="1">
        <f t="shared" si="11"/>
        <v>-0.43129451535765351</v>
      </c>
      <c r="C121" s="1">
        <f t="shared" si="11"/>
        <v>0</v>
      </c>
      <c r="D121" s="1">
        <f t="shared" si="11"/>
        <v>-0.36531026219897544</v>
      </c>
      <c r="E121" s="1">
        <f t="shared" si="11"/>
        <v>0</v>
      </c>
      <c r="F121" s="1">
        <f t="shared" si="11"/>
        <v>-0.2515127706239158</v>
      </c>
      <c r="G121" s="1">
        <f t="shared" si="12"/>
        <v>0</v>
      </c>
      <c r="H121" s="1">
        <f t="shared" si="12"/>
        <v>-0.12028691690466183</v>
      </c>
      <c r="I121" s="1">
        <f t="shared" si="12"/>
        <v>0</v>
      </c>
      <c r="J121" s="1">
        <f t="shared" si="12"/>
        <v>-4.4437133987104329E-3</v>
      </c>
      <c r="K121" s="1">
        <f t="shared" si="9"/>
        <v>-1.1728481784839171</v>
      </c>
    </row>
    <row r="122" spans="1:11">
      <c r="A122" s="1">
        <f t="shared" si="10"/>
        <v>0.11200000000000009</v>
      </c>
      <c r="B122" s="1">
        <f t="shared" si="11"/>
        <v>-0.46871073786607792</v>
      </c>
      <c r="C122" s="1">
        <f t="shared" si="11"/>
        <v>0</v>
      </c>
      <c r="D122" s="1">
        <f t="shared" si="11"/>
        <v>-0.3840205281152993</v>
      </c>
      <c r="E122" s="1">
        <f t="shared" si="11"/>
        <v>0</v>
      </c>
      <c r="F122" s="1">
        <f t="shared" si="11"/>
        <v>-0.24218455316500917</v>
      </c>
      <c r="G122" s="1">
        <f t="shared" si="12"/>
        <v>0</v>
      </c>
      <c r="H122" s="1">
        <f t="shared" si="12"/>
        <v>-8.7626832669677412E-2</v>
      </c>
      <c r="I122" s="1">
        <f t="shared" si="12"/>
        <v>0</v>
      </c>
      <c r="J122" s="1">
        <f t="shared" si="12"/>
        <v>3.5182422079338457E-2</v>
      </c>
      <c r="K122" s="1">
        <f t="shared" si="9"/>
        <v>-1.1473602297367254</v>
      </c>
    </row>
    <row r="123" spans="1:11">
      <c r="A123" s="1">
        <f t="shared" si="10"/>
        <v>0.11300000000000009</v>
      </c>
      <c r="B123" s="1">
        <f t="shared" si="11"/>
        <v>-0.50566439946436115</v>
      </c>
      <c r="C123" s="1">
        <f t="shared" si="11"/>
        <v>0</v>
      </c>
      <c r="D123" s="1">
        <f t="shared" si="11"/>
        <v>-0.39932220063778362</v>
      </c>
      <c r="E123" s="1">
        <f t="shared" si="11"/>
        <v>0</v>
      </c>
      <c r="F123" s="1">
        <f t="shared" si="11"/>
        <v>-0.22689294824272979</v>
      </c>
      <c r="G123" s="1">
        <f t="shared" si="12"/>
        <v>0</v>
      </c>
      <c r="H123" s="1">
        <f t="shared" si="12"/>
        <v>-5.0746072691218204E-2</v>
      </c>
      <c r="I123" s="1">
        <f t="shared" si="12"/>
        <v>0</v>
      </c>
      <c r="J123" s="1">
        <f t="shared" si="12"/>
        <v>7.2014628937929995E-2</v>
      </c>
      <c r="K123" s="1">
        <f t="shared" si="9"/>
        <v>-1.1106109920981626</v>
      </c>
    </row>
    <row r="124" spans="1:11">
      <c r="A124" s="1">
        <f t="shared" si="10"/>
        <v>0.11400000000000009</v>
      </c>
      <c r="B124" s="1">
        <f t="shared" si="11"/>
        <v>-0.5421190313499763</v>
      </c>
      <c r="C124" s="1">
        <f t="shared" si="11"/>
        <v>0</v>
      </c>
      <c r="D124" s="1">
        <f t="shared" si="11"/>
        <v>-0.41107946103785503</v>
      </c>
      <c r="E124" s="1">
        <f t="shared" si="11"/>
        <v>0</v>
      </c>
      <c r="F124" s="1">
        <f t="shared" si="11"/>
        <v>-0.20601448592019125</v>
      </c>
      <c r="G124" s="1">
        <f t="shared" si="12"/>
        <v>0</v>
      </c>
      <c r="H124" s="1">
        <f t="shared" si="12"/>
        <v>-1.1421053214166503E-2</v>
      </c>
      <c r="I124" s="1">
        <f t="shared" si="12"/>
        <v>0</v>
      </c>
      <c r="J124" s="1">
        <f t="shared" si="12"/>
        <v>0.10312796481158637</v>
      </c>
      <c r="K124" s="1">
        <f t="shared" si="9"/>
        <v>-1.0675060667106029</v>
      </c>
    </row>
    <row r="125" spans="1:11">
      <c r="A125" s="1">
        <f t="shared" si="10"/>
        <v>0.11500000000000009</v>
      </c>
      <c r="B125" s="1">
        <f t="shared" si="11"/>
        <v>-0.57803865720247238</v>
      </c>
      <c r="C125" s="1">
        <f t="shared" si="11"/>
        <v>0</v>
      </c>
      <c r="D125" s="1">
        <f t="shared" si="11"/>
        <v>-0.41918795103986101</v>
      </c>
      <c r="E125" s="1">
        <f t="shared" si="11"/>
        <v>0</v>
      </c>
      <c r="F125" s="1">
        <f t="shared" si="11"/>
        <v>-0.18006326323141894</v>
      </c>
      <c r="G125" s="1">
        <f t="shared" si="12"/>
        <v>0</v>
      </c>
      <c r="H125" s="1">
        <f t="shared" si="12"/>
        <v>2.8454078149819213E-2</v>
      </c>
      <c r="I125" s="1">
        <f t="shared" si="12"/>
        <v>0</v>
      </c>
      <c r="J125" s="1">
        <f t="shared" si="12"/>
        <v>0.12605163791263027</v>
      </c>
      <c r="K125" s="1">
        <f t="shared" si="9"/>
        <v>-1.0227841554113029</v>
      </c>
    </row>
    <row r="126" spans="1:11">
      <c r="A126" s="1">
        <f t="shared" si="10"/>
        <v>0.11600000000000009</v>
      </c>
      <c r="B126" s="1">
        <f t="shared" si="11"/>
        <v>-0.61338782868776298</v>
      </c>
      <c r="C126" s="1">
        <f t="shared" si="11"/>
        <v>0</v>
      </c>
      <c r="D126" s="1">
        <f t="shared" si="11"/>
        <v>-0.4235756991125123</v>
      </c>
      <c r="E126" s="1">
        <f t="shared" si="11"/>
        <v>0</v>
      </c>
      <c r="F126" s="1">
        <f t="shared" si="11"/>
        <v>-0.14967828540617947</v>
      </c>
      <c r="G126" s="1">
        <f t="shared" si="12"/>
        <v>0</v>
      </c>
      <c r="H126" s="1">
        <f t="shared" si="12"/>
        <v>6.695867683801375E-2</v>
      </c>
      <c r="I126" s="1">
        <f t="shared" si="12"/>
        <v>0</v>
      </c>
      <c r="J126" s="1">
        <f t="shared" si="12"/>
        <v>0.13896521910188406</v>
      </c>
      <c r="K126" s="1">
        <f t="shared" si="9"/>
        <v>-0.9807179172665571</v>
      </c>
    </row>
    <row r="127" spans="1:11">
      <c r="A127" s="1">
        <f t="shared" si="10"/>
        <v>0.11700000000000009</v>
      </c>
      <c r="B127" s="1">
        <f t="shared" si="11"/>
        <v>-0.64813166044134829</v>
      </c>
      <c r="C127" s="1">
        <f t="shared" si="11"/>
        <v>0</v>
      </c>
      <c r="D127" s="1">
        <f t="shared" si="11"/>
        <v>-0.42420375929329079</v>
      </c>
      <c r="E127" s="1">
        <f t="shared" si="11"/>
        <v>0</v>
      </c>
      <c r="F127" s="1">
        <f t="shared" si="11"/>
        <v>-0.11560773144049065</v>
      </c>
      <c r="G127" s="1">
        <f t="shared" si="12"/>
        <v>0</v>
      </c>
      <c r="H127" s="1">
        <f t="shared" si="12"/>
        <v>0.10223811201709557</v>
      </c>
      <c r="I127" s="1">
        <f t="shared" si="12"/>
        <v>0</v>
      </c>
      <c r="J127" s="1">
        <f t="shared" si="12"/>
        <v>0.14084320695187408</v>
      </c>
      <c r="K127" s="1">
        <f t="shared" si="9"/>
        <v>-0.94486183220615994</v>
      </c>
    </row>
    <row r="128" spans="1:11">
      <c r="A128" s="1">
        <f t="shared" si="10"/>
        <v>0.11800000000000009</v>
      </c>
      <c r="B128" s="1">
        <f t="shared" si="11"/>
        <v>-0.68223586449596219</v>
      </c>
      <c r="C128" s="1">
        <f t="shared" si="11"/>
        <v>0</v>
      </c>
      <c r="D128" s="1">
        <f t="shared" si="11"/>
        <v>-0.42106655687556882</v>
      </c>
      <c r="E128" s="1">
        <f t="shared" si="11"/>
        <v>0</v>
      </c>
      <c r="F128" s="1">
        <f t="shared" si="11"/>
        <v>-7.8690531446673581E-2</v>
      </c>
      <c r="G128" s="1">
        <f t="shared" si="12"/>
        <v>0</v>
      </c>
      <c r="H128" s="1">
        <f t="shared" si="12"/>
        <v>0.13259309761489588</v>
      </c>
      <c r="I128" s="1">
        <f t="shared" si="12"/>
        <v>0</v>
      </c>
      <c r="J128" s="1">
        <f t="shared" si="12"/>
        <v>0.13153646551086715</v>
      </c>
      <c r="K128" s="1">
        <f t="shared" si="9"/>
        <v>-0.91786338969244141</v>
      </c>
    </row>
    <row r="129" spans="1:11">
      <c r="A129" s="1">
        <f t="shared" si="10"/>
        <v>0.11900000000000009</v>
      </c>
      <c r="B129" s="1">
        <f t="shared" ref="B129:F179" si="13">B$2*SIN(2*PI()*B$3*$A129+B$4)</f>
        <v>-0.71566678411965201</v>
      </c>
      <c r="C129" s="1">
        <f t="shared" si="13"/>
        <v>0</v>
      </c>
      <c r="D129" s="1">
        <f t="shared" si="13"/>
        <v>-0.414191937890101</v>
      </c>
      <c r="E129" s="1">
        <f t="shared" si="13"/>
        <v>0</v>
      </c>
      <c r="F129" s="1">
        <f t="shared" si="13"/>
        <v>-3.9835709409738393E-2</v>
      </c>
      <c r="G129" s="1">
        <f t="shared" si="12"/>
        <v>0</v>
      </c>
      <c r="H129" s="1">
        <f t="shared" si="12"/>
        <v>0.15656154094241931</v>
      </c>
      <c r="I129" s="1">
        <f t="shared" si="12"/>
        <v>0</v>
      </c>
      <c r="J129" s="1">
        <f t="shared" si="12"/>
        <v>0.11178406758082333</v>
      </c>
      <c r="K129" s="1">
        <f t="shared" si="9"/>
        <v>-0.90134882289624862</v>
      </c>
    </row>
    <row r="130" spans="1:11">
      <c r="A130" s="1">
        <f t="shared" si="10"/>
        <v>0.12000000000000009</v>
      </c>
      <c r="B130" s="1">
        <f t="shared" si="13"/>
        <v>-0.74839142703091444</v>
      </c>
      <c r="C130" s="1">
        <f t="shared" si="13"/>
        <v>0</v>
      </c>
      <c r="D130" s="1">
        <f t="shared" si="13"/>
        <v>-0.40364092194168288</v>
      </c>
      <c r="E130" s="1">
        <f t="shared" si="13"/>
        <v>0</v>
      </c>
      <c r="F130" s="1">
        <f t="shared" si="13"/>
        <v>3.4315755422609673E-15</v>
      </c>
      <c r="G130" s="1">
        <f t="shared" si="12"/>
        <v>0</v>
      </c>
      <c r="H130" s="1">
        <f t="shared" si="12"/>
        <v>0.17298896654643683</v>
      </c>
      <c r="I130" s="1">
        <f t="shared" si="12"/>
        <v>0</v>
      </c>
      <c r="J130" s="1">
        <f t="shared" si="12"/>
        <v>8.3154603003431485E-2</v>
      </c>
      <c r="K130" s="1">
        <f t="shared" si="9"/>
        <v>-0.8958887794227256</v>
      </c>
    </row>
    <row r="131" spans="1:11">
      <c r="A131" s="1">
        <f t="shared" si="10"/>
        <v>0.12100000000000009</v>
      </c>
      <c r="B131" s="1">
        <f t="shared" si="13"/>
        <v>-0.78037749795808864</v>
      </c>
      <c r="C131" s="1">
        <f t="shared" si="13"/>
        <v>0</v>
      </c>
      <c r="D131" s="1">
        <f t="shared" si="13"/>
        <v>-0.38950716059481932</v>
      </c>
      <c r="E131" s="1">
        <f t="shared" si="13"/>
        <v>0</v>
      </c>
      <c r="F131" s="1">
        <f t="shared" si="13"/>
        <v>3.9835709409746067E-2</v>
      </c>
      <c r="G131" s="1">
        <f t="shared" si="12"/>
        <v>0</v>
      </c>
      <c r="H131" s="1">
        <f t="shared" si="12"/>
        <v>0.18108412322383882</v>
      </c>
      <c r="I131" s="1">
        <f t="shared" si="12"/>
        <v>0</v>
      </c>
      <c r="J131" s="1">
        <f t="shared" si="12"/>
        <v>4.7921612817513115E-2</v>
      </c>
      <c r="K131" s="1">
        <f t="shared" si="9"/>
        <v>-0.90104321310180979</v>
      </c>
    </row>
    <row r="132" spans="1:11">
      <c r="A132" s="1">
        <f t="shared" si="10"/>
        <v>0.12200000000000009</v>
      </c>
      <c r="B132" s="1">
        <f t="shared" si="13"/>
        <v>-0.81159343051089539</v>
      </c>
      <c r="C132" s="1">
        <f t="shared" si="13"/>
        <v>0</v>
      </c>
      <c r="D132" s="1">
        <f t="shared" si="13"/>
        <v>-0.37191610611580878</v>
      </c>
      <c r="E132" s="1">
        <f t="shared" si="13"/>
        <v>0</v>
      </c>
      <c r="F132" s="1">
        <f t="shared" si="13"/>
        <v>7.8690531446680978E-2</v>
      </c>
      <c r="G132" s="1">
        <f t="shared" si="12"/>
        <v>0</v>
      </c>
      <c r="H132" s="1">
        <f t="shared" si="12"/>
        <v>0.18045709580381497</v>
      </c>
      <c r="I132" s="1">
        <f t="shared" si="12"/>
        <v>0</v>
      </c>
      <c r="J132" s="1">
        <f t="shared" si="12"/>
        <v>8.8830413887947164E-3</v>
      </c>
      <c r="K132" s="1">
        <f t="shared" si="9"/>
        <v>-0.9154788679874134</v>
      </c>
    </row>
    <row r="133" spans="1:11">
      <c r="A133" s="1">
        <f t="shared" si="10"/>
        <v>0.1230000000000001</v>
      </c>
      <c r="B133" s="1">
        <f t="shared" si="13"/>
        <v>-0.8420084183326505</v>
      </c>
      <c r="C133" s="1">
        <f t="shared" si="13"/>
        <v>0</v>
      </c>
      <c r="D133" s="1">
        <f t="shared" si="13"/>
        <v>-0.35102389794954503</v>
      </c>
      <c r="E133" s="1">
        <f t="shared" si="13"/>
        <v>0</v>
      </c>
      <c r="F133" s="1">
        <f t="shared" si="13"/>
        <v>0.11560773144049757</v>
      </c>
      <c r="G133" s="1">
        <f t="shared" si="12"/>
        <v>0</v>
      </c>
      <c r="H133" s="1">
        <f t="shared" si="12"/>
        <v>0.17113808598761998</v>
      </c>
      <c r="I133" s="1">
        <f t="shared" si="12"/>
        <v>0</v>
      </c>
      <c r="J133" s="1">
        <f t="shared" si="12"/>
        <v>-3.0860955706980095E-2</v>
      </c>
      <c r="K133" s="1">
        <f t="shared" si="9"/>
        <v>-0.9371474545610583</v>
      </c>
    </row>
    <row r="134" spans="1:11">
      <c r="A134" s="1">
        <f t="shared" si="10"/>
        <v>0.1240000000000001</v>
      </c>
      <c r="B134" s="1">
        <f t="shared" si="13"/>
        <v>-0.87159244550241932</v>
      </c>
      <c r="C134" s="1">
        <f t="shared" si="13"/>
        <v>0</v>
      </c>
      <c r="D134" s="1">
        <f t="shared" si="13"/>
        <v>-0.32701597681475109</v>
      </c>
      <c r="E134" s="1">
        <f t="shared" si="13"/>
        <v>0</v>
      </c>
      <c r="F134" s="1">
        <f t="shared" si="13"/>
        <v>0.14967828540618575</v>
      </c>
      <c r="G134" s="1">
        <f t="shared" si="12"/>
        <v>0</v>
      </c>
      <c r="H134" s="1">
        <f t="shared" si="12"/>
        <v>0.15357595763905102</v>
      </c>
      <c r="I134" s="1">
        <f t="shared" si="12"/>
        <v>0</v>
      </c>
      <c r="J134" s="1">
        <f t="shared" si="12"/>
        <v>-6.815420318753232E-2</v>
      </c>
      <c r="K134" s="1">
        <f t="shared" si="9"/>
        <v>-0.96350838245946602</v>
      </c>
    </row>
    <row r="135" spans="1:11">
      <c r="A135" s="1">
        <f t="shared" si="10"/>
        <v>0.12500000000000008</v>
      </c>
      <c r="B135" s="1">
        <f t="shared" si="13"/>
        <v>-0.9003163161571085</v>
      </c>
      <c r="C135" s="1">
        <f t="shared" si="13"/>
        <v>0</v>
      </c>
      <c r="D135" s="1">
        <f t="shared" si="13"/>
        <v>-0.30010543871903367</v>
      </c>
      <c r="E135" s="1">
        <f t="shared" si="13"/>
        <v>0</v>
      </c>
      <c r="F135" s="1">
        <f t="shared" si="13"/>
        <v>0.1800632632314238</v>
      </c>
      <c r="G135" s="1">
        <f t="shared" si="12"/>
        <v>0</v>
      </c>
      <c r="H135" s="1">
        <f t="shared" si="12"/>
        <v>0.12861661659387028</v>
      </c>
      <c r="I135" s="1">
        <f t="shared" si="12"/>
        <v>0</v>
      </c>
      <c r="J135" s="1">
        <f t="shared" si="12"/>
        <v>-0.10003514623968054</v>
      </c>
      <c r="K135" s="1">
        <f t="shared" si="9"/>
        <v>-0.99177702129052869</v>
      </c>
    </row>
    <row r="136" spans="1:11">
      <c r="A136" s="1">
        <f t="shared" si="10"/>
        <v>0.12600000000000008</v>
      </c>
      <c r="B136" s="1">
        <f t="shared" si="13"/>
        <v>-0.92815168330425646</v>
      </c>
      <c r="C136" s="1">
        <f t="shared" si="13"/>
        <v>0</v>
      </c>
      <c r="D136" s="1">
        <f t="shared" si="13"/>
        <v>-0.27053114350362861</v>
      </c>
      <c r="E136" s="1">
        <f t="shared" si="13"/>
        <v>0</v>
      </c>
      <c r="F136" s="1">
        <f t="shared" si="13"/>
        <v>0.20601448592019531</v>
      </c>
      <c r="G136" s="1">
        <f t="shared" si="12"/>
        <v>0</v>
      </c>
      <c r="H136" s="1">
        <f t="shared" si="12"/>
        <v>9.7462266356563049E-2</v>
      </c>
      <c r="I136" s="1">
        <f t="shared" si="12"/>
        <v>0</v>
      </c>
      <c r="J136" s="1">
        <f t="shared" si="12"/>
        <v>-0.1239720353719382</v>
      </c>
      <c r="K136" s="1">
        <f t="shared" si="9"/>
        <v>-1.0191781099030648</v>
      </c>
    </row>
    <row r="137" spans="1:11">
      <c r="A137" s="1">
        <f t="shared" si="10"/>
        <v>0.12700000000000009</v>
      </c>
      <c r="B137" s="1">
        <f t="shared" si="13"/>
        <v>-0.95507107679709446</v>
      </c>
      <c r="C137" s="1">
        <f t="shared" si="13"/>
        <v>0</v>
      </c>
      <c r="D137" s="1">
        <f t="shared" si="13"/>
        <v>-0.23855559470654747</v>
      </c>
      <c r="E137" s="1">
        <f t="shared" si="13"/>
        <v>0</v>
      </c>
      <c r="F137" s="1">
        <f t="shared" si="13"/>
        <v>0.2268929482427329</v>
      </c>
      <c r="G137" s="1">
        <f t="shared" si="12"/>
        <v>0</v>
      </c>
      <c r="H137" s="1">
        <f t="shared" si="12"/>
        <v>6.1613502193947213E-2</v>
      </c>
      <c r="I137" s="1">
        <f t="shared" si="12"/>
        <v>0</v>
      </c>
      <c r="J137" s="1">
        <f t="shared" si="12"/>
        <v>-0.13806397929670122</v>
      </c>
      <c r="K137" s="1">
        <f t="shared" si="9"/>
        <v>-1.0431842003636631</v>
      </c>
    </row>
    <row r="138" spans="1:11">
      <c r="A138" s="1">
        <f t="shared" si="10"/>
        <v>0.12800000000000009</v>
      </c>
      <c r="B138" s="1">
        <f t="shared" si="13"/>
        <v>-0.98104793044426208</v>
      </c>
      <c r="C138" s="1">
        <f t="shared" si="13"/>
        <v>0</v>
      </c>
      <c r="D138" s="1">
        <f t="shared" si="13"/>
        <v>-0.20446260956258444</v>
      </c>
      <c r="E138" s="1">
        <f t="shared" si="13"/>
        <v>0</v>
      </c>
      <c r="F138" s="1">
        <f t="shared" si="13"/>
        <v>0.24218455316501131</v>
      </c>
      <c r="G138" s="1">
        <f t="shared" si="12"/>
        <v>0</v>
      </c>
      <c r="H138" s="1">
        <f t="shared" si="12"/>
        <v>2.2797032749082655E-2</v>
      </c>
      <c r="I138" s="1">
        <f t="shared" si="12"/>
        <v>0</v>
      </c>
      <c r="J138" s="1">
        <f t="shared" si="12"/>
        <v>-0.14119189970417054</v>
      </c>
      <c r="K138" s="1">
        <f t="shared" si="9"/>
        <v>-1.0617208537969232</v>
      </c>
    </row>
    <row r="139" spans="1:11">
      <c r="A139" s="1">
        <f t="shared" si="10"/>
        <v>0.12900000000000009</v>
      </c>
      <c r="B139" s="1">
        <f t="shared" si="13"/>
        <v>-1.0060566082274329</v>
      </c>
      <c r="C139" s="1">
        <f t="shared" si="13"/>
        <v>0</v>
      </c>
      <c r="D139" s="1">
        <f t="shared" si="13"/>
        <v>-0.16855479982144997</v>
      </c>
      <c r="E139" s="1">
        <f t="shared" si="13"/>
        <v>0</v>
      </c>
      <c r="F139" s="1">
        <f t="shared" si="13"/>
        <v>0.25151277062391686</v>
      </c>
      <c r="G139" s="1">
        <f t="shared" si="12"/>
        <v>0</v>
      </c>
      <c r="H139" s="1">
        <f t="shared" si="12"/>
        <v>-1.7117489429354558E-2</v>
      </c>
      <c r="I139" s="1">
        <f t="shared" si="12"/>
        <v>0</v>
      </c>
      <c r="J139" s="1">
        <f t="shared" si="12"/>
        <v>-0.13310740021259321</v>
      </c>
      <c r="K139" s="1">
        <f t="shared" ref="K139:K202" si="14">SUM(B139:J139)</f>
        <v>-1.0733235270669139</v>
      </c>
    </row>
    <row r="140" spans="1:11">
      <c r="A140" s="1">
        <f t="shared" ref="A140:A203" si="15">A139+$B$7</f>
        <v>0.13000000000000009</v>
      </c>
      <c r="B140" s="1">
        <f t="shared" si="13"/>
        <v>-1.0300724296009696</v>
      </c>
      <c r="C140" s="1">
        <f t="shared" si="13"/>
        <v>0</v>
      </c>
      <c r="D140" s="1">
        <f t="shared" si="13"/>
        <v>-0.13115088574445946</v>
      </c>
      <c r="E140" s="1">
        <f t="shared" si="13"/>
        <v>0</v>
      </c>
      <c r="F140" s="1">
        <f t="shared" si="13"/>
        <v>0.25464790894703254</v>
      </c>
      <c r="G140" s="1">
        <f t="shared" si="12"/>
        <v>0</v>
      </c>
      <c r="H140" s="1">
        <f t="shared" si="12"/>
        <v>-5.6207522461915529E-2</v>
      </c>
      <c r="I140" s="1">
        <f t="shared" si="12"/>
        <v>0</v>
      </c>
      <c r="J140" s="1">
        <f t="shared" si="12"/>
        <v>-0.11445249217788352</v>
      </c>
      <c r="K140" s="1">
        <f t="shared" si="14"/>
        <v>-1.0772354210381954</v>
      </c>
    </row>
    <row r="141" spans="1:11">
      <c r="A141" s="1">
        <f t="shared" si="15"/>
        <v>0.13100000000000009</v>
      </c>
      <c r="B141" s="1">
        <f t="shared" si="13"/>
        <v>-1.0530716938486417</v>
      </c>
      <c r="C141" s="1">
        <f t="shared" si="13"/>
        <v>0</v>
      </c>
      <c r="D141" s="1">
        <f t="shared" si="13"/>
        <v>-9.2582867120926324E-2</v>
      </c>
      <c r="E141" s="1">
        <f t="shared" si="13"/>
        <v>0</v>
      </c>
      <c r="F141" s="1">
        <f t="shared" si="13"/>
        <v>0.2515127706239158</v>
      </c>
      <c r="G141" s="1">
        <f t="shared" si="12"/>
        <v>0</v>
      </c>
      <c r="H141" s="1">
        <f t="shared" si="12"/>
        <v>-9.2590237205909462E-2</v>
      </c>
      <c r="I141" s="1">
        <f t="shared" si="12"/>
        <v>0</v>
      </c>
      <c r="J141" s="1">
        <f t="shared" si="12"/>
        <v>-8.670861088422932E-2</v>
      </c>
      <c r="K141" s="1">
        <f t="shared" si="14"/>
        <v>-1.0734406384357911</v>
      </c>
    </row>
    <row r="142" spans="1:11">
      <c r="A142" s="1">
        <f t="shared" si="15"/>
        <v>0.13200000000000009</v>
      </c>
      <c r="B142" s="1">
        <f t="shared" si="13"/>
        <v>-1.0750317034733723</v>
      </c>
      <c r="C142" s="1">
        <f t="shared" si="13"/>
        <v>0</v>
      </c>
      <c r="D142" s="1">
        <f t="shared" si="13"/>
        <v>-5.319307641453043E-2</v>
      </c>
      <c r="E142" s="1">
        <f t="shared" si="13"/>
        <v>0</v>
      </c>
      <c r="F142" s="1">
        <f t="shared" si="13"/>
        <v>0.24218455316500917</v>
      </c>
      <c r="G142" s="1">
        <f t="shared" si="12"/>
        <v>0</v>
      </c>
      <c r="H142" s="1">
        <f t="shared" si="12"/>
        <v>-0.12451320650034736</v>
      </c>
      <c r="I142" s="1">
        <f t="shared" si="12"/>
        <v>0</v>
      </c>
      <c r="J142" s="1">
        <f t="shared" si="12"/>
        <v>-5.2078970874005419E-2</v>
      </c>
      <c r="K142" s="1">
        <f t="shared" si="14"/>
        <v>-1.0626324040972466</v>
      </c>
    </row>
    <row r="143" spans="1:11">
      <c r="A143" s="1">
        <f t="shared" si="15"/>
        <v>0.13300000000000009</v>
      </c>
      <c r="B143" s="1">
        <f t="shared" si="13"/>
        <v>-1.0959307865969241</v>
      </c>
      <c r="C143" s="1">
        <f t="shared" si="13"/>
        <v>0</v>
      </c>
      <c r="D143" s="1">
        <f t="shared" si="13"/>
        <v>-1.3331140196137769E-2</v>
      </c>
      <c r="E143" s="1">
        <f t="shared" si="13"/>
        <v>0</v>
      </c>
      <c r="F143" s="1">
        <f t="shared" si="13"/>
        <v>0.22689294824272979</v>
      </c>
      <c r="G143" s="1">
        <f t="shared" si="12"/>
        <v>0</v>
      </c>
      <c r="H143" s="1">
        <f t="shared" si="12"/>
        <v>-0.15043881340695026</v>
      </c>
      <c r="I143" s="1">
        <f t="shared" si="12"/>
        <v>0</v>
      </c>
      <c r="J143" s="1">
        <f t="shared" si="12"/>
        <v>-1.331360288949235E-2</v>
      </c>
      <c r="K143" s="1">
        <f t="shared" si="14"/>
        <v>-1.0461213948467749</v>
      </c>
    </row>
    <row r="144" spans="1:11">
      <c r="A144" s="1">
        <f t="shared" si="15"/>
        <v>0.13400000000000009</v>
      </c>
      <c r="B144" s="1">
        <f t="shared" si="13"/>
        <v>-1.1157483183474326</v>
      </c>
      <c r="C144" s="1">
        <f t="shared" si="13"/>
        <v>0</v>
      </c>
      <c r="D144" s="1">
        <f t="shared" si="13"/>
        <v>2.6649124166399172E-2</v>
      </c>
      <c r="E144" s="1">
        <f t="shared" si="13"/>
        <v>0</v>
      </c>
      <c r="F144" s="1">
        <f t="shared" si="13"/>
        <v>0.20601448592019125</v>
      </c>
      <c r="G144" s="1">
        <f t="shared" si="12"/>
        <v>0</v>
      </c>
      <c r="H144" s="1">
        <f t="shared" si="12"/>
        <v>-0.16911831279968922</v>
      </c>
      <c r="I144" s="1">
        <f t="shared" si="12"/>
        <v>0</v>
      </c>
      <c r="J144" s="1">
        <f t="shared" si="12"/>
        <v>2.6509033297225808E-2</v>
      </c>
      <c r="K144" s="1">
        <f t="shared" si="14"/>
        <v>-1.0256939877633058</v>
      </c>
    </row>
    <row r="145" spans="1:11">
      <c r="A145" s="1">
        <f t="shared" si="15"/>
        <v>0.13500000000000009</v>
      </c>
      <c r="B145" s="1">
        <f t="shared" si="13"/>
        <v>-1.1344647412136588</v>
      </c>
      <c r="C145" s="1">
        <f t="shared" si="13"/>
        <v>0</v>
      </c>
      <c r="D145" s="1">
        <f t="shared" si="13"/>
        <v>6.6392849016240568E-2</v>
      </c>
      <c r="E145" s="1">
        <f t="shared" si="13"/>
        <v>0</v>
      </c>
      <c r="F145" s="1">
        <f t="shared" si="13"/>
        <v>0.18006326323141833</v>
      </c>
      <c r="G145" s="1">
        <f t="shared" si="12"/>
        <v>0</v>
      </c>
      <c r="H145" s="1">
        <f t="shared" si="12"/>
        <v>-0.17965197901708355</v>
      </c>
      <c r="I145" s="1">
        <f t="shared" si="12"/>
        <v>0</v>
      </c>
      <c r="J145" s="1">
        <f t="shared" si="12"/>
        <v>6.4226517466943911E-2</v>
      </c>
      <c r="K145" s="1">
        <f t="shared" si="14"/>
        <v>-1.0034340905161396</v>
      </c>
    </row>
    <row r="146" spans="1:11">
      <c r="A146" s="1">
        <f t="shared" si="15"/>
        <v>0.13600000000000009</v>
      </c>
      <c r="B146" s="1">
        <f t="shared" si="13"/>
        <v>-1.1520615843458952</v>
      </c>
      <c r="C146" s="1">
        <f t="shared" si="13"/>
        <v>0</v>
      </c>
      <c r="D146" s="1">
        <f t="shared" si="13"/>
        <v>0.1055472662380091</v>
      </c>
      <c r="E146" s="1">
        <f t="shared" si="13"/>
        <v>0</v>
      </c>
      <c r="F146" s="1">
        <f t="shared" si="13"/>
        <v>0.14967828540617947</v>
      </c>
      <c r="G146" s="1">
        <f t="shared" si="12"/>
        <v>0</v>
      </c>
      <c r="H146" s="1">
        <f t="shared" si="12"/>
        <v>-0.18153244247679071</v>
      </c>
      <c r="I146" s="1">
        <f t="shared" si="12"/>
        <v>0</v>
      </c>
      <c r="J146" s="1">
        <f t="shared" si="12"/>
        <v>9.6843605055826426E-2</v>
      </c>
      <c r="K146" s="1">
        <f t="shared" si="14"/>
        <v>-0.98152487012267098</v>
      </c>
    </row>
    <row r="147" spans="1:11">
      <c r="A147" s="1">
        <f t="shared" si="15"/>
        <v>0.13700000000000009</v>
      </c>
      <c r="B147" s="1">
        <f t="shared" si="13"/>
        <v>-1.1685214817844634</v>
      </c>
      <c r="C147" s="1">
        <f t="shared" si="13"/>
        <v>0</v>
      </c>
      <c r="D147" s="1">
        <f t="shared" si="13"/>
        <v>0.1437648384525535</v>
      </c>
      <c r="E147" s="1">
        <f t="shared" si="13"/>
        <v>0</v>
      </c>
      <c r="F147" s="1">
        <f t="shared" si="13"/>
        <v>0.11560773144049068</v>
      </c>
      <c r="G147" s="1">
        <f t="shared" si="12"/>
        <v>0</v>
      </c>
      <c r="H147" s="1">
        <f t="shared" si="12"/>
        <v>-0.17466912788047939</v>
      </c>
      <c r="I147" s="1">
        <f t="shared" si="12"/>
        <v>0</v>
      </c>
      <c r="J147" s="1">
        <f t="shared" si="12"/>
        <v>0.12177008739965969</v>
      </c>
      <c r="K147" s="1">
        <f t="shared" si="14"/>
        <v>-0.96204795237223895</v>
      </c>
    </row>
    <row r="148" spans="1:11">
      <c r="A148" s="1">
        <f t="shared" si="15"/>
        <v>0.13800000000000009</v>
      </c>
      <c r="B148" s="1">
        <f t="shared" si="13"/>
        <v>-1.183828189597818</v>
      </c>
      <c r="C148" s="1">
        <f t="shared" si="13"/>
        <v>0</v>
      </c>
      <c r="D148" s="1">
        <f t="shared" si="13"/>
        <v>0.18070634378332737</v>
      </c>
      <c r="E148" s="1">
        <f t="shared" si="13"/>
        <v>0</v>
      </c>
      <c r="F148" s="1">
        <f t="shared" si="13"/>
        <v>7.8690531446673609E-2</v>
      </c>
      <c r="G148" s="1">
        <f t="shared" si="12"/>
        <v>0</v>
      </c>
      <c r="H148" s="1">
        <f t="shared" si="12"/>
        <v>-0.15939261690677414</v>
      </c>
      <c r="I148" s="1">
        <f t="shared" si="12"/>
        <v>0</v>
      </c>
      <c r="J148" s="1">
        <f t="shared" si="12"/>
        <v>0.13702648701261894</v>
      </c>
      <c r="K148" s="1">
        <f t="shared" si="14"/>
        <v>-0.94679744426197221</v>
      </c>
    </row>
    <row r="149" spans="1:11">
      <c r="A149" s="1">
        <f t="shared" si="15"/>
        <v>0.1390000000000001</v>
      </c>
      <c r="B149" s="1">
        <f t="shared" si="13"/>
        <v>-1.197966601913349</v>
      </c>
      <c r="C149" s="1">
        <f t="shared" si="13"/>
        <v>0</v>
      </c>
      <c r="D149" s="1">
        <f t="shared" si="13"/>
        <v>0.21604388681378442</v>
      </c>
      <c r="E149" s="1">
        <f t="shared" si="13"/>
        <v>0</v>
      </c>
      <c r="F149" s="1">
        <f t="shared" si="13"/>
        <v>3.9835709409738428E-2</v>
      </c>
      <c r="G149" s="1">
        <f t="shared" si="12"/>
        <v>0</v>
      </c>
      <c r="H149" s="1">
        <f t="shared" si="12"/>
        <v>-0.1364387252567251</v>
      </c>
      <c r="I149" s="1">
        <f t="shared" si="12"/>
        <v>0</v>
      </c>
      <c r="J149" s="1">
        <f t="shared" si="12"/>
        <v>0.14140125309776352</v>
      </c>
      <c r="K149" s="1">
        <f t="shared" si="14"/>
        <v>-0.93712447784878772</v>
      </c>
    </row>
    <row r="150" spans="1:11">
      <c r="A150" s="1">
        <f t="shared" si="15"/>
        <v>0.1400000000000001</v>
      </c>
      <c r="B150" s="1">
        <f t="shared" si="13"/>
        <v>-1.2109227658250521</v>
      </c>
      <c r="C150" s="1">
        <f t="shared" si="13"/>
        <v>0</v>
      </c>
      <c r="D150" s="1">
        <f t="shared" si="13"/>
        <v>0.24946380901030663</v>
      </c>
      <c r="E150" s="1">
        <f t="shared" si="13"/>
        <v>0</v>
      </c>
      <c r="F150" s="1">
        <f t="shared" si="13"/>
        <v>-4.3050685024358177E-15</v>
      </c>
      <c r="G150" s="1">
        <f t="shared" si="12"/>
        <v>0</v>
      </c>
      <c r="H150" s="1">
        <f t="shared" si="12"/>
        <v>-0.10691306100441292</v>
      </c>
      <c r="I150" s="1">
        <f t="shared" si="12"/>
        <v>0</v>
      </c>
      <c r="J150" s="1">
        <f t="shared" si="12"/>
        <v>0.13454697398056023</v>
      </c>
      <c r="K150" s="1">
        <f t="shared" si="14"/>
        <v>-0.93382504383860243</v>
      </c>
    </row>
    <row r="151" spans="1:11">
      <c r="A151" s="1">
        <f t="shared" si="15"/>
        <v>0.1410000000000001</v>
      </c>
      <c r="B151" s="1">
        <f t="shared" si="13"/>
        <v>-1.2226838951633636</v>
      </c>
      <c r="C151" s="1">
        <f t="shared" si="13"/>
        <v>0</v>
      </c>
      <c r="D151" s="1">
        <f t="shared" si="13"/>
        <v>0.28066947277755172</v>
      </c>
      <c r="E151" s="1">
        <f t="shared" si="13"/>
        <v>0</v>
      </c>
      <c r="F151" s="1">
        <f t="shared" si="13"/>
        <v>-3.983570940974604E-2</v>
      </c>
      <c r="G151" s="1">
        <f t="shared" si="12"/>
        <v>0</v>
      </c>
      <c r="H151" s="1">
        <f t="shared" si="12"/>
        <v>-7.223777135204773E-2</v>
      </c>
      <c r="I151" s="1">
        <f t="shared" si="12"/>
        <v>0</v>
      </c>
      <c r="J151" s="1">
        <f t="shared" si="12"/>
        <v>0.11700796598318038</v>
      </c>
      <c r="K151" s="1">
        <f t="shared" si="14"/>
        <v>-0.93707993716442517</v>
      </c>
    </row>
    <row r="152" spans="1:11">
      <c r="A152" s="1">
        <f t="shared" si="15"/>
        <v>0.1420000000000001</v>
      </c>
      <c r="B152" s="1">
        <f t="shared" si="13"/>
        <v>-1.233238383113564</v>
      </c>
      <c r="C152" s="1">
        <f t="shared" si="13"/>
        <v>0</v>
      </c>
      <c r="D152" s="1">
        <f t="shared" si="13"/>
        <v>0.30938389443475361</v>
      </c>
      <c r="E152" s="1">
        <f t="shared" si="13"/>
        <v>0</v>
      </c>
      <c r="F152" s="1">
        <f t="shared" si="13"/>
        <v>-7.869053144668095E-2</v>
      </c>
      <c r="G152" s="1">
        <f t="shared" si="12"/>
        <v>0</v>
      </c>
      <c r="H152" s="1">
        <f t="shared" si="12"/>
        <v>-3.4083042810711124E-2</v>
      </c>
      <c r="I152" s="1">
        <f t="shared" si="12"/>
        <v>0</v>
      </c>
      <c r="J152" s="1">
        <f t="shared" si="12"/>
        <v>9.0177047834540294E-2</v>
      </c>
      <c r="K152" s="1">
        <f t="shared" si="14"/>
        <v>-0.9464510151016623</v>
      </c>
    </row>
    <row r="153" spans="1:11">
      <c r="A153" s="1">
        <f t="shared" si="15"/>
        <v>0.1430000000000001</v>
      </c>
      <c r="B153" s="1">
        <f t="shared" si="13"/>
        <v>-1.2425758136703058</v>
      </c>
      <c r="C153" s="1">
        <f t="shared" si="13"/>
        <v>0</v>
      </c>
      <c r="D153" s="1">
        <f t="shared" si="13"/>
        <v>0.33535220274247918</v>
      </c>
      <c r="E153" s="1">
        <f t="shared" si="13"/>
        <v>0</v>
      </c>
      <c r="F153" s="1">
        <f t="shared" si="13"/>
        <v>-0.11560773144049755</v>
      </c>
      <c r="G153" s="1">
        <f t="shared" si="12"/>
        <v>0</v>
      </c>
      <c r="H153" s="1">
        <f t="shared" si="12"/>
        <v>5.7133457983492902E-3</v>
      </c>
      <c r="I153" s="1">
        <f t="shared" si="12"/>
        <v>0</v>
      </c>
      <c r="J153" s="1">
        <f t="shared" si="12"/>
        <v>5.6184933273813575E-2</v>
      </c>
      <c r="K153" s="1">
        <f t="shared" si="14"/>
        <v>-0.96093306329616124</v>
      </c>
    </row>
    <row r="154" spans="1:11">
      <c r="A154" s="1">
        <f t="shared" si="15"/>
        <v>0.1440000000000001</v>
      </c>
      <c r="B154" s="1">
        <f t="shared" si="13"/>
        <v>-1.2506869719169509</v>
      </c>
      <c r="C154" s="1">
        <f t="shared" si="13"/>
        <v>0</v>
      </c>
      <c r="D154" s="1">
        <f t="shared" si="13"/>
        <v>0.35834390115779186</v>
      </c>
      <c r="E154" s="1">
        <f t="shared" si="13"/>
        <v>0</v>
      </c>
      <c r="F154" s="1">
        <f t="shared" si="13"/>
        <v>-0.14967828540618572</v>
      </c>
      <c r="G154" s="1">
        <f t="shared" si="12"/>
        <v>0</v>
      </c>
      <c r="H154" s="1">
        <f t="shared" si="12"/>
        <v>4.5234542673434526E-2</v>
      </c>
      <c r="I154" s="1">
        <f t="shared" si="12"/>
        <v>0</v>
      </c>
      <c r="J154" s="1">
        <f t="shared" si="12"/>
        <v>1.773102547150681E-2</v>
      </c>
      <c r="K154" s="1">
        <f t="shared" si="14"/>
        <v>-0.97905578802040349</v>
      </c>
    </row>
    <row r="155" spans="1:11">
      <c r="A155" s="1">
        <f t="shared" si="15"/>
        <v>0.1450000000000001</v>
      </c>
      <c r="B155" s="1">
        <f t="shared" si="13"/>
        <v>-1.2575638531195821</v>
      </c>
      <c r="C155" s="1">
        <f t="shared" si="13"/>
        <v>0</v>
      </c>
      <c r="D155" s="1">
        <f t="shared" si="13"/>
        <v>0.37815491373788718</v>
      </c>
      <c r="E155" s="1">
        <f t="shared" si="13"/>
        <v>0</v>
      </c>
      <c r="F155" s="1">
        <f t="shared" si="13"/>
        <v>-0.18006326323142444</v>
      </c>
      <c r="G155" s="1">
        <f t="shared" si="12"/>
        <v>0</v>
      </c>
      <c r="H155" s="1">
        <f t="shared" si="12"/>
        <v>8.2576951028927328E-2</v>
      </c>
      <c r="I155" s="1">
        <f t="shared" si="12"/>
        <v>0</v>
      </c>
      <c r="J155" s="1">
        <f t="shared" si="12"/>
        <v>-2.2130949672083514E-2</v>
      </c>
      <c r="K155" s="1">
        <f t="shared" si="14"/>
        <v>-0.9990262012562755</v>
      </c>
    </row>
    <row r="156" spans="1:11">
      <c r="A156" s="1">
        <f t="shared" si="15"/>
        <v>0.1460000000000001</v>
      </c>
      <c r="B156" s="1">
        <f t="shared" si="13"/>
        <v>-1.2631996706267081</v>
      </c>
      <c r="C156" s="1">
        <f t="shared" si="13"/>
        <v>0</v>
      </c>
      <c r="D156" s="1">
        <f t="shared" si="13"/>
        <v>0.3946093965326069</v>
      </c>
      <c r="E156" s="1">
        <f t="shared" si="13"/>
        <v>0</v>
      </c>
      <c r="F156" s="1">
        <f t="shared" si="13"/>
        <v>-0.20601448592019581</v>
      </c>
      <c r="G156" s="1">
        <f t="shared" si="12"/>
        <v>0</v>
      </c>
      <c r="H156" s="1">
        <f t="shared" si="12"/>
        <v>0.115941918644416</v>
      </c>
      <c r="I156" s="1">
        <f t="shared" si="12"/>
        <v>0</v>
      </c>
      <c r="J156" s="1">
        <f t="shared" si="12"/>
        <v>-6.023544792777883E-2</v>
      </c>
      <c r="K156" s="1">
        <f t="shared" si="14"/>
        <v>-1.0188982892976599</v>
      </c>
    </row>
    <row r="157" spans="1:11">
      <c r="A157" s="1">
        <f t="shared" si="15"/>
        <v>0.1470000000000001</v>
      </c>
      <c r="B157" s="1">
        <f t="shared" si="13"/>
        <v>-1.2675888625668703</v>
      </c>
      <c r="C157" s="1">
        <f t="shared" si="13"/>
        <v>0</v>
      </c>
      <c r="D157" s="1">
        <f t="shared" si="13"/>
        <v>0.40756129838778848</v>
      </c>
      <c r="E157" s="1">
        <f t="shared" si="13"/>
        <v>0</v>
      </c>
      <c r="F157" s="1">
        <f t="shared" si="13"/>
        <v>-0.22689294824273329</v>
      </c>
      <c r="G157" s="1">
        <f t="shared" si="12"/>
        <v>0</v>
      </c>
      <c r="H157" s="1">
        <f t="shared" si="12"/>
        <v>0.14372237260392134</v>
      </c>
      <c r="I157" s="1">
        <f t="shared" si="12"/>
        <v>0</v>
      </c>
      <c r="J157" s="1">
        <f t="shared" si="12"/>
        <v>-9.3556490925853109E-2</v>
      </c>
      <c r="K157" s="1">
        <f t="shared" si="14"/>
        <v>-1.0367546307437467</v>
      </c>
    </row>
    <row r="158" spans="1:11">
      <c r="A158" s="1">
        <f t="shared" si="15"/>
        <v>0.1480000000000001</v>
      </c>
      <c r="B158" s="1">
        <f t="shared" si="13"/>
        <v>-1.2707270973375366</v>
      </c>
      <c r="C158" s="1">
        <f t="shared" si="13"/>
        <v>0</v>
      </c>
      <c r="D158" s="1">
        <f t="shared" si="13"/>
        <v>0.4168956573056507</v>
      </c>
      <c r="E158" s="1">
        <f t="shared" si="13"/>
        <v>0</v>
      </c>
      <c r="F158" s="1">
        <f t="shared" si="13"/>
        <v>-0.24218455316501156</v>
      </c>
      <c r="G158" s="1">
        <f t="shared" si="12"/>
        <v>0</v>
      </c>
      <c r="H158" s="1">
        <f t="shared" si="12"/>
        <v>0.16458022633512931</v>
      </c>
      <c r="I158" s="1">
        <f t="shared" si="12"/>
        <v>0</v>
      </c>
      <c r="J158" s="1">
        <f t="shared" si="12"/>
        <v>-0.11944796705259909</v>
      </c>
      <c r="K158" s="1">
        <f t="shared" si="14"/>
        <v>-1.0508837339143675</v>
      </c>
    </row>
    <row r="159" spans="1:11">
      <c r="A159" s="1">
        <f t="shared" si="15"/>
        <v>0.1490000000000001</v>
      </c>
      <c r="B159" s="1">
        <f t="shared" si="13"/>
        <v>-1.2726112778798726</v>
      </c>
      <c r="C159" s="1">
        <f t="shared" si="13"/>
        <v>0</v>
      </c>
      <c r="D159" s="1">
        <f t="shared" si="13"/>
        <v>0.42252962085562362</v>
      </c>
      <c r="E159" s="1">
        <f t="shared" si="13"/>
        <v>0</v>
      </c>
      <c r="F159" s="1">
        <f t="shared" si="13"/>
        <v>-0.25151277062391703</v>
      </c>
      <c r="G159" s="1">
        <f t="shared" si="12"/>
        <v>0</v>
      </c>
      <c r="H159" s="1">
        <f t="shared" si="12"/>
        <v>0.17751083052432998</v>
      </c>
      <c r="I159" s="1">
        <f t="shared" si="12"/>
        <v>0</v>
      </c>
      <c r="J159" s="1">
        <f t="shared" si="12"/>
        <v>-0.13585376612926375</v>
      </c>
      <c r="K159" s="1">
        <f t="shared" si="14"/>
        <v>-1.0599373632530997</v>
      </c>
    </row>
    <row r="160" spans="1:11">
      <c r="A160" s="1">
        <f t="shared" si="15"/>
        <v>0.15000000000000011</v>
      </c>
      <c r="B160" s="1">
        <f t="shared" si="13"/>
        <v>-1.2732395447351628</v>
      </c>
      <c r="C160" s="1">
        <f t="shared" si="13"/>
        <v>0</v>
      </c>
      <c r="D160" s="1">
        <f t="shared" si="13"/>
        <v>0.42441318157838759</v>
      </c>
      <c r="E160" s="1">
        <f t="shared" si="13"/>
        <v>0</v>
      </c>
      <c r="F160" s="1">
        <f t="shared" si="13"/>
        <v>-0.25464790894703254</v>
      </c>
      <c r="G160" s="1">
        <f t="shared" si="12"/>
        <v>0</v>
      </c>
      <c r="H160" s="1">
        <f t="shared" si="12"/>
        <v>0.18189136353359467</v>
      </c>
      <c r="I160" s="1">
        <f t="shared" si="12"/>
        <v>0</v>
      </c>
      <c r="J160" s="1">
        <f t="shared" si="12"/>
        <v>-0.14147106052612921</v>
      </c>
      <c r="K160" s="1">
        <f t="shared" si="14"/>
        <v>-1.0630539690963423</v>
      </c>
    </row>
    <row r="161" spans="1:11">
      <c r="A161" s="1">
        <f t="shared" si="15"/>
        <v>0.15100000000000011</v>
      </c>
      <c r="B161" s="1">
        <f t="shared" si="13"/>
        <v>-1.2726112778798724</v>
      </c>
      <c r="C161" s="1">
        <f t="shared" si="13"/>
        <v>0</v>
      </c>
      <c r="D161" s="1">
        <f t="shared" si="13"/>
        <v>0.42252962085562301</v>
      </c>
      <c r="E161" s="1">
        <f t="shared" si="13"/>
        <v>0</v>
      </c>
      <c r="F161" s="1">
        <f t="shared" si="13"/>
        <v>-0.25151277062391564</v>
      </c>
      <c r="G161" s="1">
        <f t="shared" si="12"/>
        <v>0</v>
      </c>
      <c r="H161" s="1">
        <f t="shared" si="12"/>
        <v>0.17751083052432853</v>
      </c>
      <c r="I161" s="1">
        <f t="shared" si="12"/>
        <v>0</v>
      </c>
      <c r="J161" s="1">
        <f t="shared" si="12"/>
        <v>-0.13585376612926123</v>
      </c>
      <c r="K161" s="1">
        <f t="shared" si="14"/>
        <v>-1.0599373632530975</v>
      </c>
    </row>
    <row r="162" spans="1:11">
      <c r="A162" s="1">
        <f t="shared" si="15"/>
        <v>0.15200000000000011</v>
      </c>
      <c r="B162" s="1">
        <f t="shared" si="13"/>
        <v>-1.2707270973375362</v>
      </c>
      <c r="C162" s="1">
        <f t="shared" si="13"/>
        <v>0</v>
      </c>
      <c r="D162" s="1">
        <f t="shared" si="13"/>
        <v>0.41689565730564937</v>
      </c>
      <c r="E162" s="1">
        <f t="shared" si="13"/>
        <v>0</v>
      </c>
      <c r="F162" s="1">
        <f t="shared" si="13"/>
        <v>-0.24218455316500892</v>
      </c>
      <c r="G162" s="1">
        <f t="shared" si="12"/>
        <v>0</v>
      </c>
      <c r="H162" s="1">
        <f t="shared" si="12"/>
        <v>0.16458022633512592</v>
      </c>
      <c r="I162" s="1">
        <f t="shared" si="12"/>
        <v>0</v>
      </c>
      <c r="J162" s="1">
        <f t="shared" si="12"/>
        <v>-0.11944796705259424</v>
      </c>
      <c r="K162" s="1">
        <f t="shared" si="14"/>
        <v>-1.0508837339143642</v>
      </c>
    </row>
    <row r="163" spans="1:11">
      <c r="A163" s="1">
        <f t="shared" si="15"/>
        <v>0.15300000000000011</v>
      </c>
      <c r="B163" s="1">
        <f t="shared" si="13"/>
        <v>-1.2675888625668694</v>
      </c>
      <c r="C163" s="1">
        <f t="shared" si="13"/>
        <v>0</v>
      </c>
      <c r="D163" s="1">
        <f t="shared" si="13"/>
        <v>0.40756129838778649</v>
      </c>
      <c r="E163" s="1">
        <f t="shared" si="13"/>
        <v>0</v>
      </c>
      <c r="F163" s="1">
        <f t="shared" si="13"/>
        <v>-0.2268929482427294</v>
      </c>
      <c r="G163" s="1">
        <f t="shared" si="12"/>
        <v>0</v>
      </c>
      <c r="H163" s="1">
        <f t="shared" si="12"/>
        <v>0.14372237260391649</v>
      </c>
      <c r="I163" s="1">
        <f t="shared" si="12"/>
        <v>0</v>
      </c>
      <c r="J163" s="1">
        <f t="shared" si="12"/>
        <v>-9.3556490925846295E-2</v>
      </c>
      <c r="K163" s="1">
        <f t="shared" si="14"/>
        <v>-1.0367546307437421</v>
      </c>
    </row>
    <row r="164" spans="1:11">
      <c r="A164" s="1">
        <f t="shared" si="15"/>
        <v>0.15400000000000011</v>
      </c>
      <c r="B164" s="1">
        <f t="shared" si="13"/>
        <v>-1.2631996706267072</v>
      </c>
      <c r="C164" s="1">
        <f t="shared" si="13"/>
        <v>0</v>
      </c>
      <c r="D164" s="1">
        <f t="shared" si="13"/>
        <v>0.3946093965326043</v>
      </c>
      <c r="E164" s="1">
        <f t="shared" si="13"/>
        <v>0</v>
      </c>
      <c r="F164" s="1">
        <f t="shared" si="13"/>
        <v>-0.20601448592019075</v>
      </c>
      <c r="G164" s="1">
        <f t="shared" si="12"/>
        <v>0</v>
      </c>
      <c r="H164" s="1">
        <f t="shared" si="12"/>
        <v>0.11594191864440989</v>
      </c>
      <c r="I164" s="1">
        <f t="shared" si="12"/>
        <v>0</v>
      </c>
      <c r="J164" s="1">
        <f t="shared" si="12"/>
        <v>-6.0235447927770615E-2</v>
      </c>
      <c r="K164" s="1">
        <f t="shared" si="14"/>
        <v>-1.0188982892976544</v>
      </c>
    </row>
    <row r="165" spans="1:11">
      <c r="A165" s="1">
        <f t="shared" si="15"/>
        <v>0.15500000000000011</v>
      </c>
      <c r="B165" s="1">
        <f t="shared" si="13"/>
        <v>-1.257563853119581</v>
      </c>
      <c r="C165" s="1">
        <f t="shared" si="13"/>
        <v>0</v>
      </c>
      <c r="D165" s="1">
        <f t="shared" si="13"/>
        <v>0.37815491373788401</v>
      </c>
      <c r="E165" s="1">
        <f t="shared" si="13"/>
        <v>0</v>
      </c>
      <c r="F165" s="1">
        <f t="shared" si="13"/>
        <v>-0.18006326323141836</v>
      </c>
      <c r="G165" s="1">
        <f t="shared" si="12"/>
        <v>0</v>
      </c>
      <c r="H165" s="1">
        <f t="shared" si="12"/>
        <v>8.2576951028920847E-2</v>
      </c>
      <c r="I165" s="1">
        <f t="shared" si="12"/>
        <v>0</v>
      </c>
      <c r="J165" s="1">
        <f t="shared" si="12"/>
        <v>-2.2130949672074542E-2</v>
      </c>
      <c r="K165" s="1">
        <f t="shared" si="14"/>
        <v>-0.99902620125626906</v>
      </c>
    </row>
    <row r="166" spans="1:11">
      <c r="A166" s="1">
        <f t="shared" si="15"/>
        <v>0.15600000000000011</v>
      </c>
      <c r="B166" s="1">
        <f t="shared" si="13"/>
        <v>-1.2506869719169496</v>
      </c>
      <c r="C166" s="1">
        <f t="shared" si="13"/>
        <v>0</v>
      </c>
      <c r="D166" s="1">
        <f t="shared" si="13"/>
        <v>0.35834390115778808</v>
      </c>
      <c r="E166" s="1">
        <f t="shared" si="13"/>
        <v>0</v>
      </c>
      <c r="F166" s="1">
        <f t="shared" si="13"/>
        <v>-0.14967828540617878</v>
      </c>
      <c r="G166" s="1">
        <f t="shared" si="12"/>
        <v>0</v>
      </c>
      <c r="H166" s="1">
        <f t="shared" si="12"/>
        <v>4.5234542673426845E-2</v>
      </c>
      <c r="I166" s="1">
        <f t="shared" si="12"/>
        <v>0</v>
      </c>
      <c r="J166" s="1">
        <f t="shared" si="12"/>
        <v>1.773102547151582E-2</v>
      </c>
      <c r="K166" s="1">
        <f t="shared" si="14"/>
        <v>-0.97905578802039772</v>
      </c>
    </row>
    <row r="167" spans="1:11">
      <c r="A167" s="1">
        <f t="shared" si="15"/>
        <v>0.15700000000000011</v>
      </c>
      <c r="B167" s="1">
        <f t="shared" si="13"/>
        <v>-1.2425758136703042</v>
      </c>
      <c r="C167" s="1">
        <f t="shared" si="13"/>
        <v>0</v>
      </c>
      <c r="D167" s="1">
        <f t="shared" si="13"/>
        <v>0.33535220274247485</v>
      </c>
      <c r="E167" s="1">
        <f t="shared" si="13"/>
        <v>0</v>
      </c>
      <c r="F167" s="1">
        <f t="shared" si="13"/>
        <v>-0.1156077314404899</v>
      </c>
      <c r="G167" s="1">
        <f t="shared" si="12"/>
        <v>0</v>
      </c>
      <c r="H167" s="1">
        <f t="shared" si="12"/>
        <v>5.7133457983420061E-3</v>
      </c>
      <c r="I167" s="1">
        <f t="shared" si="12"/>
        <v>0</v>
      </c>
      <c r="J167" s="1">
        <f t="shared" si="12"/>
        <v>5.6184933273821909E-2</v>
      </c>
      <c r="K167" s="1">
        <f t="shared" si="14"/>
        <v>-0.96093306329615535</v>
      </c>
    </row>
    <row r="168" spans="1:11">
      <c r="A168" s="1">
        <f t="shared" si="15"/>
        <v>0.15800000000000011</v>
      </c>
      <c r="B168" s="1">
        <f t="shared" si="13"/>
        <v>-1.2332383831135618</v>
      </c>
      <c r="C168" s="1">
        <f t="shared" si="13"/>
        <v>0</v>
      </c>
      <c r="D168" s="1">
        <f t="shared" si="13"/>
        <v>0.30938389443474879</v>
      </c>
      <c r="E168" s="1">
        <f t="shared" si="13"/>
        <v>0</v>
      </c>
      <c r="F168" s="1">
        <f t="shared" si="13"/>
        <v>-7.8690531446672776E-2</v>
      </c>
      <c r="G168" s="1">
        <f t="shared" si="12"/>
        <v>0</v>
      </c>
      <c r="H168" s="1">
        <f t="shared" si="12"/>
        <v>-3.4083042810718278E-2</v>
      </c>
      <c r="I168" s="1">
        <f t="shared" si="12"/>
        <v>0</v>
      </c>
      <c r="J168" s="1">
        <f t="shared" si="12"/>
        <v>9.0177047834547289E-2</v>
      </c>
      <c r="K168" s="1">
        <f t="shared" si="14"/>
        <v>-0.94645101510165686</v>
      </c>
    </row>
    <row r="169" spans="1:11">
      <c r="A169" s="1">
        <f t="shared" si="15"/>
        <v>0.15900000000000011</v>
      </c>
      <c r="B169" s="1">
        <f t="shared" si="13"/>
        <v>-1.2226838951633612</v>
      </c>
      <c r="C169" s="1">
        <f t="shared" si="13"/>
        <v>0</v>
      </c>
      <c r="D169" s="1">
        <f t="shared" si="13"/>
        <v>0.28066947277754645</v>
      </c>
      <c r="E169" s="1">
        <f t="shared" si="13"/>
        <v>0</v>
      </c>
      <c r="F169" s="1">
        <f t="shared" si="13"/>
        <v>-3.9835709409737567E-2</v>
      </c>
      <c r="G169" s="1">
        <f t="shared" si="12"/>
        <v>0</v>
      </c>
      <c r="H169" s="1">
        <f t="shared" si="12"/>
        <v>-7.2237771352055016E-2</v>
      </c>
      <c r="I169" s="1">
        <f t="shared" si="12"/>
        <v>0</v>
      </c>
      <c r="J169" s="1">
        <f t="shared" si="12"/>
        <v>0.11700796598318491</v>
      </c>
      <c r="K169" s="1">
        <f t="shared" si="14"/>
        <v>-0.93707993716442251</v>
      </c>
    </row>
    <row r="170" spans="1:11">
      <c r="A170" s="1">
        <f t="shared" si="15"/>
        <v>0.16000000000000011</v>
      </c>
      <c r="B170" s="1">
        <f t="shared" si="13"/>
        <v>-1.2109227658250499</v>
      </c>
      <c r="C170" s="1">
        <f t="shared" si="13"/>
        <v>0</v>
      </c>
      <c r="D170" s="1">
        <f t="shared" si="13"/>
        <v>0.24946380901030088</v>
      </c>
      <c r="E170" s="1">
        <f t="shared" si="13"/>
        <v>0</v>
      </c>
      <c r="F170" s="1">
        <f t="shared" si="13"/>
        <v>4.273870353216601E-15</v>
      </c>
      <c r="G170" s="1">
        <f t="shared" ref="G170:J233" si="16">G$2*SIN(2*PI()*G$3*$A170+G$4)</f>
        <v>0</v>
      </c>
      <c r="H170" s="1">
        <f t="shared" si="16"/>
        <v>-0.10691306100441882</v>
      </c>
      <c r="I170" s="1">
        <f t="shared" si="16"/>
        <v>0</v>
      </c>
      <c r="J170" s="1">
        <f t="shared" si="16"/>
        <v>0.13454697398056273</v>
      </c>
      <c r="K170" s="1">
        <f t="shared" si="14"/>
        <v>-0.93382504383860088</v>
      </c>
    </row>
    <row r="171" spans="1:11">
      <c r="A171" s="1">
        <f t="shared" si="15"/>
        <v>0.16100000000000012</v>
      </c>
      <c r="B171" s="1">
        <f t="shared" si="13"/>
        <v>-1.1979666019133464</v>
      </c>
      <c r="C171" s="1">
        <f t="shared" si="13"/>
        <v>0</v>
      </c>
      <c r="D171" s="1">
        <f t="shared" si="13"/>
        <v>0.21604388681377834</v>
      </c>
      <c r="E171" s="1">
        <f t="shared" si="13"/>
        <v>0</v>
      </c>
      <c r="F171" s="1">
        <f t="shared" si="13"/>
        <v>3.98357094097469E-2</v>
      </c>
      <c r="G171" s="1">
        <f t="shared" si="16"/>
        <v>0</v>
      </c>
      <c r="H171" s="1">
        <f t="shared" si="16"/>
        <v>-0.13643872525673037</v>
      </c>
      <c r="I171" s="1">
        <f t="shared" si="16"/>
        <v>0</v>
      </c>
      <c r="J171" s="1">
        <f t="shared" si="16"/>
        <v>0.14140125309776377</v>
      </c>
      <c r="K171" s="1">
        <f t="shared" si="14"/>
        <v>-0.93712447784878772</v>
      </c>
    </row>
    <row r="172" spans="1:11">
      <c r="A172" s="1">
        <f t="shared" si="15"/>
        <v>0.16200000000000012</v>
      </c>
      <c r="B172" s="1">
        <f t="shared" si="13"/>
        <v>-1.1838281895978149</v>
      </c>
      <c r="C172" s="1">
        <f t="shared" si="13"/>
        <v>0</v>
      </c>
      <c r="D172" s="1">
        <f t="shared" si="13"/>
        <v>0.18070634378332096</v>
      </c>
      <c r="E172" s="1">
        <f t="shared" si="13"/>
        <v>0</v>
      </c>
      <c r="F172" s="1">
        <f t="shared" si="13"/>
        <v>7.8690531446681769E-2</v>
      </c>
      <c r="G172" s="1">
        <f t="shared" si="16"/>
        <v>0</v>
      </c>
      <c r="H172" s="1">
        <f t="shared" si="16"/>
        <v>-0.15939261690677767</v>
      </c>
      <c r="I172" s="1">
        <f t="shared" si="16"/>
        <v>0</v>
      </c>
      <c r="J172" s="1">
        <f t="shared" si="16"/>
        <v>0.13702648701261694</v>
      </c>
      <c r="K172" s="1">
        <f t="shared" si="14"/>
        <v>-0.94679744426197288</v>
      </c>
    </row>
    <row r="173" spans="1:11">
      <c r="A173" s="1">
        <f t="shared" si="15"/>
        <v>0.16300000000000012</v>
      </c>
      <c r="B173" s="1">
        <f t="shared" si="13"/>
        <v>-1.16852148178446</v>
      </c>
      <c r="C173" s="1">
        <f t="shared" si="13"/>
        <v>0</v>
      </c>
      <c r="D173" s="1">
        <f t="shared" si="13"/>
        <v>0.14376483845254684</v>
      </c>
      <c r="E173" s="1">
        <f t="shared" si="13"/>
        <v>0</v>
      </c>
      <c r="F173" s="1">
        <f t="shared" si="13"/>
        <v>0.11560773144049832</v>
      </c>
      <c r="G173" s="1">
        <f t="shared" si="16"/>
        <v>0</v>
      </c>
      <c r="H173" s="1">
        <f t="shared" si="16"/>
        <v>-0.17466912788048161</v>
      </c>
      <c r="I173" s="1">
        <f t="shared" si="16"/>
        <v>0</v>
      </c>
      <c r="J173" s="1">
        <f t="shared" si="16"/>
        <v>0.12177008739965559</v>
      </c>
      <c r="K173" s="1">
        <f t="shared" si="14"/>
        <v>-0.96204795237224083</v>
      </c>
    </row>
    <row r="174" spans="1:11">
      <c r="A174" s="1">
        <f t="shared" si="15"/>
        <v>0.16400000000000012</v>
      </c>
      <c r="B174" s="1">
        <f t="shared" si="13"/>
        <v>-1.1520615843458921</v>
      </c>
      <c r="C174" s="1">
        <f t="shared" si="13"/>
        <v>0</v>
      </c>
      <c r="D174" s="1">
        <f t="shared" si="13"/>
        <v>0.10554726623800224</v>
      </c>
      <c r="E174" s="1">
        <f t="shared" si="13"/>
        <v>0</v>
      </c>
      <c r="F174" s="1">
        <f t="shared" si="13"/>
        <v>0.14967828540618644</v>
      </c>
      <c r="G174" s="1">
        <f t="shared" si="16"/>
        <v>0</v>
      </c>
      <c r="H174" s="1">
        <f t="shared" si="16"/>
        <v>-0.18153244247679115</v>
      </c>
      <c r="I174" s="1">
        <f t="shared" si="16"/>
        <v>0</v>
      </c>
      <c r="J174" s="1">
        <f t="shared" si="16"/>
        <v>9.6843605055820542E-2</v>
      </c>
      <c r="K174" s="1">
        <f t="shared" si="14"/>
        <v>-0.9815248701226742</v>
      </c>
    </row>
    <row r="175" spans="1:11">
      <c r="A175" s="1">
        <f t="shared" si="15"/>
        <v>0.16500000000000012</v>
      </c>
      <c r="B175" s="1">
        <f t="shared" si="13"/>
        <v>-1.1344647412136553</v>
      </c>
      <c r="C175" s="1">
        <f t="shared" si="13"/>
        <v>0</v>
      </c>
      <c r="D175" s="1">
        <f t="shared" si="13"/>
        <v>6.6392849016233588E-2</v>
      </c>
      <c r="E175" s="1">
        <f t="shared" si="13"/>
        <v>0</v>
      </c>
      <c r="F175" s="1">
        <f t="shared" si="13"/>
        <v>0.18006326323142441</v>
      </c>
      <c r="G175" s="1">
        <f t="shared" si="16"/>
        <v>0</v>
      </c>
      <c r="H175" s="1">
        <f t="shared" si="16"/>
        <v>-0.17965197901708232</v>
      </c>
      <c r="I175" s="1">
        <f t="shared" si="16"/>
        <v>0</v>
      </c>
      <c r="J175" s="1">
        <f t="shared" si="16"/>
        <v>6.4226517466936708E-2</v>
      </c>
      <c r="K175" s="1">
        <f t="shared" si="14"/>
        <v>-1.003434090516143</v>
      </c>
    </row>
    <row r="176" spans="1:11">
      <c r="A176" s="1">
        <f t="shared" si="15"/>
        <v>0.16600000000000012</v>
      </c>
      <c r="B176" s="1">
        <f t="shared" si="13"/>
        <v>-1.1157483183474288</v>
      </c>
      <c r="C176" s="1">
        <f t="shared" si="13"/>
        <v>0</v>
      </c>
      <c r="D176" s="1">
        <f t="shared" si="13"/>
        <v>2.6649124166392119E-2</v>
      </c>
      <c r="E176" s="1">
        <f t="shared" si="13"/>
        <v>0</v>
      </c>
      <c r="F176" s="1">
        <f t="shared" si="13"/>
        <v>0.20601448592019633</v>
      </c>
      <c r="G176" s="1">
        <f t="shared" si="16"/>
        <v>0</v>
      </c>
      <c r="H176" s="1">
        <f t="shared" si="16"/>
        <v>-0.16911831279968653</v>
      </c>
      <c r="I176" s="1">
        <f t="shared" si="16"/>
        <v>0</v>
      </c>
      <c r="J176" s="1">
        <f t="shared" si="16"/>
        <v>2.6509033297217877E-2</v>
      </c>
      <c r="K176" s="1">
        <f t="shared" si="14"/>
        <v>-1.0256939877633089</v>
      </c>
    </row>
    <row r="177" spans="1:11">
      <c r="A177" s="1">
        <f t="shared" si="15"/>
        <v>0.16700000000000012</v>
      </c>
      <c r="B177" s="1">
        <f t="shared" si="13"/>
        <v>-1.0959307865969199</v>
      </c>
      <c r="C177" s="1">
        <f t="shared" si="13"/>
        <v>0</v>
      </c>
      <c r="D177" s="1">
        <f t="shared" si="13"/>
        <v>-1.3331140196144836E-2</v>
      </c>
      <c r="E177" s="1">
        <f t="shared" si="13"/>
        <v>0</v>
      </c>
      <c r="F177" s="1">
        <f t="shared" si="13"/>
        <v>0.22689294824273368</v>
      </c>
      <c r="G177" s="1">
        <f t="shared" si="16"/>
        <v>0</v>
      </c>
      <c r="H177" s="1">
        <f t="shared" si="16"/>
        <v>-0.15043881340694579</v>
      </c>
      <c r="I177" s="1">
        <f t="shared" si="16"/>
        <v>0</v>
      </c>
      <c r="J177" s="1">
        <f t="shared" si="16"/>
        <v>-1.3313602889500389E-2</v>
      </c>
      <c r="K177" s="1">
        <f t="shared" si="14"/>
        <v>-1.0461213948467774</v>
      </c>
    </row>
    <row r="178" spans="1:11">
      <c r="A178" s="1">
        <f t="shared" si="15"/>
        <v>0.16800000000000012</v>
      </c>
      <c r="B178" s="1">
        <f t="shared" si="13"/>
        <v>-1.0750317034733676</v>
      </c>
      <c r="C178" s="1">
        <f t="shared" si="13"/>
        <v>0</v>
      </c>
      <c r="D178" s="1">
        <f t="shared" si="13"/>
        <v>-5.3193076414537445E-2</v>
      </c>
      <c r="E178" s="1">
        <f t="shared" si="13"/>
        <v>0</v>
      </c>
      <c r="F178" s="1">
        <f t="shared" si="13"/>
        <v>0.24218455316501183</v>
      </c>
      <c r="G178" s="1">
        <f t="shared" si="16"/>
        <v>0</v>
      </c>
      <c r="H178" s="1">
        <f t="shared" si="16"/>
        <v>-0.12451320650034205</v>
      </c>
      <c r="I178" s="1">
        <f t="shared" si="16"/>
        <v>0</v>
      </c>
      <c r="J178" s="1">
        <f t="shared" si="16"/>
        <v>-5.2078970874012934E-2</v>
      </c>
      <c r="K178" s="1">
        <f t="shared" si="14"/>
        <v>-1.0626324040972484</v>
      </c>
    </row>
    <row r="179" spans="1:11">
      <c r="A179" s="1">
        <f t="shared" si="15"/>
        <v>0.16900000000000012</v>
      </c>
      <c r="B179" s="1">
        <f t="shared" si="13"/>
        <v>-1.0530716938486375</v>
      </c>
      <c r="C179" s="1">
        <f t="shared" si="13"/>
        <v>0</v>
      </c>
      <c r="D179" s="1">
        <f t="shared" si="13"/>
        <v>-9.2582867120933221E-2</v>
      </c>
      <c r="E179" s="1">
        <f t="shared" si="13"/>
        <v>0</v>
      </c>
      <c r="F179" s="1">
        <f t="shared" si="13"/>
        <v>0.25151277062391697</v>
      </c>
      <c r="G179" s="1">
        <f t="shared" si="16"/>
        <v>0</v>
      </c>
      <c r="H179" s="1">
        <f t="shared" si="16"/>
        <v>-9.2590237205903175E-2</v>
      </c>
      <c r="I179" s="1">
        <f t="shared" si="16"/>
        <v>0</v>
      </c>
      <c r="J179" s="1">
        <f t="shared" si="16"/>
        <v>-8.6708610884235704E-2</v>
      </c>
      <c r="K179" s="1">
        <f t="shared" si="14"/>
        <v>-1.0734406384357926</v>
      </c>
    </row>
    <row r="180" spans="1:11">
      <c r="A180" s="1">
        <f t="shared" si="15"/>
        <v>0.17000000000000012</v>
      </c>
      <c r="B180" s="1">
        <f t="shared" ref="B180:F230" si="17">B$2*SIN(2*PI()*B$3*$A180+B$4)</f>
        <v>-1.0300724296009653</v>
      </c>
      <c r="C180" s="1">
        <f t="shared" si="17"/>
        <v>0</v>
      </c>
      <c r="D180" s="1">
        <f t="shared" si="17"/>
        <v>-0.13115088574446548</v>
      </c>
      <c r="E180" s="1">
        <f t="shared" si="17"/>
        <v>0</v>
      </c>
      <c r="F180" s="1">
        <f t="shared" si="17"/>
        <v>0.25464790894703254</v>
      </c>
      <c r="G180" s="1">
        <f t="shared" si="16"/>
        <v>0</v>
      </c>
      <c r="H180" s="1">
        <f t="shared" si="16"/>
        <v>-5.6207522461907987E-2</v>
      </c>
      <c r="I180" s="1">
        <f t="shared" si="16"/>
        <v>0</v>
      </c>
      <c r="J180" s="1">
        <f t="shared" si="16"/>
        <v>-0.11445249217788826</v>
      </c>
      <c r="K180" s="1">
        <f t="shared" si="14"/>
        <v>-1.0772354210381945</v>
      </c>
    </row>
    <row r="181" spans="1:11">
      <c r="A181" s="1">
        <f t="shared" si="15"/>
        <v>0.17100000000000012</v>
      </c>
      <c r="B181" s="1">
        <f t="shared" si="17"/>
        <v>-1.0060566082274278</v>
      </c>
      <c r="C181" s="1">
        <f t="shared" si="17"/>
        <v>0</v>
      </c>
      <c r="D181" s="1">
        <f t="shared" si="17"/>
        <v>-0.16855479982145646</v>
      </c>
      <c r="E181" s="1">
        <f t="shared" si="17"/>
        <v>0</v>
      </c>
      <c r="F181" s="1">
        <f t="shared" si="17"/>
        <v>0.25151277062391553</v>
      </c>
      <c r="G181" s="1">
        <f t="shared" si="16"/>
        <v>0</v>
      </c>
      <c r="H181" s="1">
        <f t="shared" si="16"/>
        <v>-1.7117489429347304E-2</v>
      </c>
      <c r="I181" s="1">
        <f t="shared" si="16"/>
        <v>0</v>
      </c>
      <c r="J181" s="1">
        <f t="shared" si="16"/>
        <v>-0.13310740021259593</v>
      </c>
      <c r="K181" s="1">
        <f t="shared" si="14"/>
        <v>-1.0733235270669121</v>
      </c>
    </row>
    <row r="182" spans="1:11">
      <c r="A182" s="1">
        <f t="shared" si="15"/>
        <v>0.17200000000000013</v>
      </c>
      <c r="B182" s="1">
        <f t="shared" si="17"/>
        <v>-0.98104793044425675</v>
      </c>
      <c r="C182" s="1">
        <f t="shared" si="17"/>
        <v>0</v>
      </c>
      <c r="D182" s="1">
        <f t="shared" si="17"/>
        <v>-0.20446260956259066</v>
      </c>
      <c r="E182" s="1">
        <f t="shared" si="17"/>
        <v>0</v>
      </c>
      <c r="F182" s="1">
        <f t="shared" si="17"/>
        <v>0.24218455316500864</v>
      </c>
      <c r="G182" s="1">
        <f t="shared" si="16"/>
        <v>0</v>
      </c>
      <c r="H182" s="1">
        <f t="shared" si="16"/>
        <v>2.2797032749090524E-2</v>
      </c>
      <c r="I182" s="1">
        <f t="shared" si="16"/>
        <v>0</v>
      </c>
      <c r="J182" s="1">
        <f t="shared" si="16"/>
        <v>-0.14119189970417104</v>
      </c>
      <c r="K182" s="1">
        <f t="shared" si="14"/>
        <v>-1.0617208537969194</v>
      </c>
    </row>
    <row r="183" spans="1:11">
      <c r="A183" s="1">
        <f t="shared" si="15"/>
        <v>0.17300000000000013</v>
      </c>
      <c r="B183" s="1">
        <f t="shared" si="17"/>
        <v>-0.95507107679708925</v>
      </c>
      <c r="C183" s="1">
        <f t="shared" si="17"/>
        <v>0</v>
      </c>
      <c r="D183" s="1">
        <f t="shared" si="17"/>
        <v>-0.23855559470655271</v>
      </c>
      <c r="E183" s="1">
        <f t="shared" si="17"/>
        <v>0</v>
      </c>
      <c r="F183" s="1">
        <f t="shared" si="17"/>
        <v>0.22689294824272899</v>
      </c>
      <c r="G183" s="1">
        <f t="shared" si="16"/>
        <v>0</v>
      </c>
      <c r="H183" s="1">
        <f t="shared" si="16"/>
        <v>6.1613502193954069E-2</v>
      </c>
      <c r="I183" s="1">
        <f t="shared" si="16"/>
        <v>0</v>
      </c>
      <c r="J183" s="1">
        <f t="shared" si="16"/>
        <v>-0.13806397929669945</v>
      </c>
      <c r="K183" s="1">
        <f t="shared" si="14"/>
        <v>-1.0431842003636582</v>
      </c>
    </row>
    <row r="184" spans="1:11">
      <c r="A184" s="1">
        <f t="shared" si="15"/>
        <v>0.17400000000000013</v>
      </c>
      <c r="B184" s="1">
        <f t="shared" si="17"/>
        <v>-0.92815168330425146</v>
      </c>
      <c r="C184" s="1">
        <f t="shared" si="17"/>
        <v>0</v>
      </c>
      <c r="D184" s="1">
        <f t="shared" si="17"/>
        <v>-0.27053114350363411</v>
      </c>
      <c r="E184" s="1">
        <f t="shared" si="17"/>
        <v>0</v>
      </c>
      <c r="F184" s="1">
        <f t="shared" si="17"/>
        <v>0.20601448592019078</v>
      </c>
      <c r="G184" s="1">
        <f t="shared" si="16"/>
        <v>0</v>
      </c>
      <c r="H184" s="1">
        <f t="shared" si="16"/>
        <v>9.7462266356569766E-2</v>
      </c>
      <c r="I184" s="1">
        <f t="shared" si="16"/>
        <v>0</v>
      </c>
      <c r="J184" s="1">
        <f t="shared" si="16"/>
        <v>-0.1239720353719343</v>
      </c>
      <c r="K184" s="1">
        <f t="shared" si="14"/>
        <v>-1.0191781099030592</v>
      </c>
    </row>
    <row r="185" spans="1:11">
      <c r="A185" s="1">
        <f t="shared" si="15"/>
        <v>0.17500000000000013</v>
      </c>
      <c r="B185" s="1">
        <f t="shared" si="17"/>
        <v>-0.90031631615710239</v>
      </c>
      <c r="C185" s="1">
        <f t="shared" si="17"/>
        <v>0</v>
      </c>
      <c r="D185" s="1">
        <f t="shared" si="17"/>
        <v>-0.30010543871903866</v>
      </c>
      <c r="E185" s="1">
        <f t="shared" si="17"/>
        <v>0</v>
      </c>
      <c r="F185" s="1">
        <f t="shared" si="17"/>
        <v>0.18006326323141772</v>
      </c>
      <c r="G185" s="1">
        <f t="shared" si="16"/>
        <v>0</v>
      </c>
      <c r="H185" s="1">
        <f t="shared" si="16"/>
        <v>0.12861661659387541</v>
      </c>
      <c r="I185" s="1">
        <f t="shared" si="16"/>
        <v>0</v>
      </c>
      <c r="J185" s="1">
        <f t="shared" si="16"/>
        <v>-0.10003514623967484</v>
      </c>
      <c r="K185" s="1">
        <f t="shared" si="14"/>
        <v>-0.99177702129052292</v>
      </c>
    </row>
    <row r="186" spans="1:11">
      <c r="A186" s="1">
        <f t="shared" si="15"/>
        <v>0.17600000000000013</v>
      </c>
      <c r="B186" s="1">
        <f t="shared" si="17"/>
        <v>-0.8715924455024131</v>
      </c>
      <c r="C186" s="1">
        <f t="shared" si="17"/>
        <v>0</v>
      </c>
      <c r="D186" s="1">
        <f t="shared" si="17"/>
        <v>-0.32701597681475558</v>
      </c>
      <c r="E186" s="1">
        <f t="shared" si="17"/>
        <v>0</v>
      </c>
      <c r="F186" s="1">
        <f t="shared" si="17"/>
        <v>0.14967828540617806</v>
      </c>
      <c r="G186" s="1">
        <f t="shared" si="16"/>
        <v>0</v>
      </c>
      <c r="H186" s="1">
        <f t="shared" si="16"/>
        <v>0.15357595763905563</v>
      </c>
      <c r="I186" s="1">
        <f t="shared" si="16"/>
        <v>0</v>
      </c>
      <c r="J186" s="1">
        <f t="shared" si="16"/>
        <v>-6.8154203187524368E-2</v>
      </c>
      <c r="K186" s="1">
        <f t="shared" si="14"/>
        <v>-0.96350838245945947</v>
      </c>
    </row>
    <row r="187" spans="1:11">
      <c r="A187" s="1">
        <f t="shared" si="15"/>
        <v>0.17700000000000013</v>
      </c>
      <c r="B187" s="1">
        <f t="shared" si="17"/>
        <v>-0.84200841833264406</v>
      </c>
      <c r="C187" s="1">
        <f t="shared" si="17"/>
        <v>0</v>
      </c>
      <c r="D187" s="1">
        <f t="shared" si="17"/>
        <v>-0.35102389794954902</v>
      </c>
      <c r="E187" s="1">
        <f t="shared" si="17"/>
        <v>0</v>
      </c>
      <c r="F187" s="1">
        <f t="shared" si="17"/>
        <v>0.11560773144048912</v>
      </c>
      <c r="G187" s="1">
        <f t="shared" si="16"/>
        <v>0</v>
      </c>
      <c r="H187" s="1">
        <f t="shared" si="16"/>
        <v>0.17113808598762267</v>
      </c>
      <c r="I187" s="1">
        <f t="shared" si="16"/>
        <v>0</v>
      </c>
      <c r="J187" s="1">
        <f t="shared" si="16"/>
        <v>-3.0860955706971234E-2</v>
      </c>
      <c r="K187" s="1">
        <f t="shared" si="14"/>
        <v>-0.93714745456105242</v>
      </c>
    </row>
    <row r="188" spans="1:11">
      <c r="A188" s="1">
        <f t="shared" si="15"/>
        <v>0.17800000000000013</v>
      </c>
      <c r="B188" s="1">
        <f t="shared" si="17"/>
        <v>-0.81159343051088917</v>
      </c>
      <c r="C188" s="1">
        <f t="shared" si="17"/>
        <v>0</v>
      </c>
      <c r="D188" s="1">
        <f t="shared" si="17"/>
        <v>-0.37191610611581255</v>
      </c>
      <c r="E188" s="1">
        <f t="shared" si="17"/>
        <v>0</v>
      </c>
      <c r="F188" s="1">
        <f t="shared" si="17"/>
        <v>7.8690531446671957E-2</v>
      </c>
      <c r="G188" s="1">
        <f t="shared" si="16"/>
        <v>0</v>
      </c>
      <c r="H188" s="1">
        <f t="shared" si="16"/>
        <v>0.18045709580381605</v>
      </c>
      <c r="I188" s="1">
        <f t="shared" si="16"/>
        <v>0</v>
      </c>
      <c r="J188" s="1">
        <f t="shared" si="16"/>
        <v>8.8830413888037803E-3</v>
      </c>
      <c r="K188" s="1">
        <f t="shared" si="14"/>
        <v>-0.91547886798740985</v>
      </c>
    </row>
    <row r="189" spans="1:11">
      <c r="A189" s="1">
        <f t="shared" si="15"/>
        <v>0.17900000000000013</v>
      </c>
      <c r="B189" s="1">
        <f t="shared" si="17"/>
        <v>-0.7803774979580822</v>
      </c>
      <c r="C189" s="1">
        <f t="shared" si="17"/>
        <v>0</v>
      </c>
      <c r="D189" s="1">
        <f t="shared" si="17"/>
        <v>-0.3895071605948221</v>
      </c>
      <c r="E189" s="1">
        <f t="shared" si="17"/>
        <v>0</v>
      </c>
      <c r="F189" s="1">
        <f t="shared" si="17"/>
        <v>3.9835709409737595E-2</v>
      </c>
      <c r="G189" s="1">
        <f t="shared" si="16"/>
        <v>0</v>
      </c>
      <c r="H189" s="1">
        <f t="shared" si="16"/>
        <v>0.1810841232238381</v>
      </c>
      <c r="I189" s="1">
        <f t="shared" si="16"/>
        <v>0</v>
      </c>
      <c r="J189" s="1">
        <f t="shared" si="16"/>
        <v>4.7921612817521657E-2</v>
      </c>
      <c r="K189" s="1">
        <f t="shared" si="14"/>
        <v>-0.90104321310180702</v>
      </c>
    </row>
    <row r="190" spans="1:11">
      <c r="A190" s="1">
        <f t="shared" si="15"/>
        <v>0.18000000000000013</v>
      </c>
      <c r="B190" s="1">
        <f t="shared" si="17"/>
        <v>-0.74839142703090689</v>
      </c>
      <c r="C190" s="1">
        <f t="shared" si="17"/>
        <v>0</v>
      </c>
      <c r="D190" s="1">
        <f t="shared" si="17"/>
        <v>-0.40364092194168505</v>
      </c>
      <c r="E190" s="1">
        <f t="shared" si="17"/>
        <v>0</v>
      </c>
      <c r="F190" s="1">
        <f t="shared" si="17"/>
        <v>-5.1473633133914506E-15</v>
      </c>
      <c r="G190" s="1">
        <f t="shared" si="16"/>
        <v>0</v>
      </c>
      <c r="H190" s="1">
        <f t="shared" si="16"/>
        <v>0.17298896654643456</v>
      </c>
      <c r="I190" s="1">
        <f t="shared" si="16"/>
        <v>0</v>
      </c>
      <c r="J190" s="1">
        <f t="shared" si="16"/>
        <v>8.315460300343884E-2</v>
      </c>
      <c r="K190" s="1">
        <f t="shared" si="14"/>
        <v>-0.8958887794227236</v>
      </c>
    </row>
    <row r="191" spans="1:11">
      <c r="A191" s="1">
        <f t="shared" si="15"/>
        <v>0.18100000000000013</v>
      </c>
      <c r="B191" s="1">
        <f t="shared" si="17"/>
        <v>-0.71566678411964502</v>
      </c>
      <c r="C191" s="1">
        <f t="shared" si="17"/>
        <v>0</v>
      </c>
      <c r="D191" s="1">
        <f t="shared" si="17"/>
        <v>-0.41419193789010272</v>
      </c>
      <c r="E191" s="1">
        <f t="shared" si="17"/>
        <v>0</v>
      </c>
      <c r="F191" s="1">
        <f t="shared" si="17"/>
        <v>-3.983570940974776E-2</v>
      </c>
      <c r="G191" s="1">
        <f t="shared" si="16"/>
        <v>0</v>
      </c>
      <c r="H191" s="1">
        <f t="shared" si="16"/>
        <v>0.15656154094241492</v>
      </c>
      <c r="I191" s="1">
        <f t="shared" si="16"/>
        <v>0</v>
      </c>
      <c r="J191" s="1">
        <f t="shared" si="16"/>
        <v>0.11178406758082889</v>
      </c>
      <c r="K191" s="1">
        <f t="shared" si="14"/>
        <v>-0.90134882289625173</v>
      </c>
    </row>
    <row r="192" spans="1:11">
      <c r="A192" s="1">
        <f t="shared" si="15"/>
        <v>0.18200000000000013</v>
      </c>
      <c r="B192" s="1">
        <f t="shared" si="17"/>
        <v>-0.68223586449595486</v>
      </c>
      <c r="C192" s="1">
        <f t="shared" si="17"/>
        <v>0</v>
      </c>
      <c r="D192" s="1">
        <f t="shared" si="17"/>
        <v>-0.42106655687556976</v>
      </c>
      <c r="E192" s="1">
        <f t="shared" si="17"/>
        <v>0</v>
      </c>
      <c r="F192" s="1">
        <f t="shared" si="17"/>
        <v>-7.8690531446682602E-2</v>
      </c>
      <c r="G192" s="1">
        <f t="shared" si="16"/>
        <v>0</v>
      </c>
      <c r="H192" s="1">
        <f t="shared" si="16"/>
        <v>0.13259309761489044</v>
      </c>
      <c r="I192" s="1">
        <f t="shared" si="16"/>
        <v>0</v>
      </c>
      <c r="J192" s="1">
        <f t="shared" si="16"/>
        <v>0.13153646551087048</v>
      </c>
      <c r="K192" s="1">
        <f t="shared" si="14"/>
        <v>-0.9178633896924463</v>
      </c>
    </row>
    <row r="193" spans="1:11">
      <c r="A193" s="1">
        <f t="shared" si="15"/>
        <v>0.18300000000000013</v>
      </c>
      <c r="B193" s="1">
        <f t="shared" si="17"/>
        <v>-0.64813166044134141</v>
      </c>
      <c r="C193" s="1">
        <f t="shared" si="17"/>
        <v>0</v>
      </c>
      <c r="D193" s="1">
        <f t="shared" si="17"/>
        <v>-0.42420375929329096</v>
      </c>
      <c r="E193" s="1">
        <f t="shared" si="17"/>
        <v>0</v>
      </c>
      <c r="F193" s="1">
        <f t="shared" si="17"/>
        <v>-0.1156077314404991</v>
      </c>
      <c r="G193" s="1">
        <f t="shared" si="16"/>
        <v>0</v>
      </c>
      <c r="H193" s="1">
        <f t="shared" si="16"/>
        <v>0.10223811201708846</v>
      </c>
      <c r="I193" s="1">
        <f t="shared" si="16"/>
        <v>0</v>
      </c>
      <c r="J193" s="1">
        <f t="shared" si="16"/>
        <v>0.14084320695187494</v>
      </c>
      <c r="K193" s="1">
        <f t="shared" si="14"/>
        <v>-0.94486183220616804</v>
      </c>
    </row>
    <row r="194" spans="1:11">
      <c r="A194" s="1">
        <f t="shared" si="15"/>
        <v>0.18400000000000014</v>
      </c>
      <c r="B194" s="1">
        <f t="shared" si="17"/>
        <v>-0.6133878286877551</v>
      </c>
      <c r="C194" s="1">
        <f t="shared" si="17"/>
        <v>0</v>
      </c>
      <c r="D194" s="1">
        <f t="shared" si="17"/>
        <v>-0.42357569911251186</v>
      </c>
      <c r="E194" s="1">
        <f t="shared" si="17"/>
        <v>0</v>
      </c>
      <c r="F194" s="1">
        <f t="shared" si="17"/>
        <v>-0.14967828540618641</v>
      </c>
      <c r="G194" s="1">
        <f t="shared" si="16"/>
        <v>0</v>
      </c>
      <c r="H194" s="1">
        <f t="shared" si="16"/>
        <v>6.6958676838006381E-2</v>
      </c>
      <c r="I194" s="1">
        <f t="shared" si="16"/>
        <v>0</v>
      </c>
      <c r="J194" s="1">
        <f t="shared" si="16"/>
        <v>0.13896521910188236</v>
      </c>
      <c r="K194" s="1">
        <f t="shared" si="14"/>
        <v>-0.98071791726656454</v>
      </c>
    </row>
    <row r="195" spans="1:11">
      <c r="A195" s="1">
        <f t="shared" si="15"/>
        <v>0.18500000000000014</v>
      </c>
      <c r="B195" s="1">
        <f t="shared" si="17"/>
        <v>-0.57803865720246483</v>
      </c>
      <c r="C195" s="1">
        <f t="shared" si="17"/>
        <v>0</v>
      </c>
      <c r="D195" s="1">
        <f t="shared" si="17"/>
        <v>-0.41918795103985967</v>
      </c>
      <c r="E195" s="1">
        <f t="shared" si="17"/>
        <v>0</v>
      </c>
      <c r="F195" s="1">
        <f t="shared" si="17"/>
        <v>-0.18006326323142502</v>
      </c>
      <c r="G195" s="1">
        <f t="shared" si="16"/>
        <v>0</v>
      </c>
      <c r="H195" s="1">
        <f t="shared" si="16"/>
        <v>2.8454078149810737E-2</v>
      </c>
      <c r="I195" s="1">
        <f t="shared" si="16"/>
        <v>0</v>
      </c>
      <c r="J195" s="1">
        <f t="shared" si="16"/>
        <v>0.12605163791262616</v>
      </c>
      <c r="K195" s="1">
        <f t="shared" si="14"/>
        <v>-1.0227841554113124</v>
      </c>
    </row>
    <row r="196" spans="1:11">
      <c r="A196" s="1">
        <f t="shared" si="15"/>
        <v>0.18600000000000014</v>
      </c>
      <c r="B196" s="1">
        <f t="shared" si="17"/>
        <v>-0.54211903134996853</v>
      </c>
      <c r="C196" s="1">
        <f t="shared" si="17"/>
        <v>0</v>
      </c>
      <c r="D196" s="1">
        <f t="shared" si="17"/>
        <v>-0.41107946103785326</v>
      </c>
      <c r="E196" s="1">
        <f t="shared" si="17"/>
        <v>0</v>
      </c>
      <c r="F196" s="1">
        <f t="shared" si="17"/>
        <v>-0.20601448592019683</v>
      </c>
      <c r="G196" s="1">
        <f t="shared" si="16"/>
        <v>0</v>
      </c>
      <c r="H196" s="1">
        <f t="shared" si="16"/>
        <v>-1.142105321417442E-2</v>
      </c>
      <c r="I196" s="1">
        <f t="shared" si="16"/>
        <v>0</v>
      </c>
      <c r="J196" s="1">
        <f t="shared" si="16"/>
        <v>0.10312796481158015</v>
      </c>
      <c r="K196" s="1">
        <f t="shared" si="14"/>
        <v>-1.0675060667106131</v>
      </c>
    </row>
    <row r="197" spans="1:11">
      <c r="A197" s="1">
        <f t="shared" si="15"/>
        <v>0.18700000000000014</v>
      </c>
      <c r="B197" s="1">
        <f t="shared" si="17"/>
        <v>-0.50566439946435382</v>
      </c>
      <c r="C197" s="1">
        <f t="shared" si="17"/>
        <v>0</v>
      </c>
      <c r="D197" s="1">
        <f t="shared" si="17"/>
        <v>-0.39932220063778096</v>
      </c>
      <c r="E197" s="1">
        <f t="shared" si="17"/>
        <v>0</v>
      </c>
      <c r="F197" s="1">
        <f t="shared" si="17"/>
        <v>-0.22689294824273409</v>
      </c>
      <c r="G197" s="1">
        <f t="shared" si="16"/>
        <v>0</v>
      </c>
      <c r="H197" s="1">
        <f t="shared" si="16"/>
        <v>-5.074607269122644E-2</v>
      </c>
      <c r="I197" s="1">
        <f t="shared" si="16"/>
        <v>0</v>
      </c>
      <c r="J197" s="1">
        <f t="shared" si="16"/>
        <v>7.2014628937922612E-2</v>
      </c>
      <c r="K197" s="1">
        <f t="shared" si="14"/>
        <v>-1.1106109920981726</v>
      </c>
    </row>
    <row r="198" spans="1:11">
      <c r="A198" s="1">
        <f t="shared" si="15"/>
        <v>0.18800000000000014</v>
      </c>
      <c r="B198" s="1">
        <f t="shared" si="17"/>
        <v>-0.46871073786606937</v>
      </c>
      <c r="C198" s="1">
        <f t="shared" si="17"/>
        <v>0</v>
      </c>
      <c r="D198" s="1">
        <f t="shared" si="17"/>
        <v>-0.38402052811529563</v>
      </c>
      <c r="E198" s="1">
        <f t="shared" si="17"/>
        <v>0</v>
      </c>
      <c r="F198" s="1">
        <f t="shared" si="17"/>
        <v>-0.24218455316501208</v>
      </c>
      <c r="G198" s="1">
        <f t="shared" si="16"/>
        <v>0</v>
      </c>
      <c r="H198" s="1">
        <f t="shared" si="16"/>
        <v>-8.7626832669684379E-2</v>
      </c>
      <c r="I198" s="1">
        <f t="shared" si="16"/>
        <v>0</v>
      </c>
      <c r="J198" s="1">
        <f t="shared" si="16"/>
        <v>3.5182422079330151E-2</v>
      </c>
      <c r="K198" s="1">
        <f t="shared" si="14"/>
        <v>-1.1473602297367314</v>
      </c>
    </row>
    <row r="199" spans="1:11">
      <c r="A199" s="1">
        <f t="shared" si="15"/>
        <v>0.18900000000000014</v>
      </c>
      <c r="B199" s="1">
        <f t="shared" si="17"/>
        <v>-0.4312945153576454</v>
      </c>
      <c r="C199" s="1">
        <f t="shared" si="17"/>
        <v>0</v>
      </c>
      <c r="D199" s="1">
        <f t="shared" si="17"/>
        <v>-0.36531026219897189</v>
      </c>
      <c r="E199" s="1">
        <f t="shared" si="17"/>
        <v>0</v>
      </c>
      <c r="F199" s="1">
        <f t="shared" si="17"/>
        <v>-0.25151277062391714</v>
      </c>
      <c r="G199" s="1">
        <f t="shared" si="16"/>
        <v>0</v>
      </c>
      <c r="H199" s="1">
        <f t="shared" si="16"/>
        <v>-0.12028691690466731</v>
      </c>
      <c r="I199" s="1">
        <f t="shared" si="16"/>
        <v>0</v>
      </c>
      <c r="J199" s="1">
        <f t="shared" si="16"/>
        <v>-4.4437133987190076E-3</v>
      </c>
      <c r="K199" s="1">
        <f t="shared" si="14"/>
        <v>-1.1728481784839206</v>
      </c>
    </row>
    <row r="200" spans="1:11">
      <c r="A200" s="1">
        <f t="shared" si="15"/>
        <v>0.19000000000000014</v>
      </c>
      <c r="B200" s="1">
        <f t="shared" si="17"/>
        <v>-0.3934526572333813</v>
      </c>
      <c r="C200" s="1">
        <f t="shared" si="17"/>
        <v>0</v>
      </c>
      <c r="D200" s="1">
        <f t="shared" si="17"/>
        <v>-0.34335747653365301</v>
      </c>
      <c r="E200" s="1">
        <f t="shared" si="17"/>
        <v>0</v>
      </c>
      <c r="F200" s="1">
        <f t="shared" si="17"/>
        <v>-0.25464790894703254</v>
      </c>
      <c r="G200" s="1">
        <f t="shared" si="16"/>
        <v>0</v>
      </c>
      <c r="H200" s="1">
        <f t="shared" si="16"/>
        <v>-0.14715320422871273</v>
      </c>
      <c r="I200" s="1">
        <f t="shared" si="16"/>
        <v>0</v>
      </c>
      <c r="J200" s="1">
        <f t="shared" si="16"/>
        <v>-4.3716961914825936E-2</v>
      </c>
      <c r="K200" s="1">
        <f t="shared" si="14"/>
        <v>-1.1823282088576055</v>
      </c>
    </row>
    <row r="201" spans="1:11">
      <c r="A201" s="1">
        <f t="shared" si="15"/>
        <v>0.19100000000000014</v>
      </c>
      <c r="B201" s="1">
        <f t="shared" si="17"/>
        <v>-0.35522250883854284</v>
      </c>
      <c r="C201" s="1">
        <f t="shared" si="17"/>
        <v>0</v>
      </c>
      <c r="D201" s="1">
        <f t="shared" si="17"/>
        <v>-0.31835702559902712</v>
      </c>
      <c r="E201" s="1">
        <f t="shared" si="17"/>
        <v>0</v>
      </c>
      <c r="F201" s="1">
        <f t="shared" si="17"/>
        <v>-0.25151277062391536</v>
      </c>
      <c r="G201" s="1">
        <f t="shared" si="16"/>
        <v>0</v>
      </c>
      <c r="H201" s="1">
        <f t="shared" si="16"/>
        <v>-0.16693164025492496</v>
      </c>
      <c r="I201" s="1">
        <f t="shared" si="16"/>
        <v>0</v>
      </c>
      <c r="J201" s="1">
        <f t="shared" si="16"/>
        <v>-7.9518531568854467E-2</v>
      </c>
      <c r="K201" s="1">
        <f t="shared" si="14"/>
        <v>-1.1715424768852647</v>
      </c>
    </row>
    <row r="202" spans="1:11">
      <c r="A202" s="1">
        <f t="shared" si="15"/>
        <v>0.19200000000000014</v>
      </c>
      <c r="B202" s="1">
        <f t="shared" si="17"/>
        <v>-0.31664179871401393</v>
      </c>
      <c r="C202" s="1">
        <f t="shared" si="17"/>
        <v>0</v>
      </c>
      <c r="D202" s="1">
        <f t="shared" si="17"/>
        <v>-0.29053081516746898</v>
      </c>
      <c r="E202" s="1">
        <f t="shared" si="17"/>
        <v>0</v>
      </c>
      <c r="F202" s="1">
        <f t="shared" si="17"/>
        <v>-0.24218455316500836</v>
      </c>
      <c r="G202" s="1">
        <f t="shared" si="16"/>
        <v>0</v>
      </c>
      <c r="H202" s="1">
        <f t="shared" si="16"/>
        <v>-0.1786695674167082</v>
      </c>
      <c r="I202" s="1">
        <f t="shared" si="16"/>
        <v>0</v>
      </c>
      <c r="J202" s="1">
        <f t="shared" si="16"/>
        <v>-0.10900532560492128</v>
      </c>
      <c r="K202" s="1">
        <f t="shared" si="14"/>
        <v>-1.1370320600681207</v>
      </c>
    </row>
    <row r="203" spans="1:11">
      <c r="A203" s="1">
        <f t="shared" si="15"/>
        <v>0.19300000000000014</v>
      </c>
      <c r="B203" s="1">
        <f t="shared" si="17"/>
        <v>-0.2777486013627809</v>
      </c>
      <c r="C203" s="1">
        <f t="shared" si="17"/>
        <v>0</v>
      </c>
      <c r="D203" s="1">
        <f t="shared" si="17"/>
        <v>-0.26012583265269124</v>
      </c>
      <c r="E203" s="1">
        <f t="shared" si="17"/>
        <v>0</v>
      </c>
      <c r="F203" s="1">
        <f t="shared" si="17"/>
        <v>-0.22689294824272901</v>
      </c>
      <c r="G203" s="1">
        <f t="shared" si="16"/>
        <v>0</v>
      </c>
      <c r="H203" s="1">
        <f t="shared" si="16"/>
        <v>-0.1818016111256959</v>
      </c>
      <c r="I203" s="1">
        <f t="shared" si="16"/>
        <v>0</v>
      </c>
      <c r="J203" s="1">
        <f t="shared" si="16"/>
        <v>-0.12983572019827574</v>
      </c>
      <c r="K203" s="1">
        <f t="shared" ref="K203:K266" si="18">SUM(B203:J203)</f>
        <v>-1.0764047135821728</v>
      </c>
    </row>
    <row r="204" spans="1:11">
      <c r="A204" s="1">
        <f t="shared" ref="A204:A267" si="19">A203+$B$7</f>
        <v>0.19400000000000014</v>
      </c>
      <c r="B204" s="1">
        <f t="shared" si="17"/>
        <v>-0.23858129967499886</v>
      </c>
      <c r="C204" s="1">
        <f t="shared" si="17"/>
        <v>0</v>
      </c>
      <c r="D204" s="1">
        <f t="shared" si="17"/>
        <v>-0.22741195483198165</v>
      </c>
      <c r="E204" s="1">
        <f t="shared" si="17"/>
        <v>0</v>
      </c>
      <c r="F204" s="1">
        <f t="shared" si="17"/>
        <v>-0.20601448592019028</v>
      </c>
      <c r="G204" s="1">
        <f t="shared" si="16"/>
        <v>0</v>
      </c>
      <c r="H204" s="1">
        <f t="shared" si="16"/>
        <v>-0.17617691187336476</v>
      </c>
      <c r="I204" s="1">
        <f t="shared" si="16"/>
        <v>0</v>
      </c>
      <c r="J204" s="1">
        <f t="shared" si="16"/>
        <v>-0.1403555189585238</v>
      </c>
      <c r="K204" s="1">
        <f t="shared" si="18"/>
        <v>-0.98854017125905924</v>
      </c>
    </row>
    <row r="205" spans="1:11">
      <c r="A205" s="1">
        <f t="shared" si="19"/>
        <v>0.19500000000000015</v>
      </c>
      <c r="B205" s="1">
        <f t="shared" si="17"/>
        <v>-0.19917854704870699</v>
      </c>
      <c r="C205" s="1">
        <f t="shared" si="17"/>
        <v>0</v>
      </c>
      <c r="D205" s="1">
        <f t="shared" si="17"/>
        <v>-0.1926795524008191</v>
      </c>
      <c r="E205" s="1">
        <f t="shared" si="17"/>
        <v>0</v>
      </c>
      <c r="F205" s="1">
        <f t="shared" si="17"/>
        <v>-0.18006326323141711</v>
      </c>
      <c r="G205" s="1">
        <f t="shared" si="16"/>
        <v>0</v>
      </c>
      <c r="H205" s="1">
        <f t="shared" si="16"/>
        <v>-0.16206639160194874</v>
      </c>
      <c r="I205" s="1">
        <f t="shared" si="16"/>
        <v>0</v>
      </c>
      <c r="J205" s="1">
        <f t="shared" si="16"/>
        <v>-0.13972931701328598</v>
      </c>
      <c r="K205" s="1">
        <f t="shared" si="18"/>
        <v>-0.87371707129617782</v>
      </c>
    </row>
    <row r="206" spans="1:11">
      <c r="A206" s="1">
        <f t="shared" si="19"/>
        <v>0.19600000000000015</v>
      </c>
      <c r="B206" s="1">
        <f t="shared" si="17"/>
        <v>-0.15957922924359549</v>
      </c>
      <c r="C206" s="1">
        <f t="shared" si="17"/>
        <v>0</v>
      </c>
      <c r="D206" s="1">
        <f t="shared" si="17"/>
        <v>-0.15623691262202019</v>
      </c>
      <c r="E206" s="1">
        <f t="shared" si="17"/>
        <v>0</v>
      </c>
      <c r="F206" s="1">
        <f t="shared" si="17"/>
        <v>-0.14967828540617736</v>
      </c>
      <c r="G206" s="1">
        <f t="shared" si="16"/>
        <v>0</v>
      </c>
      <c r="H206" s="1">
        <f t="shared" si="16"/>
        <v>-0.14014970434917629</v>
      </c>
      <c r="I206" s="1">
        <f t="shared" si="16"/>
        <v>0</v>
      </c>
      <c r="J206" s="1">
        <f t="shared" si="16"/>
        <v>-0.12800684270509693</v>
      </c>
      <c r="K206" s="1">
        <f t="shared" si="18"/>
        <v>-0.73365097432606619</v>
      </c>
    </row>
    <row r="207" spans="1:11">
      <c r="A207" s="1">
        <f t="shared" si="19"/>
        <v>0.19700000000000015</v>
      </c>
      <c r="B207" s="1">
        <f t="shared" si="17"/>
        <v>-0.11982242600545323</v>
      </c>
      <c r="C207" s="1">
        <f t="shared" si="17"/>
        <v>0</v>
      </c>
      <c r="D207" s="1">
        <f t="shared" si="17"/>
        <v>-0.11840750294617716</v>
      </c>
      <c r="E207" s="1">
        <f t="shared" si="17"/>
        <v>0</v>
      </c>
      <c r="F207" s="1">
        <f t="shared" si="17"/>
        <v>-0.11560773144048835</v>
      </c>
      <c r="G207" s="1">
        <f t="shared" si="16"/>
        <v>0</v>
      </c>
      <c r="H207" s="1">
        <f t="shared" si="16"/>
        <v>-0.11148249970829384</v>
      </c>
      <c r="I207" s="1">
        <f t="shared" si="16"/>
        <v>0</v>
      </c>
      <c r="J207" s="1">
        <f t="shared" si="16"/>
        <v>-0.10611900853300653</v>
      </c>
      <c r="K207" s="1">
        <f t="shared" si="18"/>
        <v>-0.57143916863341904</v>
      </c>
    </row>
    <row r="208" spans="1:11">
      <c r="A208" s="1">
        <f t="shared" si="19"/>
        <v>0.19800000000000015</v>
      </c>
      <c r="B208" s="1">
        <f t="shared" si="17"/>
        <v>-7.9947372499181532E-2</v>
      </c>
      <c r="C208" s="1">
        <f t="shared" si="17"/>
        <v>0</v>
      </c>
      <c r="D208" s="1">
        <f t="shared" si="17"/>
        <v>-7.9527099891663525E-2</v>
      </c>
      <c r="E208" s="1">
        <f t="shared" si="17"/>
        <v>0</v>
      </c>
      <c r="F208" s="1">
        <f t="shared" si="17"/>
        <v>-7.8690531446671985E-2</v>
      </c>
      <c r="G208" s="1">
        <f t="shared" si="16"/>
        <v>0</v>
      </c>
      <c r="H208" s="1">
        <f t="shared" si="16"/>
        <v>-7.7445575907133635E-2</v>
      </c>
      <c r="I208" s="1">
        <f t="shared" si="16"/>
        <v>0</v>
      </c>
      <c r="J208" s="1">
        <f t="shared" si="16"/>
        <v>-7.5803984943990668E-2</v>
      </c>
      <c r="K208" s="1">
        <f t="shared" si="18"/>
        <v>-0.39141456468864133</v>
      </c>
    </row>
    <row r="209" spans="1:11">
      <c r="A209" s="1">
        <f t="shared" si="19"/>
        <v>0.19900000000000015</v>
      </c>
      <c r="B209" s="1">
        <f t="shared" si="17"/>
        <v>-3.999342058841638E-2</v>
      </c>
      <c r="C209" s="1">
        <f t="shared" si="17"/>
        <v>0</v>
      </c>
      <c r="D209" s="1">
        <f t="shared" si="17"/>
        <v>-3.9940808668481237E-2</v>
      </c>
      <c r="E209" s="1">
        <f t="shared" si="17"/>
        <v>0</v>
      </c>
      <c r="F209" s="1">
        <f t="shared" si="17"/>
        <v>-3.9835709409736728E-2</v>
      </c>
      <c r="G209" s="1">
        <f t="shared" si="16"/>
        <v>0</v>
      </c>
      <c r="H209" s="1">
        <f t="shared" si="16"/>
        <v>-3.9678371623249942E-2</v>
      </c>
      <c r="I209" s="1">
        <f t="shared" si="16"/>
        <v>0</v>
      </c>
      <c r="J209" s="1">
        <f t="shared" si="16"/>
        <v>-3.9469167648722062E-2</v>
      </c>
      <c r="K209" s="1">
        <f t="shared" si="18"/>
        <v>-0.19891747793860631</v>
      </c>
    </row>
    <row r="210" spans="1:11">
      <c r="A210" s="1">
        <f t="shared" si="19"/>
        <v>0.20000000000000015</v>
      </c>
      <c r="B210" s="1">
        <f t="shared" si="17"/>
        <v>5.3423379415207506E-15</v>
      </c>
      <c r="C210" s="1">
        <f t="shared" si="17"/>
        <v>0</v>
      </c>
      <c r="D210" s="1">
        <f t="shared" si="17"/>
        <v>5.7192925704349458E-15</v>
      </c>
      <c r="E210" s="1">
        <f t="shared" si="17"/>
        <v>0</v>
      </c>
      <c r="F210" s="1">
        <f t="shared" si="17"/>
        <v>6.020856273566301E-15</v>
      </c>
      <c r="G210" s="1">
        <f t="shared" si="16"/>
        <v>0</v>
      </c>
      <c r="H210" s="1">
        <f t="shared" si="16"/>
        <v>4.8576819900596435E-15</v>
      </c>
      <c r="I210" s="1">
        <f t="shared" si="16"/>
        <v>0</v>
      </c>
      <c r="J210" s="1">
        <f t="shared" si="16"/>
        <v>5.7192925704349458E-15</v>
      </c>
      <c r="K210" s="1">
        <f t="shared" si="18"/>
        <v>2.765946134601659E-14</v>
      </c>
    </row>
    <row r="211" spans="1:11">
      <c r="A211" s="1">
        <f t="shared" si="19"/>
        <v>0.20100000000000015</v>
      </c>
      <c r="B211" s="1">
        <f t="shared" si="17"/>
        <v>3.9993420588428197E-2</v>
      </c>
      <c r="C211" s="1">
        <f t="shared" si="17"/>
        <v>0</v>
      </c>
      <c r="D211" s="1">
        <f t="shared" si="17"/>
        <v>3.9940808668491125E-2</v>
      </c>
      <c r="E211" s="1">
        <f t="shared" si="17"/>
        <v>0</v>
      </c>
      <c r="F211" s="1">
        <f t="shared" si="17"/>
        <v>3.9835709409748628E-2</v>
      </c>
      <c r="G211" s="1">
        <f t="shared" si="16"/>
        <v>0</v>
      </c>
      <c r="H211" s="1">
        <f t="shared" si="16"/>
        <v>3.9678371623260683E-2</v>
      </c>
      <c r="I211" s="1">
        <f t="shared" si="16"/>
        <v>0</v>
      </c>
      <c r="J211" s="1">
        <f t="shared" si="16"/>
        <v>3.9469167648733046E-2</v>
      </c>
      <c r="K211" s="1">
        <f t="shared" si="18"/>
        <v>0.19891747793866166</v>
      </c>
    </row>
    <row r="212" spans="1:11">
      <c r="A212" s="1">
        <f t="shared" si="19"/>
        <v>0.20200000000000015</v>
      </c>
      <c r="B212" s="1">
        <f t="shared" si="17"/>
        <v>7.9947372499193314E-2</v>
      </c>
      <c r="C212" s="1">
        <f t="shared" si="17"/>
        <v>0</v>
      </c>
      <c r="D212" s="1">
        <f t="shared" si="17"/>
        <v>7.9527099891673281E-2</v>
      </c>
      <c r="E212" s="1">
        <f t="shared" si="17"/>
        <v>0</v>
      </c>
      <c r="F212" s="1">
        <f t="shared" si="17"/>
        <v>7.8690531446683434E-2</v>
      </c>
      <c r="G212" s="1">
        <f t="shared" si="16"/>
        <v>0</v>
      </c>
      <c r="H212" s="1">
        <f t="shared" si="16"/>
        <v>7.7445575907143599E-2</v>
      </c>
      <c r="I212" s="1">
        <f t="shared" si="16"/>
        <v>0</v>
      </c>
      <c r="J212" s="1">
        <f t="shared" si="16"/>
        <v>7.5803984944000327E-2</v>
      </c>
      <c r="K212" s="1">
        <f t="shared" si="18"/>
        <v>0.39141456468869396</v>
      </c>
    </row>
    <row r="213" spans="1:11">
      <c r="A213" s="1">
        <f t="shared" si="19"/>
        <v>0.20300000000000015</v>
      </c>
      <c r="B213" s="1">
        <f t="shared" si="17"/>
        <v>0.119822426005465</v>
      </c>
      <c r="C213" s="1">
        <f t="shared" si="17"/>
        <v>0</v>
      </c>
      <c r="D213" s="1">
        <f t="shared" si="17"/>
        <v>0.11840750294618817</v>
      </c>
      <c r="E213" s="1">
        <f t="shared" si="17"/>
        <v>0</v>
      </c>
      <c r="F213" s="1">
        <f t="shared" si="17"/>
        <v>0.11560773144049907</v>
      </c>
      <c r="G213" s="1">
        <f t="shared" si="16"/>
        <v>0</v>
      </c>
      <c r="H213" s="1">
        <f t="shared" si="16"/>
        <v>0.11148249970830254</v>
      </c>
      <c r="I213" s="1">
        <f t="shared" si="16"/>
        <v>0</v>
      </c>
      <c r="J213" s="1">
        <f t="shared" si="16"/>
        <v>0.10611900853301408</v>
      </c>
      <c r="K213" s="1">
        <f t="shared" si="18"/>
        <v>0.57143916863346889</v>
      </c>
    </row>
    <row r="214" spans="1:11">
      <c r="A214" s="1">
        <f t="shared" si="19"/>
        <v>0.20400000000000015</v>
      </c>
      <c r="B214" s="1">
        <f t="shared" si="17"/>
        <v>0.1595792292436061</v>
      </c>
      <c r="C214" s="1">
        <f t="shared" si="17"/>
        <v>0</v>
      </c>
      <c r="D214" s="1">
        <f t="shared" si="17"/>
        <v>0.15623691262202941</v>
      </c>
      <c r="E214" s="1">
        <f t="shared" si="17"/>
        <v>0</v>
      </c>
      <c r="F214" s="1">
        <f t="shared" si="17"/>
        <v>0.14967828540618711</v>
      </c>
      <c r="G214" s="1">
        <f t="shared" si="16"/>
        <v>0</v>
      </c>
      <c r="H214" s="1">
        <f t="shared" si="16"/>
        <v>0.14014970434918331</v>
      </c>
      <c r="I214" s="1">
        <f t="shared" si="16"/>
        <v>0</v>
      </c>
      <c r="J214" s="1">
        <f t="shared" si="16"/>
        <v>0.12800684270510182</v>
      </c>
      <c r="K214" s="1">
        <f t="shared" si="18"/>
        <v>0.73365097432610771</v>
      </c>
    </row>
    <row r="215" spans="1:11">
      <c r="A215" s="1">
        <f t="shared" si="19"/>
        <v>0.20500000000000015</v>
      </c>
      <c r="B215" s="1">
        <f t="shared" si="17"/>
        <v>0.19917854704871754</v>
      </c>
      <c r="C215" s="1">
        <f t="shared" si="17"/>
        <v>0</v>
      </c>
      <c r="D215" s="1">
        <f t="shared" si="17"/>
        <v>0.19267955240082796</v>
      </c>
      <c r="E215" s="1">
        <f t="shared" si="17"/>
        <v>0</v>
      </c>
      <c r="F215" s="1">
        <f t="shared" si="17"/>
        <v>0.18006326323142563</v>
      </c>
      <c r="G215" s="1">
        <f t="shared" si="16"/>
        <v>0</v>
      </c>
      <c r="H215" s="1">
        <f t="shared" si="16"/>
        <v>0.16206639160195374</v>
      </c>
      <c r="I215" s="1">
        <f t="shared" si="16"/>
        <v>0</v>
      </c>
      <c r="J215" s="1">
        <f t="shared" si="16"/>
        <v>0.13972931701328775</v>
      </c>
      <c r="K215" s="1">
        <f t="shared" si="18"/>
        <v>0.87371707129621268</v>
      </c>
    </row>
    <row r="216" spans="1:11">
      <c r="A216" s="1">
        <f t="shared" si="19"/>
        <v>0.20600000000000016</v>
      </c>
      <c r="B216" s="1">
        <f t="shared" si="17"/>
        <v>0.23858129967501046</v>
      </c>
      <c r="C216" s="1">
        <f t="shared" si="17"/>
        <v>0</v>
      </c>
      <c r="D216" s="1">
        <f t="shared" si="17"/>
        <v>0.22741195483199131</v>
      </c>
      <c r="E216" s="1">
        <f t="shared" si="17"/>
        <v>0</v>
      </c>
      <c r="F216" s="1">
        <f t="shared" si="17"/>
        <v>0.20601448592019733</v>
      </c>
      <c r="G216" s="1">
        <f t="shared" si="16"/>
        <v>0</v>
      </c>
      <c r="H216" s="1">
        <f t="shared" si="16"/>
        <v>0.17617691187336748</v>
      </c>
      <c r="I216" s="1">
        <f t="shared" si="16"/>
        <v>0</v>
      </c>
      <c r="J216" s="1">
        <f t="shared" si="16"/>
        <v>0.14035551895852236</v>
      </c>
      <c r="K216" s="1">
        <f t="shared" si="18"/>
        <v>0.988540171259089</v>
      </c>
    </row>
    <row r="217" spans="1:11">
      <c r="A217" s="1">
        <f t="shared" si="19"/>
        <v>0.20700000000000016</v>
      </c>
      <c r="B217" s="1">
        <f t="shared" si="17"/>
        <v>0.27774860136279245</v>
      </c>
      <c r="C217" s="1">
        <f t="shared" si="17"/>
        <v>0</v>
      </c>
      <c r="D217" s="1">
        <f t="shared" si="17"/>
        <v>0.26012583265269912</v>
      </c>
      <c r="E217" s="1">
        <f t="shared" si="17"/>
        <v>0</v>
      </c>
      <c r="F217" s="1">
        <f t="shared" si="17"/>
        <v>0.22689294824273448</v>
      </c>
      <c r="G217" s="1">
        <f t="shared" si="16"/>
        <v>0</v>
      </c>
      <c r="H217" s="1">
        <f t="shared" si="16"/>
        <v>0.18180161112569626</v>
      </c>
      <c r="I217" s="1">
        <f t="shared" si="16"/>
        <v>0</v>
      </c>
      <c r="J217" s="1">
        <f t="shared" si="16"/>
        <v>0.12983572019827122</v>
      </c>
      <c r="K217" s="1">
        <f t="shared" si="18"/>
        <v>1.0764047135821935</v>
      </c>
    </row>
    <row r="218" spans="1:11">
      <c r="A218" s="1">
        <f t="shared" si="19"/>
        <v>0.20800000000000016</v>
      </c>
      <c r="B218" s="1">
        <f t="shared" si="17"/>
        <v>0.31664179871402431</v>
      </c>
      <c r="C218" s="1">
        <f t="shared" si="17"/>
        <v>0</v>
      </c>
      <c r="D218" s="1">
        <f t="shared" si="17"/>
        <v>0.2905308151674762</v>
      </c>
      <c r="E218" s="1">
        <f t="shared" si="17"/>
        <v>0</v>
      </c>
      <c r="F218" s="1">
        <f t="shared" si="17"/>
        <v>0.24218455316501239</v>
      </c>
      <c r="G218" s="1">
        <f t="shared" si="16"/>
        <v>0</v>
      </c>
      <c r="H218" s="1">
        <f t="shared" si="16"/>
        <v>0.17866956741670612</v>
      </c>
      <c r="I218" s="1">
        <f t="shared" si="16"/>
        <v>0</v>
      </c>
      <c r="J218" s="1">
        <f t="shared" si="16"/>
        <v>0.10900532560491399</v>
      </c>
      <c r="K218" s="1">
        <f t="shared" si="18"/>
        <v>1.137032060068133</v>
      </c>
    </row>
    <row r="219" spans="1:11">
      <c r="A219" s="1">
        <f t="shared" si="19"/>
        <v>0.20900000000000016</v>
      </c>
      <c r="B219" s="1">
        <f t="shared" si="17"/>
        <v>0.35522250883855311</v>
      </c>
      <c r="C219" s="1">
        <f t="shared" si="17"/>
        <v>0</v>
      </c>
      <c r="D219" s="1">
        <f t="shared" si="17"/>
        <v>0.31835702559903467</v>
      </c>
      <c r="E219" s="1">
        <f t="shared" si="17"/>
        <v>0</v>
      </c>
      <c r="F219" s="1">
        <f t="shared" si="17"/>
        <v>0.25151277062391741</v>
      </c>
      <c r="G219" s="1">
        <f t="shared" si="16"/>
        <v>0</v>
      </c>
      <c r="H219" s="1">
        <f t="shared" si="16"/>
        <v>0.16693164025492058</v>
      </c>
      <c r="I219" s="1">
        <f t="shared" si="16"/>
        <v>0</v>
      </c>
      <c r="J219" s="1">
        <f t="shared" si="16"/>
        <v>7.9518531568845016E-2</v>
      </c>
      <c r="K219" s="1">
        <f t="shared" si="18"/>
        <v>1.1715424768852707</v>
      </c>
    </row>
    <row r="220" spans="1:11">
      <c r="A220" s="1">
        <f t="shared" si="19"/>
        <v>0.21000000000000016</v>
      </c>
      <c r="B220" s="1">
        <f t="shared" si="17"/>
        <v>0.39345265723339251</v>
      </c>
      <c r="C220" s="1">
        <f t="shared" si="17"/>
        <v>0</v>
      </c>
      <c r="D220" s="1">
        <f t="shared" si="17"/>
        <v>0.34335747653365889</v>
      </c>
      <c r="E220" s="1">
        <f t="shared" si="17"/>
        <v>0</v>
      </c>
      <c r="F220" s="1">
        <f t="shared" si="17"/>
        <v>0.25464790894703254</v>
      </c>
      <c r="G220" s="1">
        <f t="shared" si="16"/>
        <v>0</v>
      </c>
      <c r="H220" s="1">
        <f t="shared" si="16"/>
        <v>0.14715320422870626</v>
      </c>
      <c r="I220" s="1">
        <f t="shared" si="16"/>
        <v>0</v>
      </c>
      <c r="J220" s="1">
        <f t="shared" si="16"/>
        <v>4.3716961914815049E-2</v>
      </c>
      <c r="K220" s="1">
        <f t="shared" si="18"/>
        <v>1.1823282088576053</v>
      </c>
    </row>
    <row r="221" spans="1:11">
      <c r="A221" s="1">
        <f t="shared" si="19"/>
        <v>0.21100000000000016</v>
      </c>
      <c r="B221" s="1">
        <f t="shared" si="17"/>
        <v>0.4312945153576565</v>
      </c>
      <c r="C221" s="1">
        <f t="shared" si="17"/>
        <v>0</v>
      </c>
      <c r="D221" s="1">
        <f t="shared" si="17"/>
        <v>0.36531026219897689</v>
      </c>
      <c r="E221" s="1">
        <f t="shared" si="17"/>
        <v>0</v>
      </c>
      <c r="F221" s="1">
        <f t="shared" si="17"/>
        <v>0.25151277062391542</v>
      </c>
      <c r="G221" s="1">
        <f t="shared" si="16"/>
        <v>0</v>
      </c>
      <c r="H221" s="1">
        <f t="shared" si="16"/>
        <v>0.12028691690466002</v>
      </c>
      <c r="I221" s="1">
        <f t="shared" si="16"/>
        <v>0</v>
      </c>
      <c r="J221" s="1">
        <f t="shared" si="16"/>
        <v>4.4437133987075749E-3</v>
      </c>
      <c r="K221" s="1">
        <f t="shared" si="18"/>
        <v>1.1728481784839166</v>
      </c>
    </row>
    <row r="222" spans="1:11">
      <c r="A222" s="1">
        <f t="shared" si="19"/>
        <v>0.21200000000000016</v>
      </c>
      <c r="B222" s="1">
        <f t="shared" si="17"/>
        <v>0.46871073786608042</v>
      </c>
      <c r="C222" s="1">
        <f t="shared" si="17"/>
        <v>0</v>
      </c>
      <c r="D222" s="1">
        <f t="shared" si="17"/>
        <v>0.38402052811530052</v>
      </c>
      <c r="E222" s="1">
        <f t="shared" si="17"/>
        <v>0</v>
      </c>
      <c r="F222" s="1">
        <f t="shared" si="17"/>
        <v>0.24218455316500839</v>
      </c>
      <c r="G222" s="1">
        <f t="shared" si="16"/>
        <v>0</v>
      </c>
      <c r="H222" s="1">
        <f t="shared" si="16"/>
        <v>8.762683266967472E-2</v>
      </c>
      <c r="I222" s="1">
        <f t="shared" si="16"/>
        <v>0</v>
      </c>
      <c r="J222" s="1">
        <f t="shared" si="16"/>
        <v>-3.5182422079341226E-2</v>
      </c>
      <c r="K222" s="1">
        <f t="shared" si="18"/>
        <v>1.1473602297367227</v>
      </c>
    </row>
    <row r="223" spans="1:11">
      <c r="A223" s="1">
        <f t="shared" si="19"/>
        <v>0.21300000000000016</v>
      </c>
      <c r="B223" s="1">
        <f t="shared" si="17"/>
        <v>0.50566439946436359</v>
      </c>
      <c r="C223" s="1">
        <f t="shared" si="17"/>
        <v>0</v>
      </c>
      <c r="D223" s="1">
        <f t="shared" si="17"/>
        <v>0.39932220063778434</v>
      </c>
      <c r="E223" s="1">
        <f t="shared" si="17"/>
        <v>0</v>
      </c>
      <c r="F223" s="1">
        <f t="shared" si="17"/>
        <v>0.22689294824272863</v>
      </c>
      <c r="G223" s="1">
        <f t="shared" si="16"/>
        <v>0</v>
      </c>
      <c r="H223" s="1">
        <f t="shared" si="16"/>
        <v>5.0746072691215872E-2</v>
      </c>
      <c r="I223" s="1">
        <f t="shared" si="16"/>
        <v>0</v>
      </c>
      <c r="J223" s="1">
        <f t="shared" si="16"/>
        <v>-7.2014628937932465E-2</v>
      </c>
      <c r="K223" s="1">
        <f t="shared" si="18"/>
        <v>1.1106109920981599</v>
      </c>
    </row>
    <row r="224" spans="1:11">
      <c r="A224" s="1">
        <f t="shared" si="19"/>
        <v>0.21400000000000016</v>
      </c>
      <c r="B224" s="1">
        <f t="shared" si="17"/>
        <v>0.5421190313499793</v>
      </c>
      <c r="C224" s="1">
        <f t="shared" si="17"/>
        <v>0</v>
      </c>
      <c r="D224" s="1">
        <f t="shared" si="17"/>
        <v>0.41107946103785575</v>
      </c>
      <c r="E224" s="1">
        <f t="shared" si="17"/>
        <v>0</v>
      </c>
      <c r="F224" s="1">
        <f t="shared" si="17"/>
        <v>0.20601448592018975</v>
      </c>
      <c r="G224" s="1">
        <f t="shared" si="16"/>
        <v>0</v>
      </c>
      <c r="H224" s="1">
        <f t="shared" si="16"/>
        <v>1.1421053214163436E-2</v>
      </c>
      <c r="I224" s="1">
        <f t="shared" si="16"/>
        <v>0</v>
      </c>
      <c r="J224" s="1">
        <f t="shared" si="16"/>
        <v>-0.10312796481158798</v>
      </c>
      <c r="K224" s="1">
        <f t="shared" si="18"/>
        <v>1.0675060667106002</v>
      </c>
    </row>
    <row r="225" spans="1:11">
      <c r="A225" s="1">
        <f t="shared" si="19"/>
        <v>0.21500000000000016</v>
      </c>
      <c r="B225" s="1">
        <f t="shared" si="17"/>
        <v>0.57803865720247538</v>
      </c>
      <c r="C225" s="1">
        <f t="shared" si="17"/>
        <v>0</v>
      </c>
      <c r="D225" s="1">
        <f t="shared" si="17"/>
        <v>0.41918795103986145</v>
      </c>
      <c r="E225" s="1">
        <f t="shared" si="17"/>
        <v>0</v>
      </c>
      <c r="F225" s="1">
        <f t="shared" si="17"/>
        <v>0.1800632632314165</v>
      </c>
      <c r="G225" s="1">
        <f t="shared" si="16"/>
        <v>0</v>
      </c>
      <c r="H225" s="1">
        <f t="shared" si="16"/>
        <v>-2.8454078149821614E-2</v>
      </c>
      <c r="I225" s="1">
        <f t="shared" si="16"/>
        <v>0</v>
      </c>
      <c r="J225" s="1">
        <f t="shared" si="16"/>
        <v>-0.12605163791263135</v>
      </c>
      <c r="K225" s="1">
        <f t="shared" si="18"/>
        <v>1.0227841554113004</v>
      </c>
    </row>
    <row r="226" spans="1:11">
      <c r="A226" s="1">
        <f t="shared" si="19"/>
        <v>0.21600000000000016</v>
      </c>
      <c r="B226" s="1">
        <f t="shared" si="17"/>
        <v>0.61338782868776531</v>
      </c>
      <c r="C226" s="1">
        <f t="shared" si="17"/>
        <v>0</v>
      </c>
      <c r="D226" s="1">
        <f t="shared" si="17"/>
        <v>0.42357569911251247</v>
      </c>
      <c r="E226" s="1">
        <f t="shared" si="17"/>
        <v>0</v>
      </c>
      <c r="F226" s="1">
        <f t="shared" si="17"/>
        <v>0.14967828540617664</v>
      </c>
      <c r="G226" s="1">
        <f t="shared" si="16"/>
        <v>0</v>
      </c>
      <c r="H226" s="1">
        <f t="shared" si="16"/>
        <v>-6.6958676838016623E-2</v>
      </c>
      <c r="I226" s="1">
        <f t="shared" si="16"/>
        <v>0</v>
      </c>
      <c r="J226" s="1">
        <f t="shared" si="16"/>
        <v>-0.1389652191018845</v>
      </c>
      <c r="K226" s="1">
        <f t="shared" si="18"/>
        <v>0.98071791726655333</v>
      </c>
    </row>
    <row r="227" spans="1:11">
      <c r="A227" s="1">
        <f t="shared" si="19"/>
        <v>0.21700000000000016</v>
      </c>
      <c r="B227" s="1">
        <f t="shared" si="17"/>
        <v>0.64813166044135062</v>
      </c>
      <c r="C227" s="1">
        <f t="shared" si="17"/>
        <v>0</v>
      </c>
      <c r="D227" s="1">
        <f t="shared" si="17"/>
        <v>0.42420375929329068</v>
      </c>
      <c r="E227" s="1">
        <f t="shared" si="17"/>
        <v>0</v>
      </c>
      <c r="F227" s="1">
        <f t="shared" si="17"/>
        <v>0.11560773144048757</v>
      </c>
      <c r="G227" s="1">
        <f t="shared" si="16"/>
        <v>0</v>
      </c>
      <c r="H227" s="1">
        <f t="shared" si="16"/>
        <v>-0.10223811201709757</v>
      </c>
      <c r="I227" s="1">
        <f t="shared" si="16"/>
        <v>0</v>
      </c>
      <c r="J227" s="1">
        <f t="shared" si="16"/>
        <v>-0.14084320695187386</v>
      </c>
      <c r="K227" s="1">
        <f t="shared" si="18"/>
        <v>0.94486183220615727</v>
      </c>
    </row>
    <row r="228" spans="1:11">
      <c r="A228" s="1">
        <f t="shared" si="19"/>
        <v>0.21800000000000017</v>
      </c>
      <c r="B228" s="1">
        <f t="shared" si="17"/>
        <v>0.68223586449596396</v>
      </c>
      <c r="C228" s="1">
        <f t="shared" si="17"/>
        <v>0</v>
      </c>
      <c r="D228" s="1">
        <f t="shared" si="17"/>
        <v>0.42106655687556849</v>
      </c>
      <c r="E228" s="1">
        <f t="shared" si="17"/>
        <v>0</v>
      </c>
      <c r="F228" s="1">
        <f t="shared" si="17"/>
        <v>7.8690531446670292E-2</v>
      </c>
      <c r="G228" s="1">
        <f t="shared" si="16"/>
        <v>0</v>
      </c>
      <c r="H228" s="1">
        <f t="shared" si="16"/>
        <v>-0.13259309761489799</v>
      </c>
      <c r="I228" s="1">
        <f t="shared" si="16"/>
        <v>0</v>
      </c>
      <c r="J228" s="1">
        <f t="shared" si="16"/>
        <v>-0.13153646551086629</v>
      </c>
      <c r="K228" s="1">
        <f t="shared" si="18"/>
        <v>0.91786338969243875</v>
      </c>
    </row>
    <row r="229" spans="1:11">
      <c r="A229" s="1">
        <f t="shared" si="19"/>
        <v>0.21900000000000017</v>
      </c>
      <c r="B229" s="1">
        <f t="shared" si="17"/>
        <v>0.71566678411965468</v>
      </c>
      <c r="C229" s="1">
        <f t="shared" si="17"/>
        <v>0</v>
      </c>
      <c r="D229" s="1">
        <f t="shared" si="17"/>
        <v>0.41419193789010056</v>
      </c>
      <c r="E229" s="1">
        <f t="shared" si="17"/>
        <v>0</v>
      </c>
      <c r="F229" s="1">
        <f t="shared" si="17"/>
        <v>3.9835709409734979E-2</v>
      </c>
      <c r="G229" s="1">
        <f t="shared" si="16"/>
        <v>0</v>
      </c>
      <c r="H229" s="1">
        <f t="shared" si="16"/>
        <v>-0.15656154094242053</v>
      </c>
      <c r="I229" s="1">
        <f t="shared" si="16"/>
        <v>0</v>
      </c>
      <c r="J229" s="1">
        <f t="shared" si="16"/>
        <v>-0.11178406758082188</v>
      </c>
      <c r="K229" s="1">
        <f t="shared" si="18"/>
        <v>0.90134882289624763</v>
      </c>
    </row>
    <row r="230" spans="1:11">
      <c r="A230" s="1">
        <f t="shared" si="19"/>
        <v>0.22000000000000017</v>
      </c>
      <c r="B230" s="1">
        <f t="shared" si="17"/>
        <v>0.74839142703091655</v>
      </c>
      <c r="C230" s="1">
        <f t="shared" si="17"/>
        <v>0</v>
      </c>
      <c r="D230" s="1">
        <f t="shared" si="17"/>
        <v>0.403640921941682</v>
      </c>
      <c r="E230" s="1">
        <f t="shared" si="17"/>
        <v>0</v>
      </c>
      <c r="F230" s="1">
        <f t="shared" si="17"/>
        <v>-5.9896581243470842E-15</v>
      </c>
      <c r="G230" s="1">
        <f t="shared" si="16"/>
        <v>0</v>
      </c>
      <c r="H230" s="1">
        <f t="shared" si="16"/>
        <v>-0.17298896654643756</v>
      </c>
      <c r="I230" s="1">
        <f t="shared" si="16"/>
        <v>0</v>
      </c>
      <c r="J230" s="1">
        <f t="shared" si="16"/>
        <v>-8.3154603003429584E-2</v>
      </c>
      <c r="K230" s="1">
        <f t="shared" si="18"/>
        <v>0.89588877942272538</v>
      </c>
    </row>
    <row r="231" spans="1:11">
      <c r="A231" s="1">
        <f t="shared" si="19"/>
        <v>0.22100000000000017</v>
      </c>
      <c r="B231" s="1">
        <f t="shared" ref="B231:F281" si="20">B$2*SIN(2*PI()*B$3*$A231+B$4)</f>
        <v>0.78037749795809075</v>
      </c>
      <c r="C231" s="1">
        <f t="shared" si="20"/>
        <v>0</v>
      </c>
      <c r="D231" s="1">
        <f t="shared" si="20"/>
        <v>0.38950716059481816</v>
      </c>
      <c r="E231" s="1">
        <f t="shared" si="20"/>
        <v>0</v>
      </c>
      <c r="F231" s="1">
        <f t="shared" si="20"/>
        <v>-3.9835709409748593E-2</v>
      </c>
      <c r="G231" s="1">
        <f t="shared" si="16"/>
        <v>0</v>
      </c>
      <c r="H231" s="1">
        <f t="shared" si="16"/>
        <v>-0.18108412322383913</v>
      </c>
      <c r="I231" s="1">
        <f t="shared" si="16"/>
        <v>0</v>
      </c>
      <c r="J231" s="1">
        <f t="shared" si="16"/>
        <v>-4.7921612817510902E-2</v>
      </c>
      <c r="K231" s="1">
        <f t="shared" si="18"/>
        <v>0.90104321310181013</v>
      </c>
    </row>
    <row r="232" spans="1:11">
      <c r="A232" s="1">
        <f t="shared" si="19"/>
        <v>0.22200000000000017</v>
      </c>
      <c r="B232" s="1">
        <f t="shared" si="20"/>
        <v>0.81159343051089727</v>
      </c>
      <c r="C232" s="1">
        <f t="shared" si="20"/>
        <v>0</v>
      </c>
      <c r="D232" s="1">
        <f t="shared" si="20"/>
        <v>0.37191610611580778</v>
      </c>
      <c r="E232" s="1">
        <f t="shared" si="20"/>
        <v>0</v>
      </c>
      <c r="F232" s="1">
        <f t="shared" si="20"/>
        <v>-7.8690531446683407E-2</v>
      </c>
      <c r="G232" s="1">
        <f t="shared" si="16"/>
        <v>0</v>
      </c>
      <c r="H232" s="1">
        <f t="shared" si="16"/>
        <v>-0.18045709580381467</v>
      </c>
      <c r="I232" s="1">
        <f t="shared" si="16"/>
        <v>0</v>
      </c>
      <c r="J232" s="1">
        <f t="shared" si="16"/>
        <v>-8.8830413887923641E-3</v>
      </c>
      <c r="K232" s="1">
        <f t="shared" si="18"/>
        <v>0.91547886798741451</v>
      </c>
    </row>
    <row r="233" spans="1:11">
      <c r="A233" s="1">
        <f t="shared" si="19"/>
        <v>0.22300000000000017</v>
      </c>
      <c r="B233" s="1">
        <f t="shared" si="20"/>
        <v>0.84200841833265294</v>
      </c>
      <c r="C233" s="1">
        <f t="shared" si="20"/>
        <v>0</v>
      </c>
      <c r="D233" s="1">
        <f t="shared" si="20"/>
        <v>0.35102389794954342</v>
      </c>
      <c r="E233" s="1">
        <f t="shared" si="20"/>
        <v>0</v>
      </c>
      <c r="F233" s="1">
        <f t="shared" si="20"/>
        <v>-0.11560773144049985</v>
      </c>
      <c r="G233" s="1">
        <f t="shared" si="16"/>
        <v>0</v>
      </c>
      <c r="H233" s="1">
        <f t="shared" si="16"/>
        <v>-0.17113808598761895</v>
      </c>
      <c r="I233" s="1">
        <f t="shared" si="16"/>
        <v>0</v>
      </c>
      <c r="J233" s="1">
        <f t="shared" ref="G233:J296" si="21">J$2*SIN(2*PI()*J$3*$A233+J$4)</f>
        <v>3.0860955706982399E-2</v>
      </c>
      <c r="K233" s="1">
        <f t="shared" si="18"/>
        <v>0.93714745456106008</v>
      </c>
    </row>
    <row r="234" spans="1:11">
      <c r="A234" s="1">
        <f t="shared" si="19"/>
        <v>0.22400000000000017</v>
      </c>
      <c r="B234" s="1">
        <f t="shared" si="20"/>
        <v>0.87159244550242165</v>
      </c>
      <c r="C234" s="1">
        <f t="shared" si="20"/>
        <v>0</v>
      </c>
      <c r="D234" s="1">
        <f t="shared" si="20"/>
        <v>0.32701597681474925</v>
      </c>
      <c r="E234" s="1">
        <f t="shared" si="20"/>
        <v>0</v>
      </c>
      <c r="F234" s="1">
        <f t="shared" si="20"/>
        <v>-0.14967828540618783</v>
      </c>
      <c r="G234" s="1">
        <f t="shared" si="21"/>
        <v>0</v>
      </c>
      <c r="H234" s="1">
        <f t="shared" si="21"/>
        <v>-0.15357595763904974</v>
      </c>
      <c r="I234" s="1">
        <f t="shared" si="21"/>
        <v>0</v>
      </c>
      <c r="J234" s="1">
        <f t="shared" si="21"/>
        <v>6.8154203187534387E-2</v>
      </c>
      <c r="K234" s="1">
        <f t="shared" si="18"/>
        <v>0.96350838245946779</v>
      </c>
    </row>
    <row r="235" spans="1:11">
      <c r="A235" s="1">
        <f t="shared" si="19"/>
        <v>0.22500000000000017</v>
      </c>
      <c r="B235" s="1">
        <f t="shared" si="20"/>
        <v>0.90031631615711072</v>
      </c>
      <c r="C235" s="1">
        <f t="shared" si="20"/>
        <v>0</v>
      </c>
      <c r="D235" s="1">
        <f t="shared" si="20"/>
        <v>0.30010543871903161</v>
      </c>
      <c r="E235" s="1">
        <f t="shared" si="20"/>
        <v>0</v>
      </c>
      <c r="F235" s="1">
        <f t="shared" si="20"/>
        <v>-0.18006326323142624</v>
      </c>
      <c r="G235" s="1">
        <f t="shared" si="21"/>
        <v>0</v>
      </c>
      <c r="H235" s="1">
        <f t="shared" si="21"/>
        <v>-0.12861661659386764</v>
      </c>
      <c r="I235" s="1">
        <f t="shared" si="21"/>
        <v>0</v>
      </c>
      <c r="J235" s="1">
        <f t="shared" si="21"/>
        <v>0.10003514623968293</v>
      </c>
      <c r="K235" s="1">
        <f t="shared" si="18"/>
        <v>0.99177702129053147</v>
      </c>
    </row>
    <row r="236" spans="1:11">
      <c r="A236" s="1">
        <f t="shared" si="19"/>
        <v>0.22600000000000017</v>
      </c>
      <c r="B236" s="1">
        <f t="shared" si="20"/>
        <v>0.92815168330425879</v>
      </c>
      <c r="C236" s="1">
        <f t="shared" si="20"/>
        <v>0</v>
      </c>
      <c r="D236" s="1">
        <f t="shared" si="20"/>
        <v>0.27053114350362639</v>
      </c>
      <c r="E236" s="1">
        <f t="shared" si="20"/>
        <v>0</v>
      </c>
      <c r="F236" s="1">
        <f t="shared" si="20"/>
        <v>-0.20601448592019786</v>
      </c>
      <c r="G236" s="1">
        <f t="shared" si="21"/>
        <v>0</v>
      </c>
      <c r="H236" s="1">
        <f t="shared" si="21"/>
        <v>-9.7462266356560467E-2</v>
      </c>
      <c r="I236" s="1">
        <f t="shared" si="21"/>
        <v>0</v>
      </c>
      <c r="J236" s="1">
        <f t="shared" si="21"/>
        <v>0.12397203537193981</v>
      </c>
      <c r="K236" s="1">
        <f t="shared" si="18"/>
        <v>1.0191781099030666</v>
      </c>
    </row>
    <row r="237" spans="1:11">
      <c r="A237" s="1">
        <f t="shared" si="19"/>
        <v>0.22700000000000017</v>
      </c>
      <c r="B237" s="1">
        <f t="shared" si="20"/>
        <v>0.95507107679709702</v>
      </c>
      <c r="C237" s="1">
        <f t="shared" si="20"/>
        <v>0</v>
      </c>
      <c r="D237" s="1">
        <f t="shared" si="20"/>
        <v>0.2385555947065445</v>
      </c>
      <c r="E237" s="1">
        <f t="shared" si="20"/>
        <v>0</v>
      </c>
      <c r="F237" s="1">
        <f t="shared" si="20"/>
        <v>-0.22689294824273487</v>
      </c>
      <c r="G237" s="1">
        <f t="shared" si="21"/>
        <v>0</v>
      </c>
      <c r="H237" s="1">
        <f t="shared" si="21"/>
        <v>-6.1613502193943709E-2</v>
      </c>
      <c r="I237" s="1">
        <f t="shared" si="21"/>
        <v>0</v>
      </c>
      <c r="J237" s="1">
        <f t="shared" si="21"/>
        <v>0.13806397929670217</v>
      </c>
      <c r="K237" s="1">
        <f t="shared" si="18"/>
        <v>1.0431842003636651</v>
      </c>
    </row>
    <row r="238" spans="1:11">
      <c r="A238" s="1">
        <f t="shared" si="19"/>
        <v>0.22800000000000017</v>
      </c>
      <c r="B238" s="1">
        <f t="shared" si="20"/>
        <v>0.98104793044426419</v>
      </c>
      <c r="C238" s="1">
        <f t="shared" si="20"/>
        <v>0</v>
      </c>
      <c r="D238" s="1">
        <f t="shared" si="20"/>
        <v>0.20446260956258192</v>
      </c>
      <c r="E238" s="1">
        <f t="shared" si="20"/>
        <v>0</v>
      </c>
      <c r="F238" s="1">
        <f t="shared" si="20"/>
        <v>-0.24218455316501264</v>
      </c>
      <c r="G238" s="1">
        <f t="shared" si="21"/>
        <v>0</v>
      </c>
      <c r="H238" s="1">
        <f t="shared" si="21"/>
        <v>-2.2797032749079606E-2</v>
      </c>
      <c r="I238" s="1">
        <f t="shared" si="21"/>
        <v>0</v>
      </c>
      <c r="J238" s="1">
        <f t="shared" si="21"/>
        <v>0.14119189970417026</v>
      </c>
      <c r="K238" s="1">
        <f t="shared" si="18"/>
        <v>1.0617208537969243</v>
      </c>
    </row>
    <row r="239" spans="1:11">
      <c r="A239" s="1">
        <f t="shared" si="19"/>
        <v>0.22900000000000018</v>
      </c>
      <c r="B239" s="1">
        <f t="shared" si="20"/>
        <v>1.0060566082274349</v>
      </c>
      <c r="C239" s="1">
        <f t="shared" si="20"/>
        <v>0</v>
      </c>
      <c r="D239" s="1">
        <f t="shared" si="20"/>
        <v>0.16855479982144733</v>
      </c>
      <c r="E239" s="1">
        <f t="shared" si="20"/>
        <v>0</v>
      </c>
      <c r="F239" s="1">
        <f t="shared" si="20"/>
        <v>-0.25151277062391725</v>
      </c>
      <c r="G239" s="1">
        <f t="shared" si="21"/>
        <v>0</v>
      </c>
      <c r="H239" s="1">
        <f t="shared" si="21"/>
        <v>1.7117489429358264E-2</v>
      </c>
      <c r="I239" s="1">
        <f t="shared" si="21"/>
        <v>0</v>
      </c>
      <c r="J239" s="1">
        <f t="shared" si="21"/>
        <v>0.13310740021259171</v>
      </c>
      <c r="K239" s="1">
        <f t="shared" si="18"/>
        <v>1.073323527066915</v>
      </c>
    </row>
    <row r="240" spans="1:11">
      <c r="A240" s="1">
        <f t="shared" si="19"/>
        <v>0.23000000000000018</v>
      </c>
      <c r="B240" s="1">
        <f t="shared" si="20"/>
        <v>1.0300724296009716</v>
      </c>
      <c r="C240" s="1">
        <f t="shared" si="20"/>
        <v>0</v>
      </c>
      <c r="D240" s="1">
        <f t="shared" si="20"/>
        <v>0.13115088574445602</v>
      </c>
      <c r="E240" s="1">
        <f t="shared" si="20"/>
        <v>0</v>
      </c>
      <c r="F240" s="1">
        <f t="shared" si="20"/>
        <v>-0.25464790894703254</v>
      </c>
      <c r="G240" s="1">
        <f t="shared" si="21"/>
        <v>0</v>
      </c>
      <c r="H240" s="1">
        <f t="shared" si="21"/>
        <v>5.6207522461918458E-2</v>
      </c>
      <c r="I240" s="1">
        <f t="shared" si="21"/>
        <v>0</v>
      </c>
      <c r="J240" s="1">
        <f t="shared" si="21"/>
        <v>0.11445249217788095</v>
      </c>
      <c r="K240" s="1">
        <f t="shared" si="18"/>
        <v>1.0772354210381945</v>
      </c>
    </row>
    <row r="241" spans="1:11">
      <c r="A241" s="1">
        <f t="shared" si="19"/>
        <v>0.23100000000000018</v>
      </c>
      <c r="B241" s="1">
        <f t="shared" si="20"/>
        <v>1.0530716938486435</v>
      </c>
      <c r="C241" s="1">
        <f t="shared" si="20"/>
        <v>0</v>
      </c>
      <c r="D241" s="1">
        <f t="shared" si="20"/>
        <v>9.2582867120923534E-2</v>
      </c>
      <c r="E241" s="1">
        <f t="shared" si="20"/>
        <v>0</v>
      </c>
      <c r="F241" s="1">
        <f t="shared" si="20"/>
        <v>-0.25151277062391525</v>
      </c>
      <c r="G241" s="1">
        <f t="shared" si="21"/>
        <v>0</v>
      </c>
      <c r="H241" s="1">
        <f t="shared" si="21"/>
        <v>9.2590237205911544E-2</v>
      </c>
      <c r="I241" s="1">
        <f t="shared" si="21"/>
        <v>0</v>
      </c>
      <c r="J241" s="1">
        <f t="shared" si="21"/>
        <v>8.6708610884225865E-2</v>
      </c>
      <c r="K241" s="1">
        <f t="shared" si="18"/>
        <v>1.0734406384357891</v>
      </c>
    </row>
    <row r="242" spans="1:11">
      <c r="A242" s="1">
        <f t="shared" si="19"/>
        <v>0.23200000000000018</v>
      </c>
      <c r="B242" s="1">
        <f t="shared" si="20"/>
        <v>1.0750317034733738</v>
      </c>
      <c r="C242" s="1">
        <f t="shared" si="20"/>
        <v>0</v>
      </c>
      <c r="D242" s="1">
        <f t="shared" si="20"/>
        <v>5.3193076414527599E-2</v>
      </c>
      <c r="E242" s="1">
        <f t="shared" si="20"/>
        <v>0</v>
      </c>
      <c r="F242" s="1">
        <f t="shared" si="20"/>
        <v>-0.24218455316500812</v>
      </c>
      <c r="G242" s="1">
        <f t="shared" si="21"/>
        <v>0</v>
      </c>
      <c r="H242" s="1">
        <f t="shared" si="21"/>
        <v>0.12451320650035007</v>
      </c>
      <c r="I242" s="1">
        <f t="shared" si="21"/>
        <v>0</v>
      </c>
      <c r="J242" s="1">
        <f t="shared" si="21"/>
        <v>5.207897087400136E-2</v>
      </c>
      <c r="K242" s="1">
        <f t="shared" si="18"/>
        <v>1.0626324040972448</v>
      </c>
    </row>
    <row r="243" spans="1:11">
      <c r="A243" s="1">
        <f t="shared" si="19"/>
        <v>0.23300000000000018</v>
      </c>
      <c r="B243" s="1">
        <f t="shared" si="20"/>
        <v>1.0959307865969259</v>
      </c>
      <c r="C243" s="1">
        <f t="shared" si="20"/>
        <v>0</v>
      </c>
      <c r="D243" s="1">
        <f t="shared" si="20"/>
        <v>1.3331140196134156E-2</v>
      </c>
      <c r="E243" s="1">
        <f t="shared" si="20"/>
        <v>0</v>
      </c>
      <c r="F243" s="1">
        <f t="shared" si="20"/>
        <v>-0.22689294824272824</v>
      </c>
      <c r="G243" s="1">
        <f t="shared" si="21"/>
        <v>0</v>
      </c>
      <c r="H243" s="1">
        <f t="shared" si="21"/>
        <v>0.15043881340695198</v>
      </c>
      <c r="I243" s="1">
        <f t="shared" si="21"/>
        <v>0</v>
      </c>
      <c r="J243" s="1">
        <f t="shared" si="21"/>
        <v>1.3313602889488001E-2</v>
      </c>
      <c r="K243" s="1">
        <f t="shared" si="18"/>
        <v>1.0461213948467718</v>
      </c>
    </row>
    <row r="244" spans="1:11">
      <c r="A244" s="1">
        <f t="shared" si="19"/>
        <v>0.23400000000000018</v>
      </c>
      <c r="B244" s="1">
        <f t="shared" si="20"/>
        <v>1.1157483183474342</v>
      </c>
      <c r="C244" s="1">
        <f t="shared" si="20"/>
        <v>0</v>
      </c>
      <c r="D244" s="1">
        <f t="shared" si="20"/>
        <v>-2.6649124166401274E-2</v>
      </c>
      <c r="E244" s="1">
        <f t="shared" si="20"/>
        <v>0</v>
      </c>
      <c r="F244" s="1">
        <f t="shared" si="20"/>
        <v>-0.20601448592018923</v>
      </c>
      <c r="G244" s="1">
        <f t="shared" si="21"/>
        <v>0</v>
      </c>
      <c r="H244" s="1">
        <f t="shared" si="21"/>
        <v>0.16911831279969061</v>
      </c>
      <c r="I244" s="1">
        <f t="shared" si="21"/>
        <v>0</v>
      </c>
      <c r="J244" s="1">
        <f t="shared" si="21"/>
        <v>-2.6509033297230099E-2</v>
      </c>
      <c r="K244" s="1">
        <f t="shared" si="18"/>
        <v>1.025693987763304</v>
      </c>
    </row>
    <row r="245" spans="1:11">
      <c r="A245" s="1">
        <f t="shared" si="19"/>
        <v>0.23500000000000018</v>
      </c>
      <c r="B245" s="1">
        <f t="shared" si="20"/>
        <v>1.1344647412136601</v>
      </c>
      <c r="C245" s="1">
        <f t="shared" si="20"/>
        <v>0</v>
      </c>
      <c r="D245" s="1">
        <f t="shared" si="20"/>
        <v>-6.6392849016243399E-2</v>
      </c>
      <c r="E245" s="1">
        <f t="shared" si="20"/>
        <v>0</v>
      </c>
      <c r="F245" s="1">
        <f t="shared" si="20"/>
        <v>-0.18006326323141589</v>
      </c>
      <c r="G245" s="1">
        <f t="shared" si="21"/>
        <v>0</v>
      </c>
      <c r="H245" s="1">
        <f t="shared" si="21"/>
        <v>0.17965197901708405</v>
      </c>
      <c r="I245" s="1">
        <f t="shared" si="21"/>
        <v>0</v>
      </c>
      <c r="J245" s="1">
        <f t="shared" si="21"/>
        <v>-6.4226517466947797E-2</v>
      </c>
      <c r="K245" s="1">
        <f t="shared" si="18"/>
        <v>1.0034340905161372</v>
      </c>
    </row>
    <row r="246" spans="1:11">
      <c r="A246" s="1">
        <f t="shared" si="19"/>
        <v>0.23600000000000018</v>
      </c>
      <c r="B246" s="1">
        <f t="shared" si="20"/>
        <v>1.152061584345897</v>
      </c>
      <c r="C246" s="1">
        <f t="shared" si="20"/>
        <v>0</v>
      </c>
      <c r="D246" s="1">
        <f t="shared" si="20"/>
        <v>-0.1055472662380126</v>
      </c>
      <c r="E246" s="1">
        <f t="shared" si="20"/>
        <v>0</v>
      </c>
      <c r="F246" s="1">
        <f t="shared" si="20"/>
        <v>-0.14967828540617595</v>
      </c>
      <c r="G246" s="1">
        <f t="shared" si="21"/>
        <v>0</v>
      </c>
      <c r="H246" s="1">
        <f t="shared" si="21"/>
        <v>0.18153244247679046</v>
      </c>
      <c r="I246" s="1">
        <f t="shared" si="21"/>
        <v>0</v>
      </c>
      <c r="J246" s="1">
        <f t="shared" si="21"/>
        <v>-9.6843605055829618E-2</v>
      </c>
      <c r="K246" s="1">
        <f t="shared" si="18"/>
        <v>0.98152487012266931</v>
      </c>
    </row>
    <row r="247" spans="1:11">
      <c r="A247" s="1">
        <f t="shared" si="19"/>
        <v>0.23700000000000018</v>
      </c>
      <c r="B247" s="1">
        <f t="shared" si="20"/>
        <v>1.1685214817844647</v>
      </c>
      <c r="C247" s="1">
        <f t="shared" si="20"/>
        <v>0</v>
      </c>
      <c r="D247" s="1">
        <f t="shared" si="20"/>
        <v>-0.14376483845255547</v>
      </c>
      <c r="E247" s="1">
        <f t="shared" si="20"/>
        <v>0</v>
      </c>
      <c r="F247" s="1">
        <f t="shared" si="20"/>
        <v>-0.11560773144048679</v>
      </c>
      <c r="G247" s="1">
        <f t="shared" si="21"/>
        <v>0</v>
      </c>
      <c r="H247" s="1">
        <f t="shared" si="21"/>
        <v>0.17466912788047856</v>
      </c>
      <c r="I247" s="1">
        <f t="shared" si="21"/>
        <v>0</v>
      </c>
      <c r="J247" s="1">
        <f t="shared" si="21"/>
        <v>-0.12177008739966191</v>
      </c>
      <c r="K247" s="1">
        <f t="shared" si="18"/>
        <v>0.96204795237223917</v>
      </c>
    </row>
    <row r="248" spans="1:11">
      <c r="A248" s="1">
        <f t="shared" si="19"/>
        <v>0.23800000000000018</v>
      </c>
      <c r="B248" s="1">
        <f t="shared" si="20"/>
        <v>1.1838281895978191</v>
      </c>
      <c r="C248" s="1">
        <f t="shared" si="20"/>
        <v>0</v>
      </c>
      <c r="D248" s="1">
        <f t="shared" si="20"/>
        <v>-0.18070634378332995</v>
      </c>
      <c r="E248" s="1">
        <f t="shared" si="20"/>
        <v>0</v>
      </c>
      <c r="F248" s="1">
        <f t="shared" si="20"/>
        <v>-7.8690531446669459E-2</v>
      </c>
      <c r="G248" s="1">
        <f t="shared" si="21"/>
        <v>0</v>
      </c>
      <c r="H248" s="1">
        <f t="shared" si="21"/>
        <v>0.15939261690677237</v>
      </c>
      <c r="I248" s="1">
        <f t="shared" si="21"/>
        <v>0</v>
      </c>
      <c r="J248" s="1">
        <f t="shared" si="21"/>
        <v>-0.13702648701262002</v>
      </c>
      <c r="K248" s="1">
        <f t="shared" si="18"/>
        <v>0.9467974442619721</v>
      </c>
    </row>
    <row r="249" spans="1:11">
      <c r="A249" s="1">
        <f t="shared" si="19"/>
        <v>0.23900000000000018</v>
      </c>
      <c r="B249" s="1">
        <f t="shared" si="20"/>
        <v>1.1979666019133501</v>
      </c>
      <c r="C249" s="1">
        <f t="shared" si="20"/>
        <v>0</v>
      </c>
      <c r="D249" s="1">
        <f t="shared" si="20"/>
        <v>-0.21604388681378753</v>
      </c>
      <c r="E249" s="1">
        <f t="shared" si="20"/>
        <v>0</v>
      </c>
      <c r="F249" s="1">
        <f t="shared" si="20"/>
        <v>-3.9835709409735895E-2</v>
      </c>
      <c r="G249" s="1">
        <f t="shared" si="21"/>
        <v>0</v>
      </c>
      <c r="H249" s="1">
        <f t="shared" si="21"/>
        <v>0.13643872525672307</v>
      </c>
      <c r="I249" s="1">
        <f t="shared" si="21"/>
        <v>0</v>
      </c>
      <c r="J249" s="1">
        <f t="shared" si="21"/>
        <v>-0.14140125309776339</v>
      </c>
      <c r="K249" s="1">
        <f t="shared" si="18"/>
        <v>0.9371244778487865</v>
      </c>
    </row>
    <row r="250" spans="1:11">
      <c r="A250" s="1">
        <f t="shared" si="19"/>
        <v>0.24000000000000019</v>
      </c>
      <c r="B250" s="1">
        <f t="shared" si="20"/>
        <v>1.2109227658250536</v>
      </c>
      <c r="C250" s="1">
        <f t="shared" si="20"/>
        <v>0</v>
      </c>
      <c r="D250" s="1">
        <f t="shared" si="20"/>
        <v>-0.24946380901030832</v>
      </c>
      <c r="E250" s="1">
        <f t="shared" si="20"/>
        <v>0</v>
      </c>
      <c r="F250" s="1">
        <f t="shared" si="20"/>
        <v>6.8631510845219346E-15</v>
      </c>
      <c r="G250" s="1">
        <f t="shared" si="21"/>
        <v>0</v>
      </c>
      <c r="H250" s="1">
        <f t="shared" si="21"/>
        <v>0.10691306100441096</v>
      </c>
      <c r="I250" s="1">
        <f t="shared" si="21"/>
        <v>0</v>
      </c>
      <c r="J250" s="1">
        <f t="shared" si="21"/>
        <v>-0.1345469739805589</v>
      </c>
      <c r="K250" s="1">
        <f t="shared" si="18"/>
        <v>0.93382504383860421</v>
      </c>
    </row>
    <row r="251" spans="1:11">
      <c r="A251" s="1">
        <f t="shared" si="19"/>
        <v>0.24100000000000019</v>
      </c>
      <c r="B251" s="1">
        <f t="shared" si="20"/>
        <v>1.2226838951633645</v>
      </c>
      <c r="C251" s="1">
        <f t="shared" si="20"/>
        <v>0</v>
      </c>
      <c r="D251" s="1">
        <f t="shared" si="20"/>
        <v>-0.28066947277755389</v>
      </c>
      <c r="E251" s="1">
        <f t="shared" si="20"/>
        <v>0</v>
      </c>
      <c r="F251" s="1">
        <f t="shared" si="20"/>
        <v>3.9835709409749454E-2</v>
      </c>
      <c r="G251" s="1">
        <f t="shared" si="21"/>
        <v>0</v>
      </c>
      <c r="H251" s="1">
        <f t="shared" si="21"/>
        <v>7.2237771352044913E-2</v>
      </c>
      <c r="I251" s="1">
        <f t="shared" si="21"/>
        <v>0</v>
      </c>
      <c r="J251" s="1">
        <f t="shared" si="21"/>
        <v>-0.11700796598317792</v>
      </c>
      <c r="K251" s="1">
        <f t="shared" si="18"/>
        <v>0.93707993716442717</v>
      </c>
    </row>
    <row r="252" spans="1:11">
      <c r="A252" s="1">
        <f t="shared" si="19"/>
        <v>0.24200000000000019</v>
      </c>
      <c r="B252" s="1">
        <f t="shared" si="20"/>
        <v>1.2332383831135649</v>
      </c>
      <c r="C252" s="1">
        <f t="shared" si="20"/>
        <v>0</v>
      </c>
      <c r="D252" s="1">
        <f t="shared" si="20"/>
        <v>-0.30938389443475606</v>
      </c>
      <c r="E252" s="1">
        <f t="shared" si="20"/>
        <v>0</v>
      </c>
      <c r="F252" s="1">
        <f t="shared" si="20"/>
        <v>7.8690531446684225E-2</v>
      </c>
      <c r="G252" s="1">
        <f t="shared" si="21"/>
        <v>0</v>
      </c>
      <c r="H252" s="1">
        <f t="shared" si="21"/>
        <v>3.4083042810708737E-2</v>
      </c>
      <c r="I252" s="1">
        <f t="shared" si="21"/>
        <v>0</v>
      </c>
      <c r="J252" s="1">
        <f t="shared" si="21"/>
        <v>-9.0177047834537699E-2</v>
      </c>
      <c r="K252" s="1">
        <f t="shared" si="18"/>
        <v>0.94645101510166418</v>
      </c>
    </row>
    <row r="253" spans="1:11">
      <c r="A253" s="1">
        <f t="shared" si="19"/>
        <v>0.24300000000000019</v>
      </c>
      <c r="B253" s="1">
        <f t="shared" si="20"/>
        <v>1.2425758136703065</v>
      </c>
      <c r="C253" s="1">
        <f t="shared" si="20"/>
        <v>0</v>
      </c>
      <c r="D253" s="1">
        <f t="shared" si="20"/>
        <v>-0.33535220274248045</v>
      </c>
      <c r="E253" s="1">
        <f t="shared" si="20"/>
        <v>0</v>
      </c>
      <c r="F253" s="1">
        <f t="shared" si="20"/>
        <v>0.11560773144050063</v>
      </c>
      <c r="G253" s="1">
        <f t="shared" si="21"/>
        <v>0</v>
      </c>
      <c r="H253" s="1">
        <f t="shared" si="21"/>
        <v>-5.7133457983530095E-3</v>
      </c>
      <c r="I253" s="1">
        <f t="shared" si="21"/>
        <v>0</v>
      </c>
      <c r="J253" s="1">
        <f t="shared" si="21"/>
        <v>-5.6184933273810495E-2</v>
      </c>
      <c r="K253" s="1">
        <f t="shared" si="18"/>
        <v>0.96093306329616324</v>
      </c>
    </row>
    <row r="254" spans="1:11">
      <c r="A254" s="1">
        <f t="shared" si="19"/>
        <v>0.24400000000000019</v>
      </c>
      <c r="B254" s="1">
        <f t="shared" si="20"/>
        <v>1.2506869719169513</v>
      </c>
      <c r="C254" s="1">
        <f t="shared" si="20"/>
        <v>0</v>
      </c>
      <c r="D254" s="1">
        <f t="shared" si="20"/>
        <v>-0.35834390115779335</v>
      </c>
      <c r="E254" s="1">
        <f t="shared" si="20"/>
        <v>0</v>
      </c>
      <c r="F254" s="1">
        <f t="shared" si="20"/>
        <v>0.14967828540618852</v>
      </c>
      <c r="G254" s="1">
        <f t="shared" si="21"/>
        <v>0</v>
      </c>
      <c r="H254" s="1">
        <f t="shared" si="21"/>
        <v>-4.523454267343751E-2</v>
      </c>
      <c r="I254" s="1">
        <f t="shared" si="21"/>
        <v>0</v>
      </c>
      <c r="J254" s="1">
        <f t="shared" si="21"/>
        <v>-1.7731025471503473E-2</v>
      </c>
      <c r="K254" s="1">
        <f t="shared" si="18"/>
        <v>0.97905578802040538</v>
      </c>
    </row>
    <row r="255" spans="1:11">
      <c r="A255" s="1">
        <f t="shared" si="19"/>
        <v>0.24500000000000019</v>
      </c>
      <c r="B255" s="1">
        <f t="shared" si="20"/>
        <v>1.2575638531195827</v>
      </c>
      <c r="C255" s="1">
        <f t="shared" si="20"/>
        <v>0</v>
      </c>
      <c r="D255" s="1">
        <f t="shared" si="20"/>
        <v>-0.37815491373788884</v>
      </c>
      <c r="E255" s="1">
        <f t="shared" si="20"/>
        <v>0</v>
      </c>
      <c r="F255" s="1">
        <f t="shared" si="20"/>
        <v>0.18006326323142685</v>
      </c>
      <c r="G255" s="1">
        <f t="shared" si="21"/>
        <v>0</v>
      </c>
      <c r="H255" s="1">
        <f t="shared" si="21"/>
        <v>-8.2576951028930645E-2</v>
      </c>
      <c r="I255" s="1">
        <f t="shared" si="21"/>
        <v>0</v>
      </c>
      <c r="J255" s="1">
        <f t="shared" si="21"/>
        <v>2.2130949672086831E-2</v>
      </c>
      <c r="K255" s="1">
        <f t="shared" si="18"/>
        <v>0.99902620125627706</v>
      </c>
    </row>
    <row r="256" spans="1:11">
      <c r="A256" s="1">
        <f t="shared" si="19"/>
        <v>0.24600000000000019</v>
      </c>
      <c r="B256" s="1">
        <f t="shared" si="20"/>
        <v>1.2631996706267086</v>
      </c>
      <c r="C256" s="1">
        <f t="shared" si="20"/>
        <v>0</v>
      </c>
      <c r="D256" s="1">
        <f t="shared" si="20"/>
        <v>-0.39460939653260774</v>
      </c>
      <c r="E256" s="1">
        <f t="shared" si="20"/>
        <v>0</v>
      </c>
      <c r="F256" s="1">
        <f t="shared" si="20"/>
        <v>0.20601448592019836</v>
      </c>
      <c r="G256" s="1">
        <f t="shared" si="21"/>
        <v>0</v>
      </c>
      <c r="H256" s="1">
        <f t="shared" si="21"/>
        <v>-0.11594191864441837</v>
      </c>
      <c r="I256" s="1">
        <f t="shared" si="21"/>
        <v>0</v>
      </c>
      <c r="J256" s="1">
        <f t="shared" si="21"/>
        <v>6.0235447927781877E-2</v>
      </c>
      <c r="K256" s="1">
        <f t="shared" si="18"/>
        <v>1.0188982892976626</v>
      </c>
    </row>
    <row r="257" spans="1:11">
      <c r="A257" s="1">
        <f t="shared" si="19"/>
        <v>0.24700000000000019</v>
      </c>
      <c r="B257" s="1">
        <f t="shared" si="20"/>
        <v>1.2675888625668705</v>
      </c>
      <c r="C257" s="1">
        <f t="shared" si="20"/>
        <v>0</v>
      </c>
      <c r="D257" s="1">
        <f t="shared" si="20"/>
        <v>-0.40756129838778926</v>
      </c>
      <c r="E257" s="1">
        <f t="shared" si="20"/>
        <v>0</v>
      </c>
      <c r="F257" s="1">
        <f t="shared" si="20"/>
        <v>0.22689294824273529</v>
      </c>
      <c r="G257" s="1">
        <f t="shared" si="21"/>
        <v>0</v>
      </c>
      <c r="H257" s="1">
        <f t="shared" si="21"/>
        <v>-0.14372237260392323</v>
      </c>
      <c r="I257" s="1">
        <f t="shared" si="21"/>
        <v>0</v>
      </c>
      <c r="J257" s="1">
        <f t="shared" si="21"/>
        <v>9.3556490925855648E-2</v>
      </c>
      <c r="K257" s="1">
        <f t="shared" si="18"/>
        <v>1.0367546307437492</v>
      </c>
    </row>
    <row r="258" spans="1:11">
      <c r="A258" s="1">
        <f t="shared" si="19"/>
        <v>0.24800000000000019</v>
      </c>
      <c r="B258" s="1">
        <f t="shared" si="20"/>
        <v>1.2707270973375369</v>
      </c>
      <c r="C258" s="1">
        <f t="shared" si="20"/>
        <v>0</v>
      </c>
      <c r="D258" s="1">
        <f t="shared" si="20"/>
        <v>-0.41689565730565137</v>
      </c>
      <c r="E258" s="1">
        <f t="shared" si="20"/>
        <v>0</v>
      </c>
      <c r="F258" s="1">
        <f t="shared" si="20"/>
        <v>0.24218455316501292</v>
      </c>
      <c r="G258" s="1">
        <f t="shared" si="21"/>
        <v>0</v>
      </c>
      <c r="H258" s="1">
        <f t="shared" si="21"/>
        <v>-0.16458022633513061</v>
      </c>
      <c r="I258" s="1">
        <f t="shared" si="21"/>
        <v>0</v>
      </c>
      <c r="J258" s="1">
        <f t="shared" si="21"/>
        <v>0.1194479670526009</v>
      </c>
      <c r="K258" s="1">
        <f t="shared" si="18"/>
        <v>1.0508837339143688</v>
      </c>
    </row>
    <row r="259" spans="1:11">
      <c r="A259" s="1">
        <f t="shared" si="19"/>
        <v>0.24900000000000019</v>
      </c>
      <c r="B259" s="1">
        <f t="shared" si="20"/>
        <v>1.2726112778798728</v>
      </c>
      <c r="C259" s="1">
        <f t="shared" si="20"/>
        <v>0</v>
      </c>
      <c r="D259" s="1">
        <f t="shared" si="20"/>
        <v>-0.42252962085562384</v>
      </c>
      <c r="E259" s="1">
        <f t="shared" si="20"/>
        <v>0</v>
      </c>
      <c r="F259" s="1">
        <f t="shared" si="20"/>
        <v>0.25151277062391741</v>
      </c>
      <c r="G259" s="1">
        <f t="shared" si="21"/>
        <v>0</v>
      </c>
      <c r="H259" s="1">
        <f t="shared" si="21"/>
        <v>-0.17751083052433092</v>
      </c>
      <c r="I259" s="1">
        <f t="shared" si="21"/>
        <v>0</v>
      </c>
      <c r="J259" s="1">
        <f t="shared" si="21"/>
        <v>0.1358537661292647</v>
      </c>
      <c r="K259" s="1">
        <f t="shared" si="18"/>
        <v>1.0599373632531002</v>
      </c>
    </row>
    <row r="260" spans="1:11">
      <c r="A260" s="1">
        <f t="shared" si="19"/>
        <v>0.25000000000000017</v>
      </c>
      <c r="B260" s="1">
        <f t="shared" si="20"/>
        <v>1.2732395447351628</v>
      </c>
      <c r="C260" s="1">
        <f t="shared" si="20"/>
        <v>0</v>
      </c>
      <c r="D260" s="1">
        <f t="shared" si="20"/>
        <v>-0.42441318157838759</v>
      </c>
      <c r="E260" s="1">
        <f t="shared" si="20"/>
        <v>0</v>
      </c>
      <c r="F260" s="1">
        <f t="shared" si="20"/>
        <v>0.25464790894703254</v>
      </c>
      <c r="G260" s="1">
        <f t="shared" si="21"/>
        <v>0</v>
      </c>
      <c r="H260" s="1">
        <f t="shared" si="21"/>
        <v>-0.18189136353359467</v>
      </c>
      <c r="I260" s="1">
        <f t="shared" si="21"/>
        <v>0</v>
      </c>
      <c r="J260" s="1">
        <f t="shared" si="21"/>
        <v>0.14147106052612921</v>
      </c>
      <c r="K260" s="1">
        <f t="shared" si="18"/>
        <v>1.0630539690963423</v>
      </c>
    </row>
    <row r="261" spans="1:11">
      <c r="A261" s="1">
        <f t="shared" si="19"/>
        <v>0.25100000000000017</v>
      </c>
      <c r="B261" s="1">
        <f t="shared" si="20"/>
        <v>1.2726112778798724</v>
      </c>
      <c r="C261" s="1">
        <f t="shared" si="20"/>
        <v>0</v>
      </c>
      <c r="D261" s="1">
        <f t="shared" si="20"/>
        <v>-0.42252962085562273</v>
      </c>
      <c r="E261" s="1">
        <f t="shared" si="20"/>
        <v>0</v>
      </c>
      <c r="F261" s="1">
        <f t="shared" si="20"/>
        <v>0.25151277062391514</v>
      </c>
      <c r="G261" s="1">
        <f t="shared" si="21"/>
        <v>0</v>
      </c>
      <c r="H261" s="1">
        <f t="shared" si="21"/>
        <v>-0.17751083052432787</v>
      </c>
      <c r="I261" s="1">
        <f t="shared" si="21"/>
        <v>0</v>
      </c>
      <c r="J261" s="1">
        <f t="shared" si="21"/>
        <v>0.13585376612926087</v>
      </c>
      <c r="K261" s="1">
        <f t="shared" si="18"/>
        <v>1.059937363253098</v>
      </c>
    </row>
    <row r="262" spans="1:11">
      <c r="A262" s="1">
        <f t="shared" si="19"/>
        <v>0.25200000000000017</v>
      </c>
      <c r="B262" s="1">
        <f t="shared" si="20"/>
        <v>1.270727097337536</v>
      </c>
      <c r="C262" s="1">
        <f t="shared" si="20"/>
        <v>0</v>
      </c>
      <c r="D262" s="1">
        <f t="shared" si="20"/>
        <v>-0.41689565730564898</v>
      </c>
      <c r="E262" s="1">
        <f t="shared" si="20"/>
        <v>0</v>
      </c>
      <c r="F262" s="1">
        <f t="shared" si="20"/>
        <v>0.24218455316500839</v>
      </c>
      <c r="G262" s="1">
        <f t="shared" si="21"/>
        <v>0</v>
      </c>
      <c r="H262" s="1">
        <f t="shared" si="21"/>
        <v>-0.16458022633512515</v>
      </c>
      <c r="I262" s="1">
        <f t="shared" si="21"/>
        <v>0</v>
      </c>
      <c r="J262" s="1">
        <f t="shared" si="21"/>
        <v>0.1194479670525935</v>
      </c>
      <c r="K262" s="1">
        <f t="shared" si="18"/>
        <v>1.0508837339143637</v>
      </c>
    </row>
    <row r="263" spans="1:11">
      <c r="A263" s="1">
        <f t="shared" si="19"/>
        <v>0.25300000000000017</v>
      </c>
      <c r="B263" s="1">
        <f t="shared" si="20"/>
        <v>1.2675888625668692</v>
      </c>
      <c r="C263" s="1">
        <f t="shared" si="20"/>
        <v>0</v>
      </c>
      <c r="D263" s="1">
        <f t="shared" si="20"/>
        <v>-0.40756129838778615</v>
      </c>
      <c r="E263" s="1">
        <f t="shared" si="20"/>
        <v>0</v>
      </c>
      <c r="F263" s="1">
        <f t="shared" si="20"/>
        <v>0.22689294824272865</v>
      </c>
      <c r="G263" s="1">
        <f t="shared" si="21"/>
        <v>0</v>
      </c>
      <c r="H263" s="1">
        <f t="shared" si="21"/>
        <v>-0.1437223726039146</v>
      </c>
      <c r="I263" s="1">
        <f t="shared" si="21"/>
        <v>0</v>
      </c>
      <c r="J263" s="1">
        <f t="shared" si="21"/>
        <v>9.3556490925845295E-2</v>
      </c>
      <c r="K263" s="1">
        <f t="shared" si="18"/>
        <v>1.0367546307437425</v>
      </c>
    </row>
    <row r="264" spans="1:11">
      <c r="A264" s="1">
        <f t="shared" si="19"/>
        <v>0.25400000000000017</v>
      </c>
      <c r="B264" s="1">
        <f t="shared" si="20"/>
        <v>1.263199670626707</v>
      </c>
      <c r="C264" s="1">
        <f t="shared" si="20"/>
        <v>0</v>
      </c>
      <c r="D264" s="1">
        <f t="shared" si="20"/>
        <v>-0.39460939653260357</v>
      </c>
      <c r="E264" s="1">
        <f t="shared" si="20"/>
        <v>0</v>
      </c>
      <c r="F264" s="1">
        <f t="shared" si="20"/>
        <v>0.20601448592018978</v>
      </c>
      <c r="G264" s="1">
        <f t="shared" si="21"/>
        <v>0</v>
      </c>
      <c r="H264" s="1">
        <f t="shared" si="21"/>
        <v>-0.11594191864440852</v>
      </c>
      <c r="I264" s="1">
        <f t="shared" si="21"/>
        <v>0</v>
      </c>
      <c r="J264" s="1">
        <f t="shared" si="21"/>
        <v>6.0235447927769387E-2</v>
      </c>
      <c r="K264" s="1">
        <f t="shared" si="18"/>
        <v>1.0188982892976541</v>
      </c>
    </row>
    <row r="265" spans="1:11">
      <c r="A265" s="1">
        <f t="shared" si="19"/>
        <v>0.25500000000000017</v>
      </c>
      <c r="B265" s="1">
        <f t="shared" si="20"/>
        <v>1.2575638531195803</v>
      </c>
      <c r="C265" s="1">
        <f t="shared" si="20"/>
        <v>0</v>
      </c>
      <c r="D265" s="1">
        <f t="shared" si="20"/>
        <v>-0.37815491373788307</v>
      </c>
      <c r="E265" s="1">
        <f t="shared" si="20"/>
        <v>0</v>
      </c>
      <c r="F265" s="1">
        <f t="shared" si="20"/>
        <v>0.18006326323141653</v>
      </c>
      <c r="G265" s="1">
        <f t="shared" si="21"/>
        <v>0</v>
      </c>
      <c r="H265" s="1">
        <f t="shared" si="21"/>
        <v>-8.2576951028919252E-2</v>
      </c>
      <c r="I265" s="1">
        <f t="shared" si="21"/>
        <v>0</v>
      </c>
      <c r="J265" s="1">
        <f t="shared" si="21"/>
        <v>2.2130949672073207E-2</v>
      </c>
      <c r="K265" s="1">
        <f t="shared" si="18"/>
        <v>0.99902620125626773</v>
      </c>
    </row>
    <row r="266" spans="1:11">
      <c r="A266" s="1">
        <f t="shared" si="19"/>
        <v>0.25600000000000017</v>
      </c>
      <c r="B266" s="1">
        <f t="shared" si="20"/>
        <v>1.2506869719169489</v>
      </c>
      <c r="C266" s="1">
        <f t="shared" si="20"/>
        <v>0</v>
      </c>
      <c r="D266" s="1">
        <f t="shared" si="20"/>
        <v>-0.35834390115778736</v>
      </c>
      <c r="E266" s="1">
        <f t="shared" si="20"/>
        <v>0</v>
      </c>
      <c r="F266" s="1">
        <f t="shared" si="20"/>
        <v>0.1496782854061767</v>
      </c>
      <c r="G266" s="1">
        <f t="shared" si="21"/>
        <v>0</v>
      </c>
      <c r="H266" s="1">
        <f t="shared" si="21"/>
        <v>-4.5234542673425117E-2</v>
      </c>
      <c r="I266" s="1">
        <f t="shared" si="21"/>
        <v>0</v>
      </c>
      <c r="J266" s="1">
        <f t="shared" si="21"/>
        <v>-1.773102547151716E-2</v>
      </c>
      <c r="K266" s="1">
        <f t="shared" si="18"/>
        <v>0.97905578802039595</v>
      </c>
    </row>
    <row r="267" spans="1:11">
      <c r="A267" s="1">
        <f t="shared" si="19"/>
        <v>0.25700000000000017</v>
      </c>
      <c r="B267" s="1">
        <f t="shared" si="20"/>
        <v>1.2425758136703033</v>
      </c>
      <c r="C267" s="1">
        <f t="shared" si="20"/>
        <v>0</v>
      </c>
      <c r="D267" s="1">
        <f t="shared" si="20"/>
        <v>-0.33535220274247357</v>
      </c>
      <c r="E267" s="1">
        <f t="shared" si="20"/>
        <v>0</v>
      </c>
      <c r="F267" s="1">
        <f t="shared" si="20"/>
        <v>0.11560773144048762</v>
      </c>
      <c r="G267" s="1">
        <f t="shared" si="21"/>
        <v>0</v>
      </c>
      <c r="H267" s="1">
        <f t="shared" si="21"/>
        <v>-5.7133457983402254E-3</v>
      </c>
      <c r="I267" s="1">
        <f t="shared" si="21"/>
        <v>0</v>
      </c>
      <c r="J267" s="1">
        <f t="shared" si="21"/>
        <v>-5.6184933273823151E-2</v>
      </c>
      <c r="K267" s="1">
        <f t="shared" ref="K267:K330" si="22">SUM(B267:J267)</f>
        <v>0.96093306329615391</v>
      </c>
    </row>
    <row r="268" spans="1:11">
      <c r="A268" s="1">
        <f t="shared" ref="A268:A331" si="23">A267+$B$7</f>
        <v>0.25800000000000017</v>
      </c>
      <c r="B268" s="1">
        <f t="shared" si="20"/>
        <v>1.2332383831135614</v>
      </c>
      <c r="C268" s="1">
        <f t="shared" si="20"/>
        <v>0</v>
      </c>
      <c r="D268" s="1">
        <f t="shared" si="20"/>
        <v>-0.30938389443474734</v>
      </c>
      <c r="E268" s="1">
        <f t="shared" si="20"/>
        <v>0</v>
      </c>
      <c r="F268" s="1">
        <f t="shared" si="20"/>
        <v>7.8690531446670348E-2</v>
      </c>
      <c r="G268" s="1">
        <f t="shared" si="21"/>
        <v>0</v>
      </c>
      <c r="H268" s="1">
        <f t="shared" si="21"/>
        <v>3.4083042810721297E-2</v>
      </c>
      <c r="I268" s="1">
        <f t="shared" si="21"/>
        <v>0</v>
      </c>
      <c r="J268" s="1">
        <f t="shared" si="21"/>
        <v>-9.017704783454833E-2</v>
      </c>
      <c r="K268" s="1">
        <f t="shared" si="22"/>
        <v>0.94645101510165741</v>
      </c>
    </row>
    <row r="269" spans="1:11">
      <c r="A269" s="1">
        <f t="shared" si="23"/>
        <v>0.25900000000000017</v>
      </c>
      <c r="B269" s="1">
        <f t="shared" si="20"/>
        <v>1.2226838951633607</v>
      </c>
      <c r="C269" s="1">
        <f t="shared" si="20"/>
        <v>0</v>
      </c>
      <c r="D269" s="1">
        <f t="shared" si="20"/>
        <v>-0.28066947277754545</v>
      </c>
      <c r="E269" s="1">
        <f t="shared" si="20"/>
        <v>0</v>
      </c>
      <c r="F269" s="1">
        <f t="shared" si="20"/>
        <v>3.9835709409735034E-2</v>
      </c>
      <c r="G269" s="1">
        <f t="shared" si="21"/>
        <v>0</v>
      </c>
      <c r="H269" s="1">
        <f t="shared" si="21"/>
        <v>7.2237771352056654E-2</v>
      </c>
      <c r="I269" s="1">
        <f t="shared" si="21"/>
        <v>0</v>
      </c>
      <c r="J269" s="1">
        <f t="shared" si="21"/>
        <v>-0.11700796598318566</v>
      </c>
      <c r="K269" s="1">
        <f t="shared" si="22"/>
        <v>0.93707993716442128</v>
      </c>
    </row>
    <row r="270" spans="1:11">
      <c r="A270" s="1">
        <f t="shared" si="23"/>
        <v>0.26000000000000018</v>
      </c>
      <c r="B270" s="1">
        <f t="shared" si="20"/>
        <v>1.2109227658250492</v>
      </c>
      <c r="C270" s="1">
        <f t="shared" si="20"/>
        <v>0</v>
      </c>
      <c r="D270" s="1">
        <f t="shared" si="20"/>
        <v>-0.24946380901029919</v>
      </c>
      <c r="E270" s="1">
        <f t="shared" si="20"/>
        <v>0</v>
      </c>
      <c r="F270" s="1">
        <f t="shared" si="20"/>
        <v>-7.736644044696785E-15</v>
      </c>
      <c r="G270" s="1">
        <f t="shared" si="21"/>
        <v>0</v>
      </c>
      <c r="H270" s="1">
        <f t="shared" si="21"/>
        <v>0.1069130610044213</v>
      </c>
      <c r="I270" s="1">
        <f t="shared" si="21"/>
        <v>0</v>
      </c>
      <c r="J270" s="1">
        <f t="shared" si="21"/>
        <v>-0.13454697398056314</v>
      </c>
      <c r="K270" s="1">
        <f t="shared" si="22"/>
        <v>0.93382504383860043</v>
      </c>
    </row>
    <row r="271" spans="1:11">
      <c r="A271" s="1">
        <f t="shared" si="23"/>
        <v>0.26100000000000018</v>
      </c>
      <c r="B271" s="1">
        <f t="shared" si="20"/>
        <v>1.1979666019133457</v>
      </c>
      <c r="C271" s="1">
        <f t="shared" si="20"/>
        <v>0</v>
      </c>
      <c r="D271" s="1">
        <f t="shared" si="20"/>
        <v>-0.21604388681377651</v>
      </c>
      <c r="E271" s="1">
        <f t="shared" si="20"/>
        <v>0</v>
      </c>
      <c r="F271" s="1">
        <f t="shared" si="20"/>
        <v>-3.9835709409750321E-2</v>
      </c>
      <c r="G271" s="1">
        <f t="shared" si="21"/>
        <v>0</v>
      </c>
      <c r="H271" s="1">
        <f t="shared" si="21"/>
        <v>0.13643872525673154</v>
      </c>
      <c r="I271" s="1">
        <f t="shared" si="21"/>
        <v>0</v>
      </c>
      <c r="J271" s="1">
        <f t="shared" si="21"/>
        <v>-0.14140125309776383</v>
      </c>
      <c r="K271" s="1">
        <f t="shared" si="22"/>
        <v>0.9371244778487865</v>
      </c>
    </row>
    <row r="272" spans="1:11">
      <c r="A272" s="1">
        <f t="shared" si="23"/>
        <v>0.26200000000000018</v>
      </c>
      <c r="B272" s="1">
        <f t="shared" si="20"/>
        <v>1.1838281895978144</v>
      </c>
      <c r="C272" s="1">
        <f t="shared" si="20"/>
        <v>0</v>
      </c>
      <c r="D272" s="1">
        <f t="shared" si="20"/>
        <v>-0.18070634378331973</v>
      </c>
      <c r="E272" s="1">
        <f t="shared" si="20"/>
        <v>0</v>
      </c>
      <c r="F272" s="1">
        <f t="shared" si="20"/>
        <v>-7.8690531446683351E-2</v>
      </c>
      <c r="G272" s="1">
        <f t="shared" si="21"/>
        <v>0</v>
      </c>
      <c r="H272" s="1">
        <f t="shared" si="21"/>
        <v>0.15939261690677914</v>
      </c>
      <c r="I272" s="1">
        <f t="shared" si="21"/>
        <v>0</v>
      </c>
      <c r="J272" s="1">
        <f t="shared" si="21"/>
        <v>-0.1370264870126166</v>
      </c>
      <c r="K272" s="1">
        <f t="shared" si="22"/>
        <v>0.94679744426197376</v>
      </c>
    </row>
    <row r="273" spans="1:11">
      <c r="A273" s="1">
        <f t="shared" si="23"/>
        <v>0.26300000000000018</v>
      </c>
      <c r="B273" s="1">
        <f t="shared" si="20"/>
        <v>1.1685214817844596</v>
      </c>
      <c r="C273" s="1">
        <f t="shared" si="20"/>
        <v>0</v>
      </c>
      <c r="D273" s="1">
        <f t="shared" si="20"/>
        <v>-0.14376483845254487</v>
      </c>
      <c r="E273" s="1">
        <f t="shared" si="20"/>
        <v>0</v>
      </c>
      <c r="F273" s="1">
        <f t="shared" si="20"/>
        <v>-0.11560773144049979</v>
      </c>
      <c r="G273" s="1">
        <f t="shared" si="21"/>
        <v>0</v>
      </c>
      <c r="H273" s="1">
        <f t="shared" si="21"/>
        <v>0.17466912788048211</v>
      </c>
      <c r="I273" s="1">
        <f t="shared" si="21"/>
        <v>0</v>
      </c>
      <c r="J273" s="1">
        <f t="shared" si="21"/>
        <v>-0.12177008739965489</v>
      </c>
      <c r="K273" s="1">
        <f t="shared" si="22"/>
        <v>0.96204795237224217</v>
      </c>
    </row>
    <row r="274" spans="1:11">
      <c r="A274" s="1">
        <f t="shared" si="23"/>
        <v>0.26400000000000018</v>
      </c>
      <c r="B274" s="1">
        <f t="shared" si="20"/>
        <v>1.1520615843458906</v>
      </c>
      <c r="C274" s="1">
        <f t="shared" si="20"/>
        <v>0</v>
      </c>
      <c r="D274" s="1">
        <f t="shared" si="20"/>
        <v>-0.1055472662380002</v>
      </c>
      <c r="E274" s="1">
        <f t="shared" si="20"/>
        <v>0</v>
      </c>
      <c r="F274" s="1">
        <f t="shared" si="20"/>
        <v>-0.14967828540618777</v>
      </c>
      <c r="G274" s="1">
        <f t="shared" si="21"/>
        <v>0</v>
      </c>
      <c r="H274" s="1">
        <f t="shared" si="21"/>
        <v>0.18153244247679126</v>
      </c>
      <c r="I274" s="1">
        <f t="shared" si="21"/>
        <v>0</v>
      </c>
      <c r="J274" s="1">
        <f t="shared" si="21"/>
        <v>-9.684360505581957E-2</v>
      </c>
      <c r="K274" s="1">
        <f t="shared" si="22"/>
        <v>0.98152487012267431</v>
      </c>
    </row>
    <row r="275" spans="1:11">
      <c r="A275" s="1">
        <f t="shared" si="23"/>
        <v>0.26500000000000018</v>
      </c>
      <c r="B275" s="1">
        <f t="shared" si="20"/>
        <v>1.1344647412136539</v>
      </c>
      <c r="C275" s="1">
        <f t="shared" si="20"/>
        <v>0</v>
      </c>
      <c r="D275" s="1">
        <f t="shared" si="20"/>
        <v>-6.6392849016232255E-2</v>
      </c>
      <c r="E275" s="1">
        <f t="shared" si="20"/>
        <v>0</v>
      </c>
      <c r="F275" s="1">
        <f t="shared" si="20"/>
        <v>-0.18006326323142621</v>
      </c>
      <c r="G275" s="1">
        <f t="shared" si="21"/>
        <v>0</v>
      </c>
      <c r="H275" s="1">
        <f t="shared" si="21"/>
        <v>0.17965197901708205</v>
      </c>
      <c r="I275" s="1">
        <f t="shared" si="21"/>
        <v>0</v>
      </c>
      <c r="J275" s="1">
        <f t="shared" si="21"/>
        <v>-6.4226517466935501E-2</v>
      </c>
      <c r="K275" s="1">
        <f t="shared" si="22"/>
        <v>1.0034340905161421</v>
      </c>
    </row>
    <row r="276" spans="1:11">
      <c r="A276" s="1">
        <f t="shared" si="23"/>
        <v>0.26600000000000018</v>
      </c>
      <c r="B276" s="1">
        <f t="shared" si="20"/>
        <v>1.1157483183474273</v>
      </c>
      <c r="C276" s="1">
        <f t="shared" si="20"/>
        <v>0</v>
      </c>
      <c r="D276" s="1">
        <f t="shared" si="20"/>
        <v>-2.6649124166390016E-2</v>
      </c>
      <c r="E276" s="1">
        <f t="shared" si="20"/>
        <v>0</v>
      </c>
      <c r="F276" s="1">
        <f t="shared" si="20"/>
        <v>-0.20601448592019783</v>
      </c>
      <c r="G276" s="1">
        <f t="shared" si="21"/>
        <v>0</v>
      </c>
      <c r="H276" s="1">
        <f t="shared" si="21"/>
        <v>0.16911831279968587</v>
      </c>
      <c r="I276" s="1">
        <f t="shared" si="21"/>
        <v>0</v>
      </c>
      <c r="J276" s="1">
        <f t="shared" si="21"/>
        <v>-2.6509033297216548E-2</v>
      </c>
      <c r="K276" s="1">
        <f t="shared" si="22"/>
        <v>1.0256939877633087</v>
      </c>
    </row>
    <row r="277" spans="1:11">
      <c r="A277" s="1">
        <f t="shared" si="23"/>
        <v>0.26700000000000018</v>
      </c>
      <c r="B277" s="1">
        <f t="shared" si="20"/>
        <v>1.0959307865969188</v>
      </c>
      <c r="C277" s="1">
        <f t="shared" si="20"/>
        <v>0</v>
      </c>
      <c r="D277" s="1">
        <f t="shared" si="20"/>
        <v>1.3331140196146939E-2</v>
      </c>
      <c r="E277" s="1">
        <f t="shared" si="20"/>
        <v>0</v>
      </c>
      <c r="F277" s="1">
        <f t="shared" si="20"/>
        <v>-0.22689294824273484</v>
      </c>
      <c r="G277" s="1">
        <f t="shared" si="21"/>
        <v>0</v>
      </c>
      <c r="H277" s="1">
        <f t="shared" si="21"/>
        <v>0.15043881340694479</v>
      </c>
      <c r="I277" s="1">
        <f t="shared" si="21"/>
        <v>0</v>
      </c>
      <c r="J277" s="1">
        <f t="shared" si="21"/>
        <v>1.3313602889501737E-2</v>
      </c>
      <c r="K277" s="1">
        <f t="shared" si="22"/>
        <v>1.0461213948467774</v>
      </c>
    </row>
    <row r="278" spans="1:11">
      <c r="A278" s="1">
        <f t="shared" si="23"/>
        <v>0.26800000000000018</v>
      </c>
      <c r="B278" s="1">
        <f t="shared" si="20"/>
        <v>1.0750317034733665</v>
      </c>
      <c r="C278" s="1">
        <f t="shared" si="20"/>
        <v>0</v>
      </c>
      <c r="D278" s="1">
        <f t="shared" si="20"/>
        <v>5.319307641454029E-2</v>
      </c>
      <c r="E278" s="1">
        <f t="shared" si="20"/>
        <v>0</v>
      </c>
      <c r="F278" s="1">
        <f t="shared" si="20"/>
        <v>-0.24218455316501264</v>
      </c>
      <c r="G278" s="1">
        <f t="shared" si="21"/>
        <v>0</v>
      </c>
      <c r="H278" s="1">
        <f t="shared" si="21"/>
        <v>0.12451320650034076</v>
      </c>
      <c r="I278" s="1">
        <f t="shared" si="21"/>
        <v>0</v>
      </c>
      <c r="J278" s="1">
        <f t="shared" si="21"/>
        <v>5.207897087401419E-2</v>
      </c>
      <c r="K278" s="1">
        <f t="shared" si="22"/>
        <v>1.062632404097249</v>
      </c>
    </row>
    <row r="279" spans="1:11">
      <c r="A279" s="1">
        <f t="shared" si="23"/>
        <v>0.26900000000000018</v>
      </c>
      <c r="B279" s="1">
        <f t="shared" si="20"/>
        <v>1.0530716938486364</v>
      </c>
      <c r="C279" s="1">
        <f t="shared" si="20"/>
        <v>0</v>
      </c>
      <c r="D279" s="1">
        <f t="shared" si="20"/>
        <v>9.2582867120934539E-2</v>
      </c>
      <c r="E279" s="1">
        <f t="shared" si="20"/>
        <v>0</v>
      </c>
      <c r="F279" s="1">
        <f t="shared" si="20"/>
        <v>-0.25151277062391753</v>
      </c>
      <c r="G279" s="1">
        <f t="shared" si="21"/>
        <v>0</v>
      </c>
      <c r="H279" s="1">
        <f t="shared" si="21"/>
        <v>9.2590237205900539E-2</v>
      </c>
      <c r="I279" s="1">
        <f t="shared" si="21"/>
        <v>0</v>
      </c>
      <c r="J279" s="1">
        <f t="shared" si="21"/>
        <v>8.6708610884236773E-2</v>
      </c>
      <c r="K279" s="1">
        <f t="shared" si="22"/>
        <v>1.0734406384357909</v>
      </c>
    </row>
    <row r="280" spans="1:11">
      <c r="A280" s="1">
        <f t="shared" si="23"/>
        <v>0.27000000000000018</v>
      </c>
      <c r="B280" s="1">
        <f t="shared" si="20"/>
        <v>1.030072429600964</v>
      </c>
      <c r="C280" s="1">
        <f t="shared" si="20"/>
        <v>0</v>
      </c>
      <c r="D280" s="1">
        <f t="shared" si="20"/>
        <v>0.13115088574446818</v>
      </c>
      <c r="E280" s="1">
        <f t="shared" si="20"/>
        <v>0</v>
      </c>
      <c r="F280" s="1">
        <f t="shared" si="20"/>
        <v>-0.25464790894703254</v>
      </c>
      <c r="G280" s="1">
        <f t="shared" si="21"/>
        <v>0</v>
      </c>
      <c r="H280" s="1">
        <f t="shared" si="21"/>
        <v>5.6207522461906287E-2</v>
      </c>
      <c r="I280" s="1">
        <f t="shared" si="21"/>
        <v>0</v>
      </c>
      <c r="J280" s="1">
        <f t="shared" si="21"/>
        <v>0.11445249217788905</v>
      </c>
      <c r="K280" s="1">
        <f t="shared" si="22"/>
        <v>1.0772354210381949</v>
      </c>
    </row>
    <row r="281" spans="1:11">
      <c r="A281" s="1">
        <f t="shared" si="23"/>
        <v>0.27100000000000019</v>
      </c>
      <c r="B281" s="1">
        <f t="shared" si="20"/>
        <v>1.0060566082274272</v>
      </c>
      <c r="C281" s="1">
        <f t="shared" si="20"/>
        <v>0</v>
      </c>
      <c r="D281" s="1">
        <f t="shared" si="20"/>
        <v>0.16855479982145907</v>
      </c>
      <c r="E281" s="1">
        <f t="shared" si="20"/>
        <v>0</v>
      </c>
      <c r="F281" s="1">
        <f t="shared" si="20"/>
        <v>-0.25151277062391525</v>
      </c>
      <c r="G281" s="1">
        <f t="shared" si="21"/>
        <v>0</v>
      </c>
      <c r="H281" s="1">
        <f t="shared" si="21"/>
        <v>1.7117489429344244E-2</v>
      </c>
      <c r="I281" s="1">
        <f t="shared" si="21"/>
        <v>0</v>
      </c>
      <c r="J281" s="1">
        <f t="shared" si="21"/>
        <v>0.13310740021259637</v>
      </c>
      <c r="K281" s="1">
        <f t="shared" si="22"/>
        <v>1.0733235270669117</v>
      </c>
    </row>
    <row r="282" spans="1:11">
      <c r="A282" s="1">
        <f t="shared" si="23"/>
        <v>0.27200000000000019</v>
      </c>
      <c r="B282" s="1">
        <f t="shared" ref="B282:F332" si="24">B$2*SIN(2*PI()*B$3*$A282+B$4)</f>
        <v>0.98104793044425598</v>
      </c>
      <c r="C282" s="1">
        <f t="shared" si="24"/>
        <v>0</v>
      </c>
      <c r="D282" s="1">
        <f t="shared" si="24"/>
        <v>0.20446260956259182</v>
      </c>
      <c r="E282" s="1">
        <f t="shared" si="24"/>
        <v>0</v>
      </c>
      <c r="F282" s="1">
        <f t="shared" si="24"/>
        <v>-0.24218455316500814</v>
      </c>
      <c r="G282" s="1">
        <f t="shared" si="21"/>
        <v>0</v>
      </c>
      <c r="H282" s="1">
        <f t="shared" si="21"/>
        <v>-2.2797032749092297E-2</v>
      </c>
      <c r="I282" s="1">
        <f t="shared" si="21"/>
        <v>0</v>
      </c>
      <c r="J282" s="1">
        <f t="shared" si="21"/>
        <v>0.14119189970417112</v>
      </c>
      <c r="K282" s="1">
        <f t="shared" si="22"/>
        <v>1.0617208537969183</v>
      </c>
    </row>
    <row r="283" spans="1:11">
      <c r="A283" s="1">
        <f t="shared" si="23"/>
        <v>0.27300000000000019</v>
      </c>
      <c r="B283" s="1">
        <f t="shared" si="24"/>
        <v>0.95507107679708703</v>
      </c>
      <c r="C283" s="1">
        <f t="shared" si="24"/>
        <v>0</v>
      </c>
      <c r="D283" s="1">
        <f t="shared" si="24"/>
        <v>0.23855559470655507</v>
      </c>
      <c r="E283" s="1">
        <f t="shared" si="24"/>
        <v>0</v>
      </c>
      <c r="F283" s="1">
        <f t="shared" si="24"/>
        <v>-0.22689294824272827</v>
      </c>
      <c r="G283" s="1">
        <f t="shared" si="21"/>
        <v>0</v>
      </c>
      <c r="H283" s="1">
        <f t="shared" si="21"/>
        <v>-6.1613502193956955E-2</v>
      </c>
      <c r="I283" s="1">
        <f t="shared" si="21"/>
        <v>0</v>
      </c>
      <c r="J283" s="1">
        <f t="shared" si="21"/>
        <v>0.13806397929669914</v>
      </c>
      <c r="K283" s="1">
        <f t="shared" si="22"/>
        <v>1.043184200363656</v>
      </c>
    </row>
    <row r="284" spans="1:11">
      <c r="A284" s="1">
        <f t="shared" si="23"/>
        <v>0.27400000000000019</v>
      </c>
      <c r="B284" s="1">
        <f t="shared" si="24"/>
        <v>0.92815168330424913</v>
      </c>
      <c r="C284" s="1">
        <f t="shared" si="24"/>
        <v>0</v>
      </c>
      <c r="D284" s="1">
        <f t="shared" si="24"/>
        <v>0.27053114350363633</v>
      </c>
      <c r="E284" s="1">
        <f t="shared" si="24"/>
        <v>0</v>
      </c>
      <c r="F284" s="1">
        <f t="shared" si="24"/>
        <v>-0.20601448592018928</v>
      </c>
      <c r="G284" s="1">
        <f t="shared" si="21"/>
        <v>0</v>
      </c>
      <c r="H284" s="1">
        <f t="shared" si="21"/>
        <v>-9.7462266356571278E-2</v>
      </c>
      <c r="I284" s="1">
        <f t="shared" si="21"/>
        <v>0</v>
      </c>
      <c r="J284" s="1">
        <f t="shared" si="21"/>
        <v>0.12397203537193366</v>
      </c>
      <c r="K284" s="1">
        <f t="shared" si="22"/>
        <v>1.0191781099030586</v>
      </c>
    </row>
    <row r="285" spans="1:11">
      <c r="A285" s="1">
        <f t="shared" si="23"/>
        <v>0.27500000000000019</v>
      </c>
      <c r="B285" s="1">
        <f t="shared" si="24"/>
        <v>0.90031631615710084</v>
      </c>
      <c r="C285" s="1">
        <f t="shared" si="24"/>
        <v>0</v>
      </c>
      <c r="D285" s="1">
        <f t="shared" si="24"/>
        <v>0.30010543871903961</v>
      </c>
      <c r="E285" s="1">
        <f t="shared" si="24"/>
        <v>0</v>
      </c>
      <c r="F285" s="1">
        <f t="shared" si="24"/>
        <v>-0.18006326323141592</v>
      </c>
      <c r="G285" s="1">
        <f t="shared" si="21"/>
        <v>0</v>
      </c>
      <c r="H285" s="1">
        <f t="shared" si="21"/>
        <v>-0.12861661659387666</v>
      </c>
      <c r="I285" s="1">
        <f t="shared" si="21"/>
        <v>0</v>
      </c>
      <c r="J285" s="1">
        <f t="shared" si="21"/>
        <v>0.10003514623967388</v>
      </c>
      <c r="K285" s="1">
        <f t="shared" si="22"/>
        <v>0.99177702129052181</v>
      </c>
    </row>
    <row r="286" spans="1:11">
      <c r="A286" s="1">
        <f t="shared" si="23"/>
        <v>0.27600000000000019</v>
      </c>
      <c r="B286" s="1">
        <f t="shared" si="24"/>
        <v>0.87159244550241155</v>
      </c>
      <c r="C286" s="1">
        <f t="shared" si="24"/>
        <v>0</v>
      </c>
      <c r="D286" s="1">
        <f t="shared" si="24"/>
        <v>0.32701597681475741</v>
      </c>
      <c r="E286" s="1">
        <f t="shared" si="24"/>
        <v>0</v>
      </c>
      <c r="F286" s="1">
        <f t="shared" si="24"/>
        <v>-0.149678285406176</v>
      </c>
      <c r="G286" s="1">
        <f t="shared" si="21"/>
        <v>0</v>
      </c>
      <c r="H286" s="1">
        <f t="shared" si="21"/>
        <v>-0.15357595763905657</v>
      </c>
      <c r="I286" s="1">
        <f t="shared" si="21"/>
        <v>0</v>
      </c>
      <c r="J286" s="1">
        <f t="shared" si="21"/>
        <v>6.8154203187523188E-2</v>
      </c>
      <c r="K286" s="1">
        <f t="shared" si="22"/>
        <v>0.96350838245945958</v>
      </c>
    </row>
    <row r="287" spans="1:11">
      <c r="A287" s="1">
        <f t="shared" si="23"/>
        <v>0.27700000000000019</v>
      </c>
      <c r="B287" s="1">
        <f t="shared" si="24"/>
        <v>0.84200841833264251</v>
      </c>
      <c r="C287" s="1">
        <f t="shared" si="24"/>
        <v>0</v>
      </c>
      <c r="D287" s="1">
        <f t="shared" si="24"/>
        <v>0.35102389794955063</v>
      </c>
      <c r="E287" s="1">
        <f t="shared" si="24"/>
        <v>0</v>
      </c>
      <c r="F287" s="1">
        <f t="shared" si="24"/>
        <v>-0.11560773144048685</v>
      </c>
      <c r="G287" s="1">
        <f t="shared" si="21"/>
        <v>0</v>
      </c>
      <c r="H287" s="1">
        <f t="shared" si="21"/>
        <v>-0.17113808598762328</v>
      </c>
      <c r="I287" s="1">
        <f t="shared" si="21"/>
        <v>0</v>
      </c>
      <c r="J287" s="1">
        <f t="shared" si="21"/>
        <v>3.0860955706969916E-2</v>
      </c>
      <c r="K287" s="1">
        <f t="shared" si="22"/>
        <v>0.93714745456105297</v>
      </c>
    </row>
    <row r="288" spans="1:11">
      <c r="A288" s="1">
        <f t="shared" si="23"/>
        <v>0.27800000000000019</v>
      </c>
      <c r="B288" s="1">
        <f t="shared" si="24"/>
        <v>0.8115934305108875</v>
      </c>
      <c r="C288" s="1">
        <f t="shared" si="24"/>
        <v>0</v>
      </c>
      <c r="D288" s="1">
        <f t="shared" si="24"/>
        <v>0.37191610611581322</v>
      </c>
      <c r="E288" s="1">
        <f t="shared" si="24"/>
        <v>0</v>
      </c>
      <c r="F288" s="1">
        <f t="shared" si="24"/>
        <v>-7.8690531446669515E-2</v>
      </c>
      <c r="G288" s="1">
        <f t="shared" si="21"/>
        <v>0</v>
      </c>
      <c r="H288" s="1">
        <f t="shared" si="21"/>
        <v>-0.18045709580381628</v>
      </c>
      <c r="I288" s="1">
        <f t="shared" si="21"/>
        <v>0</v>
      </c>
      <c r="J288" s="1">
        <f t="shared" si="21"/>
        <v>-8.88304138880513E-3</v>
      </c>
      <c r="K288" s="1">
        <f t="shared" si="22"/>
        <v>0.91547886798740985</v>
      </c>
    </row>
    <row r="289" spans="1:11">
      <c r="A289" s="1">
        <f t="shared" si="23"/>
        <v>0.27900000000000019</v>
      </c>
      <c r="B289" s="1">
        <f t="shared" si="24"/>
        <v>0.78037749795808053</v>
      </c>
      <c r="C289" s="1">
        <f t="shared" si="24"/>
        <v>0</v>
      </c>
      <c r="D289" s="1">
        <f t="shared" si="24"/>
        <v>0.38950716059482321</v>
      </c>
      <c r="E289" s="1">
        <f t="shared" si="24"/>
        <v>0</v>
      </c>
      <c r="F289" s="1">
        <f t="shared" si="24"/>
        <v>-3.9835709409734174E-2</v>
      </c>
      <c r="G289" s="1">
        <f t="shared" si="21"/>
        <v>0</v>
      </c>
      <c r="H289" s="1">
        <f t="shared" si="21"/>
        <v>-0.18108412322383793</v>
      </c>
      <c r="I289" s="1">
        <f t="shared" si="21"/>
        <v>0</v>
      </c>
      <c r="J289" s="1">
        <f t="shared" si="21"/>
        <v>-4.7921612817522934E-2</v>
      </c>
      <c r="K289" s="1">
        <f t="shared" si="22"/>
        <v>0.90104321310180868</v>
      </c>
    </row>
    <row r="290" spans="1:11">
      <c r="A290" s="1">
        <f t="shared" si="23"/>
        <v>0.28000000000000019</v>
      </c>
      <c r="B290" s="1">
        <f t="shared" si="24"/>
        <v>0.74839142703090622</v>
      </c>
      <c r="C290" s="1">
        <f t="shared" si="24"/>
        <v>0</v>
      </c>
      <c r="D290" s="1">
        <f t="shared" si="24"/>
        <v>0.40364092194168594</v>
      </c>
      <c r="E290" s="1">
        <f t="shared" si="24"/>
        <v>0</v>
      </c>
      <c r="F290" s="1">
        <f t="shared" si="24"/>
        <v>8.6101370048716354E-15</v>
      </c>
      <c r="G290" s="1">
        <f t="shared" si="21"/>
        <v>0</v>
      </c>
      <c r="H290" s="1">
        <f t="shared" si="21"/>
        <v>-0.17298896654643361</v>
      </c>
      <c r="I290" s="1">
        <f t="shared" si="21"/>
        <v>0</v>
      </c>
      <c r="J290" s="1">
        <f t="shared" si="21"/>
        <v>-8.3154603003439936E-2</v>
      </c>
      <c r="K290" s="1">
        <f t="shared" si="22"/>
        <v>0.89588877942272727</v>
      </c>
    </row>
    <row r="291" spans="1:11">
      <c r="A291" s="1">
        <f t="shared" si="23"/>
        <v>0.28100000000000019</v>
      </c>
      <c r="B291" s="1">
        <f t="shared" si="24"/>
        <v>0.71566678411964224</v>
      </c>
      <c r="C291" s="1">
        <f t="shared" si="24"/>
        <v>0</v>
      </c>
      <c r="D291" s="1">
        <f t="shared" si="24"/>
        <v>0.414191937890103</v>
      </c>
      <c r="E291" s="1">
        <f t="shared" si="24"/>
        <v>0</v>
      </c>
      <c r="F291" s="1">
        <f t="shared" si="24"/>
        <v>3.9835709409749398E-2</v>
      </c>
      <c r="G291" s="1">
        <f t="shared" si="21"/>
        <v>0</v>
      </c>
      <c r="H291" s="1">
        <f t="shared" si="21"/>
        <v>-0.15656154094241401</v>
      </c>
      <c r="I291" s="1">
        <f t="shared" si="21"/>
        <v>0</v>
      </c>
      <c r="J291" s="1">
        <f t="shared" si="21"/>
        <v>-0.11178406758082972</v>
      </c>
      <c r="K291" s="1">
        <f t="shared" si="22"/>
        <v>0.90134882289625118</v>
      </c>
    </row>
    <row r="292" spans="1:11">
      <c r="A292" s="1">
        <f t="shared" si="23"/>
        <v>0.28200000000000019</v>
      </c>
      <c r="B292" s="1">
        <f t="shared" si="24"/>
        <v>0.68223586449595219</v>
      </c>
      <c r="C292" s="1">
        <f t="shared" si="24"/>
        <v>0</v>
      </c>
      <c r="D292" s="1">
        <f t="shared" si="24"/>
        <v>0.42106655687557004</v>
      </c>
      <c r="E292" s="1">
        <f t="shared" si="24"/>
        <v>0</v>
      </c>
      <c r="F292" s="1">
        <f t="shared" si="24"/>
        <v>7.869053144668417E-2</v>
      </c>
      <c r="G292" s="1">
        <f t="shared" si="21"/>
        <v>0</v>
      </c>
      <c r="H292" s="1">
        <f t="shared" si="21"/>
        <v>-0.13259309761488836</v>
      </c>
      <c r="I292" s="1">
        <f t="shared" si="21"/>
        <v>0</v>
      </c>
      <c r="J292" s="1">
        <f t="shared" si="21"/>
        <v>-0.13153646551087098</v>
      </c>
      <c r="K292" s="1">
        <f t="shared" si="22"/>
        <v>0.91786338969244718</v>
      </c>
    </row>
    <row r="293" spans="1:11">
      <c r="A293" s="1">
        <f t="shared" si="23"/>
        <v>0.2830000000000002</v>
      </c>
      <c r="B293" s="1">
        <f t="shared" si="24"/>
        <v>0.64813166044133874</v>
      </c>
      <c r="C293" s="1">
        <f t="shared" si="24"/>
        <v>0</v>
      </c>
      <c r="D293" s="1">
        <f t="shared" si="24"/>
        <v>0.42420375929329107</v>
      </c>
      <c r="E293" s="1">
        <f t="shared" si="24"/>
        <v>0</v>
      </c>
      <c r="F293" s="1">
        <f t="shared" si="24"/>
        <v>0.11560773144050057</v>
      </c>
      <c r="G293" s="1">
        <f t="shared" si="21"/>
        <v>0</v>
      </c>
      <c r="H293" s="1">
        <f t="shared" si="21"/>
        <v>-0.10223811201708698</v>
      </c>
      <c r="I293" s="1">
        <f t="shared" si="21"/>
        <v>0</v>
      </c>
      <c r="J293" s="1">
        <f t="shared" si="21"/>
        <v>-0.14084320695187524</v>
      </c>
      <c r="K293" s="1">
        <f t="shared" si="22"/>
        <v>0.94486183220616815</v>
      </c>
    </row>
    <row r="294" spans="1:11">
      <c r="A294" s="1">
        <f t="shared" si="23"/>
        <v>0.2840000000000002</v>
      </c>
      <c r="B294" s="1">
        <f t="shared" si="24"/>
        <v>0.61338782868775321</v>
      </c>
      <c r="C294" s="1">
        <f t="shared" si="24"/>
        <v>0</v>
      </c>
      <c r="D294" s="1">
        <f t="shared" si="24"/>
        <v>0.42357569911251175</v>
      </c>
      <c r="E294" s="1">
        <f t="shared" si="24"/>
        <v>0</v>
      </c>
      <c r="F294" s="1">
        <f t="shared" si="24"/>
        <v>0.14967828540618847</v>
      </c>
      <c r="G294" s="1">
        <f t="shared" si="21"/>
        <v>0</v>
      </c>
      <c r="H294" s="1">
        <f t="shared" si="21"/>
        <v>-6.6958676838003522E-2</v>
      </c>
      <c r="I294" s="1">
        <f t="shared" si="21"/>
        <v>0</v>
      </c>
      <c r="J294" s="1">
        <f t="shared" si="21"/>
        <v>-0.13896521910188175</v>
      </c>
      <c r="K294" s="1">
        <f t="shared" si="22"/>
        <v>0.9807179172665681</v>
      </c>
    </row>
    <row r="295" spans="1:11">
      <c r="A295" s="1">
        <f t="shared" si="23"/>
        <v>0.2850000000000002</v>
      </c>
      <c r="B295" s="1">
        <f t="shared" si="24"/>
        <v>0.57803865720246295</v>
      </c>
      <c r="C295" s="1">
        <f t="shared" si="24"/>
        <v>0</v>
      </c>
      <c r="D295" s="1">
        <f t="shared" si="24"/>
        <v>0.41918795103985945</v>
      </c>
      <c r="E295" s="1">
        <f t="shared" si="24"/>
        <v>0</v>
      </c>
      <c r="F295" s="1">
        <f t="shared" si="24"/>
        <v>0.18006326323142682</v>
      </c>
      <c r="G295" s="1">
        <f t="shared" si="21"/>
        <v>0</v>
      </c>
      <c r="H295" s="1">
        <f t="shared" si="21"/>
        <v>-2.8454078149808975E-2</v>
      </c>
      <c r="I295" s="1">
        <f t="shared" si="21"/>
        <v>0</v>
      </c>
      <c r="J295" s="1">
        <f t="shared" si="21"/>
        <v>-0.12605163791262464</v>
      </c>
      <c r="K295" s="1">
        <f t="shared" si="22"/>
        <v>1.0227841554113155</v>
      </c>
    </row>
    <row r="296" spans="1:11">
      <c r="A296" s="1">
        <f t="shared" si="23"/>
        <v>0.2860000000000002</v>
      </c>
      <c r="B296" s="1">
        <f t="shared" si="24"/>
        <v>0.54211903134996664</v>
      </c>
      <c r="C296" s="1">
        <f t="shared" si="24"/>
        <v>0</v>
      </c>
      <c r="D296" s="1">
        <f t="shared" si="24"/>
        <v>0.41107946103785253</v>
      </c>
      <c r="E296" s="1">
        <f t="shared" si="24"/>
        <v>0</v>
      </c>
      <c r="F296" s="1">
        <f t="shared" si="24"/>
        <v>0.20601448592019833</v>
      </c>
      <c r="G296" s="1">
        <f t="shared" si="21"/>
        <v>0</v>
      </c>
      <c r="H296" s="1">
        <f t="shared" si="21"/>
        <v>1.14210532141762E-2</v>
      </c>
      <c r="I296" s="1">
        <f t="shared" si="21"/>
        <v>0</v>
      </c>
      <c r="J296" s="1">
        <f t="shared" si="21"/>
        <v>-0.10312796481157785</v>
      </c>
      <c r="K296" s="1">
        <f t="shared" si="22"/>
        <v>1.0675060667106158</v>
      </c>
    </row>
    <row r="297" spans="1:11">
      <c r="A297" s="1">
        <f t="shared" si="23"/>
        <v>0.2870000000000002</v>
      </c>
      <c r="B297" s="1">
        <f t="shared" si="24"/>
        <v>0.50566439946435182</v>
      </c>
      <c r="C297" s="1">
        <f t="shared" si="24"/>
        <v>0</v>
      </c>
      <c r="D297" s="1">
        <f t="shared" si="24"/>
        <v>0.39932220063778051</v>
      </c>
      <c r="E297" s="1">
        <f t="shared" si="24"/>
        <v>0</v>
      </c>
      <c r="F297" s="1">
        <f t="shared" si="24"/>
        <v>0.22689294824273523</v>
      </c>
      <c r="G297" s="1">
        <f t="shared" ref="G297:J360" si="25">G$2*SIN(2*PI()*G$3*$A297+G$4)</f>
        <v>0</v>
      </c>
      <c r="H297" s="1">
        <f t="shared" si="25"/>
        <v>5.0746072691228161E-2</v>
      </c>
      <c r="I297" s="1">
        <f t="shared" si="25"/>
        <v>0</v>
      </c>
      <c r="J297" s="1">
        <f t="shared" si="25"/>
        <v>-7.2014628937919725E-2</v>
      </c>
      <c r="K297" s="1">
        <f t="shared" si="22"/>
        <v>1.1106109920981759</v>
      </c>
    </row>
    <row r="298" spans="1:11">
      <c r="A298" s="1">
        <f t="shared" si="23"/>
        <v>0.2880000000000002</v>
      </c>
      <c r="B298" s="1">
        <f t="shared" si="24"/>
        <v>0.46871073786606848</v>
      </c>
      <c r="C298" s="1">
        <f t="shared" si="24"/>
        <v>0</v>
      </c>
      <c r="D298" s="1">
        <f t="shared" si="24"/>
        <v>0.38402052811529508</v>
      </c>
      <c r="E298" s="1">
        <f t="shared" si="24"/>
        <v>0</v>
      </c>
      <c r="F298" s="1">
        <f t="shared" si="24"/>
        <v>0.24218455316501289</v>
      </c>
      <c r="G298" s="1">
        <f t="shared" si="25"/>
        <v>0</v>
      </c>
      <c r="H298" s="1">
        <f t="shared" si="25"/>
        <v>8.7626832669685933E-2</v>
      </c>
      <c r="I298" s="1">
        <f t="shared" si="25"/>
        <v>0</v>
      </c>
      <c r="J298" s="1">
        <f t="shared" si="25"/>
        <v>-3.518242207932689E-2</v>
      </c>
      <c r="K298" s="1">
        <f t="shared" si="22"/>
        <v>1.1473602297367353</v>
      </c>
    </row>
    <row r="299" spans="1:11">
      <c r="A299" s="1">
        <f t="shared" si="23"/>
        <v>0.2890000000000002</v>
      </c>
      <c r="B299" s="1">
        <f t="shared" si="24"/>
        <v>0.43129451535764451</v>
      </c>
      <c r="C299" s="1">
        <f t="shared" si="24"/>
        <v>0</v>
      </c>
      <c r="D299" s="1">
        <f t="shared" si="24"/>
        <v>0.36531026219897039</v>
      </c>
      <c r="E299" s="1">
        <f t="shared" si="24"/>
        <v>0</v>
      </c>
      <c r="F299" s="1">
        <f t="shared" si="24"/>
        <v>0.25151277062391769</v>
      </c>
      <c r="G299" s="1">
        <f t="shared" si="25"/>
        <v>0</v>
      </c>
      <c r="H299" s="1">
        <f t="shared" si="25"/>
        <v>0.12028691690466961</v>
      </c>
      <c r="I299" s="1">
        <f t="shared" si="25"/>
        <v>0</v>
      </c>
      <c r="J299" s="1">
        <f t="shared" si="25"/>
        <v>4.4437133987223678E-3</v>
      </c>
      <c r="K299" s="1">
        <f t="shared" si="22"/>
        <v>1.1728481784839246</v>
      </c>
    </row>
    <row r="300" spans="1:11">
      <c r="A300" s="1">
        <f t="shared" si="23"/>
        <v>0.2900000000000002</v>
      </c>
      <c r="B300" s="1">
        <f t="shared" si="24"/>
        <v>0.39345265723337824</v>
      </c>
      <c r="C300" s="1">
        <f t="shared" si="24"/>
        <v>0</v>
      </c>
      <c r="D300" s="1">
        <f t="shared" si="24"/>
        <v>0.34335747653365223</v>
      </c>
      <c r="E300" s="1">
        <f t="shared" si="24"/>
        <v>0</v>
      </c>
      <c r="F300" s="1">
        <f t="shared" si="24"/>
        <v>0.25464790894703254</v>
      </c>
      <c r="G300" s="1">
        <f t="shared" si="25"/>
        <v>0</v>
      </c>
      <c r="H300" s="1">
        <f t="shared" si="25"/>
        <v>0.14715320422871378</v>
      </c>
      <c r="I300" s="1">
        <f t="shared" si="25"/>
        <v>0</v>
      </c>
      <c r="J300" s="1">
        <f t="shared" si="25"/>
        <v>4.3716961914829128E-2</v>
      </c>
      <c r="K300" s="1">
        <f t="shared" si="22"/>
        <v>1.1823282088576061</v>
      </c>
    </row>
    <row r="301" spans="1:11">
      <c r="A301" s="1">
        <f t="shared" si="23"/>
        <v>0.2910000000000002</v>
      </c>
      <c r="B301" s="1">
        <f t="shared" si="24"/>
        <v>0.35522250883853973</v>
      </c>
      <c r="C301" s="1">
        <f t="shared" si="24"/>
        <v>0</v>
      </c>
      <c r="D301" s="1">
        <f t="shared" si="24"/>
        <v>0.31835702559902623</v>
      </c>
      <c r="E301" s="1">
        <f t="shared" si="24"/>
        <v>0</v>
      </c>
      <c r="F301" s="1">
        <f t="shared" si="24"/>
        <v>0.25151277062391514</v>
      </c>
      <c r="G301" s="1">
        <f t="shared" si="25"/>
        <v>0</v>
      </c>
      <c r="H301" s="1">
        <f t="shared" si="25"/>
        <v>0.16693164025492618</v>
      </c>
      <c r="I301" s="1">
        <f t="shared" si="25"/>
        <v>0</v>
      </c>
      <c r="J301" s="1">
        <f t="shared" si="25"/>
        <v>7.9518531568857256E-2</v>
      </c>
      <c r="K301" s="1">
        <f t="shared" si="22"/>
        <v>1.1715424768852645</v>
      </c>
    </row>
    <row r="302" spans="1:11">
      <c r="A302" s="1">
        <f t="shared" si="23"/>
        <v>0.2920000000000002</v>
      </c>
      <c r="B302" s="1">
        <f t="shared" si="24"/>
        <v>0.31664179871401082</v>
      </c>
      <c r="C302" s="1">
        <f t="shared" si="24"/>
        <v>0</v>
      </c>
      <c r="D302" s="1">
        <f t="shared" si="24"/>
        <v>0.29053081516746687</v>
      </c>
      <c r="E302" s="1">
        <f t="shared" si="24"/>
        <v>0</v>
      </c>
      <c r="F302" s="1">
        <f t="shared" si="24"/>
        <v>0.24218455316500787</v>
      </c>
      <c r="G302" s="1">
        <f t="shared" si="25"/>
        <v>0</v>
      </c>
      <c r="H302" s="1">
        <f t="shared" si="25"/>
        <v>0.1786695674167085</v>
      </c>
      <c r="I302" s="1">
        <f t="shared" si="25"/>
        <v>0</v>
      </c>
      <c r="J302" s="1">
        <f t="shared" si="25"/>
        <v>0.10900532560492344</v>
      </c>
      <c r="K302" s="1">
        <f t="shared" si="22"/>
        <v>1.1370320600681176</v>
      </c>
    </row>
    <row r="303" spans="1:11">
      <c r="A303" s="1">
        <f t="shared" si="23"/>
        <v>0.2930000000000002</v>
      </c>
      <c r="B303" s="1">
        <f t="shared" si="24"/>
        <v>0.27774860136277885</v>
      </c>
      <c r="C303" s="1">
        <f t="shared" si="24"/>
        <v>0</v>
      </c>
      <c r="D303" s="1">
        <f t="shared" si="24"/>
        <v>0.26012583265269024</v>
      </c>
      <c r="E303" s="1">
        <f t="shared" si="24"/>
        <v>0</v>
      </c>
      <c r="F303" s="1">
        <f t="shared" si="24"/>
        <v>0.22689294824272788</v>
      </c>
      <c r="G303" s="1">
        <f t="shared" si="25"/>
        <v>0</v>
      </c>
      <c r="H303" s="1">
        <f t="shared" si="25"/>
        <v>0.18180161112569584</v>
      </c>
      <c r="I303" s="1">
        <f t="shared" si="25"/>
        <v>0</v>
      </c>
      <c r="J303" s="1">
        <f t="shared" si="25"/>
        <v>0.12983572019827708</v>
      </c>
      <c r="K303" s="1">
        <f t="shared" si="22"/>
        <v>1.0764047135821699</v>
      </c>
    </row>
    <row r="304" spans="1:11">
      <c r="A304" s="1">
        <f t="shared" si="23"/>
        <v>0.29400000000000021</v>
      </c>
      <c r="B304" s="1">
        <f t="shared" si="24"/>
        <v>0.23858129967499678</v>
      </c>
      <c r="C304" s="1">
        <f t="shared" si="24"/>
        <v>0</v>
      </c>
      <c r="D304" s="1">
        <f t="shared" si="24"/>
        <v>0.22741195483198048</v>
      </c>
      <c r="E304" s="1">
        <f t="shared" si="24"/>
        <v>0</v>
      </c>
      <c r="F304" s="1">
        <f t="shared" si="24"/>
        <v>0.20601448592018878</v>
      </c>
      <c r="G304" s="1">
        <f t="shared" si="25"/>
        <v>0</v>
      </c>
      <c r="H304" s="1">
        <f t="shared" si="25"/>
        <v>0.17617691187336398</v>
      </c>
      <c r="I304" s="1">
        <f t="shared" si="25"/>
        <v>0</v>
      </c>
      <c r="J304" s="1">
        <f t="shared" si="25"/>
        <v>0.14035551895852422</v>
      </c>
      <c r="K304" s="1">
        <f t="shared" si="22"/>
        <v>0.98854017125905425</v>
      </c>
    </row>
    <row r="305" spans="1:11">
      <c r="A305" s="1">
        <f t="shared" si="23"/>
        <v>0.29500000000000021</v>
      </c>
      <c r="B305" s="1">
        <f t="shared" si="24"/>
        <v>0.19917854704870494</v>
      </c>
      <c r="C305" s="1">
        <f t="shared" si="24"/>
        <v>0</v>
      </c>
      <c r="D305" s="1">
        <f t="shared" si="24"/>
        <v>0.19267955240081655</v>
      </c>
      <c r="E305" s="1">
        <f t="shared" si="24"/>
        <v>0</v>
      </c>
      <c r="F305" s="1">
        <f t="shared" si="24"/>
        <v>0.1800632632314153</v>
      </c>
      <c r="G305" s="1">
        <f t="shared" si="25"/>
        <v>0</v>
      </c>
      <c r="H305" s="1">
        <f t="shared" si="25"/>
        <v>0.16206639160194736</v>
      </c>
      <c r="I305" s="1">
        <f t="shared" si="25"/>
        <v>0</v>
      </c>
      <c r="J305" s="1">
        <f t="shared" si="25"/>
        <v>0.13972931701328545</v>
      </c>
      <c r="K305" s="1">
        <f t="shared" si="22"/>
        <v>0.87371707129616949</v>
      </c>
    </row>
    <row r="306" spans="1:11">
      <c r="A306" s="1">
        <f t="shared" si="23"/>
        <v>0.29600000000000021</v>
      </c>
      <c r="B306" s="1">
        <f t="shared" si="24"/>
        <v>0.15957922924359341</v>
      </c>
      <c r="C306" s="1">
        <f t="shared" si="24"/>
        <v>0</v>
      </c>
      <c r="D306" s="1">
        <f t="shared" si="24"/>
        <v>0.15623691262201891</v>
      </c>
      <c r="E306" s="1">
        <f t="shared" si="24"/>
        <v>0</v>
      </c>
      <c r="F306" s="1">
        <f t="shared" si="24"/>
        <v>0.14967828540617528</v>
      </c>
      <c r="G306" s="1">
        <f t="shared" si="25"/>
        <v>0</v>
      </c>
      <c r="H306" s="1">
        <f t="shared" si="25"/>
        <v>0.14014970434917515</v>
      </c>
      <c r="I306" s="1">
        <f t="shared" si="25"/>
        <v>0</v>
      </c>
      <c r="J306" s="1">
        <f t="shared" si="25"/>
        <v>0.12800684270509552</v>
      </c>
      <c r="K306" s="1">
        <f t="shared" si="22"/>
        <v>0.7336509743260583</v>
      </c>
    </row>
    <row r="307" spans="1:11">
      <c r="A307" s="1">
        <f t="shared" si="23"/>
        <v>0.29700000000000021</v>
      </c>
      <c r="B307" s="1">
        <f t="shared" si="24"/>
        <v>0.11982242600545226</v>
      </c>
      <c r="C307" s="1">
        <f t="shared" si="24"/>
        <v>0</v>
      </c>
      <c r="D307" s="1">
        <f t="shared" si="24"/>
        <v>0.11840750294617586</v>
      </c>
      <c r="E307" s="1">
        <f t="shared" si="24"/>
        <v>0</v>
      </c>
      <c r="F307" s="1">
        <f t="shared" si="24"/>
        <v>0.11560773144048606</v>
      </c>
      <c r="G307" s="1">
        <f t="shared" si="25"/>
        <v>0</v>
      </c>
      <c r="H307" s="1">
        <f t="shared" si="25"/>
        <v>0.11148249970829242</v>
      </c>
      <c r="I307" s="1">
        <f t="shared" si="25"/>
        <v>0</v>
      </c>
      <c r="J307" s="1">
        <f t="shared" si="25"/>
        <v>0.10611900853300429</v>
      </c>
      <c r="K307" s="1">
        <f t="shared" si="22"/>
        <v>0.57143916863341093</v>
      </c>
    </row>
    <row r="308" spans="1:11">
      <c r="A308" s="1">
        <f t="shared" si="23"/>
        <v>0.29800000000000021</v>
      </c>
      <c r="B308" s="1">
        <f t="shared" si="24"/>
        <v>7.9947372499180561E-2</v>
      </c>
      <c r="C308" s="1">
        <f t="shared" si="24"/>
        <v>0</v>
      </c>
      <c r="D308" s="1">
        <f t="shared" si="24"/>
        <v>7.9527099891660721E-2</v>
      </c>
      <c r="E308" s="1">
        <f t="shared" si="24"/>
        <v>0</v>
      </c>
      <c r="F308" s="1">
        <f t="shared" si="24"/>
        <v>7.8690531446668696E-2</v>
      </c>
      <c r="G308" s="1">
        <f t="shared" si="25"/>
        <v>0</v>
      </c>
      <c r="H308" s="1">
        <f t="shared" si="25"/>
        <v>7.7445575907133191E-2</v>
      </c>
      <c r="I308" s="1">
        <f t="shared" si="25"/>
        <v>0</v>
      </c>
      <c r="J308" s="1">
        <f t="shared" si="25"/>
        <v>7.5803984943987823E-2</v>
      </c>
      <c r="K308" s="1">
        <f t="shared" si="22"/>
        <v>0.39141456468863101</v>
      </c>
    </row>
    <row r="309" spans="1:11">
      <c r="A309" s="1">
        <f t="shared" si="23"/>
        <v>0.29900000000000021</v>
      </c>
      <c r="B309" s="1">
        <f t="shared" si="24"/>
        <v>3.9993420588413146E-2</v>
      </c>
      <c r="C309" s="1">
        <f t="shared" si="24"/>
        <v>0</v>
      </c>
      <c r="D309" s="1">
        <f t="shared" si="24"/>
        <v>3.9940808668479891E-2</v>
      </c>
      <c r="E309" s="1">
        <f t="shared" si="24"/>
        <v>0</v>
      </c>
      <c r="F309" s="1">
        <f t="shared" si="24"/>
        <v>3.9835709409733307E-2</v>
      </c>
      <c r="G309" s="1">
        <f t="shared" si="25"/>
        <v>0</v>
      </c>
      <c r="H309" s="1">
        <f t="shared" si="25"/>
        <v>3.9678371623246944E-2</v>
      </c>
      <c r="I309" s="1">
        <f t="shared" si="25"/>
        <v>0</v>
      </c>
      <c r="J309" s="1">
        <f t="shared" si="25"/>
        <v>3.9469167648718835E-2</v>
      </c>
      <c r="K309" s="1">
        <f t="shared" si="22"/>
        <v>0.1989174779385921</v>
      </c>
    </row>
    <row r="310" spans="1:11">
      <c r="A310" s="1">
        <f t="shared" si="23"/>
        <v>0.30000000000000021</v>
      </c>
      <c r="B310" s="1">
        <f t="shared" si="24"/>
        <v>-8.5789388556524187E-15</v>
      </c>
      <c r="C310" s="1">
        <f t="shared" si="24"/>
        <v>0</v>
      </c>
      <c r="D310" s="1">
        <f t="shared" si="24"/>
        <v>-7.0711203399956403E-15</v>
      </c>
      <c r="E310" s="1">
        <f t="shared" si="24"/>
        <v>0</v>
      </c>
      <c r="F310" s="1">
        <f t="shared" si="24"/>
        <v>-7.6742477462583515E-15</v>
      </c>
      <c r="G310" s="1">
        <f t="shared" si="25"/>
        <v>0</v>
      </c>
      <c r="H310" s="1">
        <f t="shared" si="25"/>
        <v>-7.932730920370941E-15</v>
      </c>
      <c r="I310" s="1">
        <f t="shared" si="25"/>
        <v>0</v>
      </c>
      <c r="J310" s="1">
        <f t="shared" si="25"/>
        <v>-9.0815450275380112E-15</v>
      </c>
      <c r="K310" s="1">
        <f t="shared" si="22"/>
        <v>-4.0338582889815359E-14</v>
      </c>
    </row>
    <row r="311" spans="1:11">
      <c r="A311" s="1">
        <f t="shared" si="23"/>
        <v>0.30100000000000021</v>
      </c>
      <c r="B311" s="1">
        <f t="shared" si="24"/>
        <v>-3.9993420588430299E-2</v>
      </c>
      <c r="C311" s="1">
        <f t="shared" si="24"/>
        <v>0</v>
      </c>
      <c r="D311" s="1">
        <f t="shared" si="24"/>
        <v>-3.9940808668493977E-2</v>
      </c>
      <c r="E311" s="1">
        <f t="shared" si="24"/>
        <v>0</v>
      </c>
      <c r="F311" s="1">
        <f t="shared" si="24"/>
        <v>-3.9835709409750258E-2</v>
      </c>
      <c r="G311" s="1">
        <f t="shared" si="25"/>
        <v>0</v>
      </c>
      <c r="H311" s="1">
        <f t="shared" si="25"/>
        <v>-3.9678371623262425E-2</v>
      </c>
      <c r="I311" s="1">
        <f t="shared" si="25"/>
        <v>0</v>
      </c>
      <c r="J311" s="1">
        <f t="shared" si="25"/>
        <v>-3.9469167648736279E-2</v>
      </c>
      <c r="K311" s="1">
        <f t="shared" si="22"/>
        <v>-0.19891747793867326</v>
      </c>
    </row>
    <row r="312" spans="1:11">
      <c r="A312" s="1">
        <f t="shared" si="23"/>
        <v>0.30200000000000021</v>
      </c>
      <c r="B312" s="1">
        <f t="shared" si="24"/>
        <v>-7.9947372499195424E-2</v>
      </c>
      <c r="C312" s="1">
        <f t="shared" si="24"/>
        <v>0</v>
      </c>
      <c r="D312" s="1">
        <f t="shared" si="24"/>
        <v>-7.9527099891674613E-2</v>
      </c>
      <c r="E312" s="1">
        <f t="shared" si="24"/>
        <v>0</v>
      </c>
      <c r="F312" s="1">
        <f t="shared" si="24"/>
        <v>-7.8690531446685003E-2</v>
      </c>
      <c r="G312" s="1">
        <f t="shared" si="25"/>
        <v>0</v>
      </c>
      <c r="H312" s="1">
        <f t="shared" si="25"/>
        <v>-7.7445575907145209E-2</v>
      </c>
      <c r="I312" s="1">
        <f t="shared" si="25"/>
        <v>0</v>
      </c>
      <c r="J312" s="1">
        <f t="shared" si="25"/>
        <v>-7.5803984944003158E-2</v>
      </c>
      <c r="K312" s="1">
        <f t="shared" si="22"/>
        <v>-0.39141456468870339</v>
      </c>
    </row>
    <row r="313" spans="1:11">
      <c r="A313" s="1">
        <f t="shared" si="23"/>
        <v>0.30300000000000021</v>
      </c>
      <c r="B313" s="1">
        <f t="shared" si="24"/>
        <v>-0.11982242600546708</v>
      </c>
      <c r="C313" s="1">
        <f t="shared" si="24"/>
        <v>0</v>
      </c>
      <c r="D313" s="1">
        <f t="shared" si="24"/>
        <v>-0.11840750294618946</v>
      </c>
      <c r="E313" s="1">
        <f t="shared" si="24"/>
        <v>0</v>
      </c>
      <c r="F313" s="1">
        <f t="shared" si="24"/>
        <v>-0.11560773144050135</v>
      </c>
      <c r="G313" s="1">
        <f t="shared" si="25"/>
        <v>0</v>
      </c>
      <c r="H313" s="1">
        <f t="shared" si="25"/>
        <v>-0.11148249970830497</v>
      </c>
      <c r="I313" s="1">
        <f t="shared" si="25"/>
        <v>0</v>
      </c>
      <c r="J313" s="1">
        <f t="shared" si="25"/>
        <v>-0.10611900853301631</v>
      </c>
      <c r="K313" s="1">
        <f t="shared" si="22"/>
        <v>-0.57143916863347921</v>
      </c>
    </row>
    <row r="314" spans="1:11">
      <c r="A314" s="1">
        <f t="shared" si="23"/>
        <v>0.30400000000000021</v>
      </c>
      <c r="B314" s="1">
        <f t="shared" si="24"/>
        <v>-0.15957922924360818</v>
      </c>
      <c r="C314" s="1">
        <f t="shared" si="24"/>
        <v>0</v>
      </c>
      <c r="D314" s="1">
        <f t="shared" si="24"/>
        <v>-0.15623691262203207</v>
      </c>
      <c r="E314" s="1">
        <f t="shared" si="24"/>
        <v>0</v>
      </c>
      <c r="F314" s="1">
        <f t="shared" si="24"/>
        <v>-0.14967828540618919</v>
      </c>
      <c r="G314" s="1">
        <f t="shared" si="25"/>
        <v>0</v>
      </c>
      <c r="H314" s="1">
        <f t="shared" si="25"/>
        <v>-0.14014970434918525</v>
      </c>
      <c r="I314" s="1">
        <f t="shared" si="25"/>
        <v>0</v>
      </c>
      <c r="J314" s="1">
        <f t="shared" si="25"/>
        <v>-0.12800684270510324</v>
      </c>
      <c r="K314" s="1">
        <f t="shared" si="22"/>
        <v>-0.73365097432611792</v>
      </c>
    </row>
    <row r="315" spans="1:11">
      <c r="A315" s="1">
        <f t="shared" si="23"/>
        <v>0.30500000000000022</v>
      </c>
      <c r="B315" s="1">
        <f t="shared" si="24"/>
        <v>-0.19917854704871965</v>
      </c>
      <c r="C315" s="1">
        <f t="shared" si="24"/>
        <v>0</v>
      </c>
      <c r="D315" s="1">
        <f t="shared" si="24"/>
        <v>-0.19267955240082915</v>
      </c>
      <c r="E315" s="1">
        <f t="shared" si="24"/>
        <v>0</v>
      </c>
      <c r="F315" s="1">
        <f t="shared" si="24"/>
        <v>-0.18006326323142746</v>
      </c>
      <c r="G315" s="1">
        <f t="shared" si="25"/>
        <v>0</v>
      </c>
      <c r="H315" s="1">
        <f t="shared" si="25"/>
        <v>-0.16206639160195455</v>
      </c>
      <c r="I315" s="1">
        <f t="shared" si="25"/>
        <v>0</v>
      </c>
      <c r="J315" s="1">
        <f t="shared" si="25"/>
        <v>-0.13972931701328828</v>
      </c>
      <c r="K315" s="1">
        <f t="shared" si="22"/>
        <v>-0.87371707129621912</v>
      </c>
    </row>
    <row r="316" spans="1:11">
      <c r="A316" s="1">
        <f t="shared" si="23"/>
        <v>0.30600000000000022</v>
      </c>
      <c r="B316" s="1">
        <f t="shared" si="24"/>
        <v>-0.23858129967501143</v>
      </c>
      <c r="C316" s="1">
        <f t="shared" si="24"/>
        <v>0</v>
      </c>
      <c r="D316" s="1">
        <f t="shared" si="24"/>
        <v>-0.22741195483199245</v>
      </c>
      <c r="E316" s="1">
        <f t="shared" si="24"/>
        <v>0</v>
      </c>
      <c r="F316" s="1">
        <f t="shared" si="24"/>
        <v>-0.20601448592019883</v>
      </c>
      <c r="G316" s="1">
        <f t="shared" si="25"/>
        <v>0</v>
      </c>
      <c r="H316" s="1">
        <f t="shared" si="25"/>
        <v>-0.17617691187336793</v>
      </c>
      <c r="I316" s="1">
        <f t="shared" si="25"/>
        <v>0</v>
      </c>
      <c r="J316" s="1">
        <f t="shared" si="25"/>
        <v>-0.14035551895852194</v>
      </c>
      <c r="K316" s="1">
        <f t="shared" si="22"/>
        <v>-0.98854017125909255</v>
      </c>
    </row>
    <row r="317" spans="1:11">
      <c r="A317" s="1">
        <f t="shared" si="23"/>
        <v>0.30700000000000022</v>
      </c>
      <c r="B317" s="1">
        <f t="shared" si="24"/>
        <v>-0.27774860136279556</v>
      </c>
      <c r="C317" s="1">
        <f t="shared" si="24"/>
        <v>0</v>
      </c>
      <c r="D317" s="1">
        <f t="shared" si="24"/>
        <v>-0.26012583265270139</v>
      </c>
      <c r="E317" s="1">
        <f t="shared" si="24"/>
        <v>0</v>
      </c>
      <c r="F317" s="1">
        <f t="shared" si="24"/>
        <v>-0.22689294824273565</v>
      </c>
      <c r="G317" s="1">
        <f t="shared" si="25"/>
        <v>0</v>
      </c>
      <c r="H317" s="1">
        <f t="shared" si="25"/>
        <v>-0.18180161112569626</v>
      </c>
      <c r="I317" s="1">
        <f t="shared" si="25"/>
        <v>0</v>
      </c>
      <c r="J317" s="1">
        <f t="shared" si="25"/>
        <v>-0.12983572019826986</v>
      </c>
      <c r="K317" s="1">
        <f t="shared" si="22"/>
        <v>-1.0764047135821988</v>
      </c>
    </row>
    <row r="318" spans="1:11">
      <c r="A318" s="1">
        <f t="shared" si="23"/>
        <v>0.30800000000000022</v>
      </c>
      <c r="B318" s="1">
        <f t="shared" si="24"/>
        <v>-0.31664179871402742</v>
      </c>
      <c r="C318" s="1">
        <f t="shared" si="24"/>
        <v>0</v>
      </c>
      <c r="D318" s="1">
        <f t="shared" si="24"/>
        <v>-0.2905308151674772</v>
      </c>
      <c r="E318" s="1">
        <f t="shared" si="24"/>
        <v>0</v>
      </c>
      <c r="F318" s="1">
        <f t="shared" si="24"/>
        <v>-0.24218455316501317</v>
      </c>
      <c r="G318" s="1">
        <f t="shared" si="25"/>
        <v>0</v>
      </c>
      <c r="H318" s="1">
        <f t="shared" si="25"/>
        <v>-0.17866956741670553</v>
      </c>
      <c r="I318" s="1">
        <f t="shared" si="25"/>
        <v>0</v>
      </c>
      <c r="J318" s="1">
        <f t="shared" si="25"/>
        <v>-0.10900532560491186</v>
      </c>
      <c r="K318" s="1">
        <f t="shared" si="22"/>
        <v>-1.1370320600681352</v>
      </c>
    </row>
    <row r="319" spans="1:11">
      <c r="A319" s="1">
        <f t="shared" si="23"/>
        <v>0.30900000000000022</v>
      </c>
      <c r="B319" s="1">
        <f t="shared" si="24"/>
        <v>-0.35522250883855622</v>
      </c>
      <c r="C319" s="1">
        <f t="shared" si="24"/>
        <v>0</v>
      </c>
      <c r="D319" s="1">
        <f t="shared" si="24"/>
        <v>-0.31835702559903561</v>
      </c>
      <c r="E319" s="1">
        <f t="shared" si="24"/>
        <v>0</v>
      </c>
      <c r="F319" s="1">
        <f t="shared" si="24"/>
        <v>-0.2515127706239178</v>
      </c>
      <c r="G319" s="1">
        <f t="shared" si="25"/>
        <v>0</v>
      </c>
      <c r="H319" s="1">
        <f t="shared" si="25"/>
        <v>-0.16693164025491988</v>
      </c>
      <c r="I319" s="1">
        <f t="shared" si="25"/>
        <v>0</v>
      </c>
      <c r="J319" s="1">
        <f t="shared" si="25"/>
        <v>-7.9518531568842241E-2</v>
      </c>
      <c r="K319" s="1">
        <f t="shared" si="22"/>
        <v>-1.1715424768852718</v>
      </c>
    </row>
    <row r="320" spans="1:11">
      <c r="A320" s="1">
        <f t="shared" si="23"/>
        <v>0.31000000000000022</v>
      </c>
      <c r="B320" s="1">
        <f t="shared" si="24"/>
        <v>-0.39345265723339456</v>
      </c>
      <c r="C320" s="1">
        <f t="shared" si="24"/>
        <v>0</v>
      </c>
      <c r="D320" s="1">
        <f t="shared" si="24"/>
        <v>-0.3433574765336605</v>
      </c>
      <c r="E320" s="1">
        <f t="shared" si="24"/>
        <v>0</v>
      </c>
      <c r="F320" s="1">
        <f t="shared" si="24"/>
        <v>-0.25464790894703254</v>
      </c>
      <c r="G320" s="1">
        <f t="shared" si="25"/>
        <v>0</v>
      </c>
      <c r="H320" s="1">
        <f t="shared" si="25"/>
        <v>-0.14715320422870523</v>
      </c>
      <c r="I320" s="1">
        <f t="shared" si="25"/>
        <v>0</v>
      </c>
      <c r="J320" s="1">
        <f t="shared" si="25"/>
        <v>-4.371696191481185E-2</v>
      </c>
      <c r="K320" s="1">
        <f t="shared" si="22"/>
        <v>-1.1823282088576046</v>
      </c>
    </row>
    <row r="321" spans="1:11">
      <c r="A321" s="1">
        <f t="shared" si="23"/>
        <v>0.31100000000000022</v>
      </c>
      <c r="B321" s="1">
        <f t="shared" si="24"/>
        <v>-0.4312945153576585</v>
      </c>
      <c r="C321" s="1">
        <f t="shared" si="24"/>
        <v>0</v>
      </c>
      <c r="D321" s="1">
        <f t="shared" si="24"/>
        <v>-0.36531026219897761</v>
      </c>
      <c r="E321" s="1">
        <f t="shared" si="24"/>
        <v>0</v>
      </c>
      <c r="F321" s="1">
        <f t="shared" si="24"/>
        <v>-0.25151277062391497</v>
      </c>
      <c r="G321" s="1">
        <f t="shared" si="25"/>
        <v>0</v>
      </c>
      <c r="H321" s="1">
        <f t="shared" si="25"/>
        <v>-0.12028691690465868</v>
      </c>
      <c r="I321" s="1">
        <f t="shared" si="25"/>
        <v>0</v>
      </c>
      <c r="J321" s="1">
        <f t="shared" si="25"/>
        <v>-4.4437133987042148E-3</v>
      </c>
      <c r="K321" s="1">
        <f t="shared" si="22"/>
        <v>-1.1728481784839142</v>
      </c>
    </row>
    <row r="322" spans="1:11">
      <c r="A322" s="1">
        <f t="shared" si="23"/>
        <v>0.31200000000000022</v>
      </c>
      <c r="B322" s="1">
        <f t="shared" si="24"/>
        <v>-0.46871073786608231</v>
      </c>
      <c r="C322" s="1">
        <f t="shared" si="24"/>
        <v>0</v>
      </c>
      <c r="D322" s="1">
        <f t="shared" si="24"/>
        <v>-0.38402052811530113</v>
      </c>
      <c r="E322" s="1">
        <f t="shared" si="24"/>
        <v>0</v>
      </c>
      <c r="F322" s="1">
        <f t="shared" si="24"/>
        <v>-0.24218455316500759</v>
      </c>
      <c r="G322" s="1">
        <f t="shared" si="25"/>
        <v>0</v>
      </c>
      <c r="H322" s="1">
        <f t="shared" si="25"/>
        <v>-8.7626832669672028E-2</v>
      </c>
      <c r="I322" s="1">
        <f t="shared" si="25"/>
        <v>0</v>
      </c>
      <c r="J322" s="1">
        <f t="shared" si="25"/>
        <v>3.5182422079344487E-2</v>
      </c>
      <c r="K322" s="1">
        <f t="shared" si="22"/>
        <v>-1.1473602297367187</v>
      </c>
    </row>
    <row r="323" spans="1:11">
      <c r="A323" s="1">
        <f t="shared" si="23"/>
        <v>0.31300000000000022</v>
      </c>
      <c r="B323" s="1">
        <f t="shared" si="24"/>
        <v>-0.50566439946436548</v>
      </c>
      <c r="C323" s="1">
        <f t="shared" si="24"/>
        <v>0</v>
      </c>
      <c r="D323" s="1">
        <f t="shared" si="24"/>
        <v>-0.39932220063778534</v>
      </c>
      <c r="E323" s="1">
        <f t="shared" si="24"/>
        <v>0</v>
      </c>
      <c r="F323" s="1">
        <f t="shared" si="24"/>
        <v>-0.22689294824272746</v>
      </c>
      <c r="G323" s="1">
        <f t="shared" si="25"/>
        <v>0</v>
      </c>
      <c r="H323" s="1">
        <f t="shared" si="25"/>
        <v>-5.0746072691212923E-2</v>
      </c>
      <c r="I323" s="1">
        <f t="shared" si="25"/>
        <v>0</v>
      </c>
      <c r="J323" s="1">
        <f t="shared" si="25"/>
        <v>7.2014628937935352E-2</v>
      </c>
      <c r="K323" s="1">
        <f t="shared" si="22"/>
        <v>-1.1106109920981559</v>
      </c>
    </row>
    <row r="324" spans="1:11">
      <c r="A324" s="1">
        <f t="shared" si="23"/>
        <v>0.31400000000000022</v>
      </c>
      <c r="B324" s="1">
        <f t="shared" si="24"/>
        <v>-0.54211903134998018</v>
      </c>
      <c r="C324" s="1">
        <f t="shared" si="24"/>
        <v>0</v>
      </c>
      <c r="D324" s="1">
        <f t="shared" si="24"/>
        <v>-0.41107946103785609</v>
      </c>
      <c r="E324" s="1">
        <f t="shared" si="24"/>
        <v>0</v>
      </c>
      <c r="F324" s="1">
        <f t="shared" si="24"/>
        <v>-0.20601448592018823</v>
      </c>
      <c r="G324" s="1">
        <f t="shared" si="25"/>
        <v>0</v>
      </c>
      <c r="H324" s="1">
        <f t="shared" si="25"/>
        <v>-1.1421053214161656E-2</v>
      </c>
      <c r="I324" s="1">
        <f t="shared" si="25"/>
        <v>0</v>
      </c>
      <c r="J324" s="1">
        <f t="shared" si="25"/>
        <v>0.10312796481159028</v>
      </c>
      <c r="K324" s="1">
        <f t="shared" si="22"/>
        <v>-1.0675060667105958</v>
      </c>
    </row>
    <row r="325" spans="1:11">
      <c r="A325" s="1">
        <f t="shared" si="23"/>
        <v>0.31500000000000022</v>
      </c>
      <c r="B325" s="1">
        <f t="shared" si="24"/>
        <v>-0.57803865720247616</v>
      </c>
      <c r="C325" s="1">
        <f t="shared" si="24"/>
        <v>0</v>
      </c>
      <c r="D325" s="1">
        <f t="shared" si="24"/>
        <v>-0.41918795103986167</v>
      </c>
      <c r="E325" s="1">
        <f t="shared" si="24"/>
        <v>0</v>
      </c>
      <c r="F325" s="1">
        <f t="shared" si="24"/>
        <v>-0.18006326323141469</v>
      </c>
      <c r="G325" s="1">
        <f t="shared" si="25"/>
        <v>0</v>
      </c>
      <c r="H325" s="1">
        <f t="shared" si="25"/>
        <v>2.8454078149823373E-2</v>
      </c>
      <c r="I325" s="1">
        <f t="shared" si="25"/>
        <v>0</v>
      </c>
      <c r="J325" s="1">
        <f t="shared" si="25"/>
        <v>0.12605163791263288</v>
      </c>
      <c r="K325" s="1">
        <f t="shared" si="22"/>
        <v>-1.0227841554112962</v>
      </c>
    </row>
    <row r="326" spans="1:11">
      <c r="A326" s="1">
        <f t="shared" si="23"/>
        <v>0.31600000000000023</v>
      </c>
      <c r="B326" s="1">
        <f t="shared" si="24"/>
        <v>-0.6133878286877682</v>
      </c>
      <c r="C326" s="1">
        <f t="shared" si="24"/>
        <v>0</v>
      </c>
      <c r="D326" s="1">
        <f t="shared" si="24"/>
        <v>-0.42357569911251264</v>
      </c>
      <c r="E326" s="1">
        <f t="shared" si="24"/>
        <v>0</v>
      </c>
      <c r="F326" s="1">
        <f t="shared" si="24"/>
        <v>-0.14967828540617459</v>
      </c>
      <c r="G326" s="1">
        <f t="shared" si="25"/>
        <v>0</v>
      </c>
      <c r="H326" s="1">
        <f t="shared" si="25"/>
        <v>6.6958676838017081E-2</v>
      </c>
      <c r="I326" s="1">
        <f t="shared" si="25"/>
        <v>0</v>
      </c>
      <c r="J326" s="1">
        <f t="shared" si="25"/>
        <v>0.13896521910188514</v>
      </c>
      <c r="K326" s="1">
        <f t="shared" si="22"/>
        <v>-0.98071791726655344</v>
      </c>
    </row>
    <row r="327" spans="1:11">
      <c r="A327" s="1">
        <f t="shared" si="23"/>
        <v>0.31700000000000023</v>
      </c>
      <c r="B327" s="1">
        <f t="shared" si="24"/>
        <v>-0.6481316604413534</v>
      </c>
      <c r="C327" s="1">
        <f t="shared" si="24"/>
        <v>0</v>
      </c>
      <c r="D327" s="1">
        <f t="shared" si="24"/>
        <v>-0.42420375929329063</v>
      </c>
      <c r="E327" s="1">
        <f t="shared" si="24"/>
        <v>0</v>
      </c>
      <c r="F327" s="1">
        <f t="shared" si="24"/>
        <v>-0.11560773144048528</v>
      </c>
      <c r="G327" s="1">
        <f t="shared" si="25"/>
        <v>0</v>
      </c>
      <c r="H327" s="1">
        <f t="shared" si="25"/>
        <v>0.10223811201710011</v>
      </c>
      <c r="I327" s="1">
        <f t="shared" si="25"/>
        <v>0</v>
      </c>
      <c r="J327" s="1">
        <f t="shared" si="25"/>
        <v>0.14084320695187352</v>
      </c>
      <c r="K327" s="1">
        <f t="shared" si="22"/>
        <v>-0.94486183220615572</v>
      </c>
    </row>
    <row r="328" spans="1:11">
      <c r="A328" s="1">
        <f t="shared" si="23"/>
        <v>0.31800000000000023</v>
      </c>
      <c r="B328" s="1">
        <f t="shared" si="24"/>
        <v>-0.68223586449596663</v>
      </c>
      <c r="C328" s="1">
        <f t="shared" si="24"/>
        <v>0</v>
      </c>
      <c r="D328" s="1">
        <f t="shared" si="24"/>
        <v>-0.42106655687556832</v>
      </c>
      <c r="E328" s="1">
        <f t="shared" si="24"/>
        <v>0</v>
      </c>
      <c r="F328" s="1">
        <f t="shared" si="24"/>
        <v>-7.8690531446667863E-2</v>
      </c>
      <c r="G328" s="1">
        <f t="shared" si="25"/>
        <v>0</v>
      </c>
      <c r="H328" s="1">
        <f t="shared" si="25"/>
        <v>0.13259309761489921</v>
      </c>
      <c r="I328" s="1">
        <f t="shared" si="25"/>
        <v>0</v>
      </c>
      <c r="J328" s="1">
        <f t="shared" si="25"/>
        <v>0.13153646551086504</v>
      </c>
      <c r="K328" s="1">
        <f t="shared" si="22"/>
        <v>-0.91786338969243864</v>
      </c>
    </row>
    <row r="329" spans="1:11">
      <c r="A329" s="1">
        <f t="shared" si="23"/>
        <v>0.31900000000000023</v>
      </c>
      <c r="B329" s="1">
        <f t="shared" si="24"/>
        <v>-0.71566678411965645</v>
      </c>
      <c r="C329" s="1">
        <f t="shared" si="24"/>
        <v>0</v>
      </c>
      <c r="D329" s="1">
        <f t="shared" si="24"/>
        <v>-0.41419193789009995</v>
      </c>
      <c r="E329" s="1">
        <f t="shared" si="24"/>
        <v>0</v>
      </c>
      <c r="F329" s="1">
        <f t="shared" si="24"/>
        <v>-3.9835709409734237E-2</v>
      </c>
      <c r="G329" s="1">
        <f t="shared" si="25"/>
        <v>0</v>
      </c>
      <c r="H329" s="1">
        <f t="shared" si="25"/>
        <v>0.15656154094242145</v>
      </c>
      <c r="I329" s="1">
        <f t="shared" si="25"/>
        <v>0</v>
      </c>
      <c r="J329" s="1">
        <f t="shared" si="25"/>
        <v>0.11178406758081982</v>
      </c>
      <c r="K329" s="1">
        <f t="shared" si="22"/>
        <v>-0.90134882289624929</v>
      </c>
    </row>
    <row r="330" spans="1:11">
      <c r="A330" s="1">
        <f t="shared" si="23"/>
        <v>0.32000000000000023</v>
      </c>
      <c r="B330" s="1">
        <f t="shared" si="24"/>
        <v>-0.74839142703091821</v>
      </c>
      <c r="C330" s="1">
        <f t="shared" si="24"/>
        <v>0</v>
      </c>
      <c r="D330" s="1">
        <f t="shared" si="24"/>
        <v>-0.40364092194168155</v>
      </c>
      <c r="E330" s="1">
        <f t="shared" si="24"/>
        <v>0</v>
      </c>
      <c r="F330" s="1">
        <f t="shared" si="24"/>
        <v>8.5477407064332019E-15</v>
      </c>
      <c r="G330" s="1">
        <f t="shared" si="25"/>
        <v>0</v>
      </c>
      <c r="H330" s="1">
        <f t="shared" si="25"/>
        <v>0.17298896654643811</v>
      </c>
      <c r="I330" s="1">
        <f t="shared" si="25"/>
        <v>0</v>
      </c>
      <c r="J330" s="1">
        <f t="shared" si="25"/>
        <v>8.3154603003426864E-2</v>
      </c>
      <c r="K330" s="1">
        <f t="shared" si="22"/>
        <v>-0.89588877942272638</v>
      </c>
    </row>
    <row r="331" spans="1:11">
      <c r="A331" s="1">
        <f t="shared" si="23"/>
        <v>0.32100000000000023</v>
      </c>
      <c r="B331" s="1">
        <f t="shared" si="24"/>
        <v>-0.78037749795809241</v>
      </c>
      <c r="C331" s="1">
        <f t="shared" si="24"/>
        <v>0</v>
      </c>
      <c r="D331" s="1">
        <f t="shared" si="24"/>
        <v>-0.3895071605948176</v>
      </c>
      <c r="E331" s="1">
        <f t="shared" si="24"/>
        <v>0</v>
      </c>
      <c r="F331" s="1">
        <f t="shared" si="24"/>
        <v>3.9835709409751119E-2</v>
      </c>
      <c r="G331" s="1">
        <f t="shared" si="25"/>
        <v>0</v>
      </c>
      <c r="H331" s="1">
        <f t="shared" si="25"/>
        <v>0.1810841232238394</v>
      </c>
      <c r="I331" s="1">
        <f t="shared" si="25"/>
        <v>0</v>
      </c>
      <c r="J331" s="1">
        <f t="shared" si="25"/>
        <v>4.7921612817507737E-2</v>
      </c>
      <c r="K331" s="1">
        <f t="shared" ref="K331:K394" si="26">SUM(B331:J331)</f>
        <v>-0.90104321310181201</v>
      </c>
    </row>
    <row r="332" spans="1:11">
      <c r="A332" s="1">
        <f t="shared" ref="A332:A395" si="27">A331+$B$7</f>
        <v>0.32200000000000023</v>
      </c>
      <c r="B332" s="1">
        <f t="shared" si="24"/>
        <v>-0.81159343051089905</v>
      </c>
      <c r="C332" s="1">
        <f t="shared" si="24"/>
        <v>0</v>
      </c>
      <c r="D332" s="1">
        <f t="shared" si="24"/>
        <v>-0.37191610611580633</v>
      </c>
      <c r="E332" s="1">
        <f t="shared" si="24"/>
        <v>0</v>
      </c>
      <c r="F332" s="1">
        <f t="shared" si="24"/>
        <v>7.8690531446685835E-2</v>
      </c>
      <c r="G332" s="1">
        <f t="shared" si="25"/>
        <v>0</v>
      </c>
      <c r="H332" s="1">
        <f t="shared" si="25"/>
        <v>0.18045709580381428</v>
      </c>
      <c r="I332" s="1">
        <f t="shared" si="25"/>
        <v>0</v>
      </c>
      <c r="J332" s="1">
        <f t="shared" si="25"/>
        <v>8.8830413887890092E-3</v>
      </c>
      <c r="K332" s="1">
        <f t="shared" si="26"/>
        <v>-0.91547886798741618</v>
      </c>
    </row>
    <row r="333" spans="1:11">
      <c r="A333" s="1">
        <f t="shared" si="27"/>
        <v>0.32300000000000023</v>
      </c>
      <c r="B333" s="1">
        <f t="shared" ref="B333:F383" si="28">B$2*SIN(2*PI()*B$3*$A333+B$4)</f>
        <v>-0.84200841833265361</v>
      </c>
      <c r="C333" s="1">
        <f t="shared" si="28"/>
        <v>0</v>
      </c>
      <c r="D333" s="1">
        <f t="shared" si="28"/>
        <v>-0.3510238979495427</v>
      </c>
      <c r="E333" s="1">
        <f t="shared" si="28"/>
        <v>0</v>
      </c>
      <c r="F333" s="1">
        <f t="shared" si="28"/>
        <v>0.11560773144050213</v>
      </c>
      <c r="G333" s="1">
        <f t="shared" si="25"/>
        <v>0</v>
      </c>
      <c r="H333" s="1">
        <f t="shared" si="25"/>
        <v>0.17113808598761834</v>
      </c>
      <c r="I333" s="1">
        <f t="shared" si="25"/>
        <v>0</v>
      </c>
      <c r="J333" s="1">
        <f t="shared" si="25"/>
        <v>-3.0860955706985677E-2</v>
      </c>
      <c r="K333" s="1">
        <f t="shared" si="26"/>
        <v>-0.93714745456106141</v>
      </c>
    </row>
    <row r="334" spans="1:11">
      <c r="A334" s="1">
        <f t="shared" si="27"/>
        <v>0.32400000000000023</v>
      </c>
      <c r="B334" s="1">
        <f t="shared" si="28"/>
        <v>-0.8715924455024241</v>
      </c>
      <c r="C334" s="1">
        <f t="shared" si="28"/>
        <v>0</v>
      </c>
      <c r="D334" s="1">
        <f t="shared" si="28"/>
        <v>-0.32701597681474837</v>
      </c>
      <c r="E334" s="1">
        <f t="shared" si="28"/>
        <v>0</v>
      </c>
      <c r="F334" s="1">
        <f t="shared" si="28"/>
        <v>0.14967828540618988</v>
      </c>
      <c r="G334" s="1">
        <f t="shared" si="25"/>
        <v>0</v>
      </c>
      <c r="H334" s="1">
        <f t="shared" si="25"/>
        <v>0.15357595763904877</v>
      </c>
      <c r="I334" s="1">
        <f t="shared" si="25"/>
        <v>0</v>
      </c>
      <c r="J334" s="1">
        <f t="shared" si="25"/>
        <v>-6.8154203187537343E-2</v>
      </c>
      <c r="K334" s="1">
        <f t="shared" si="26"/>
        <v>-0.96350838245947101</v>
      </c>
    </row>
    <row r="335" spans="1:11">
      <c r="A335" s="1">
        <f t="shared" si="27"/>
        <v>0.32500000000000023</v>
      </c>
      <c r="B335" s="1">
        <f t="shared" si="28"/>
        <v>-0.90031631615711294</v>
      </c>
      <c r="C335" s="1">
        <f t="shared" si="28"/>
        <v>0</v>
      </c>
      <c r="D335" s="1">
        <f t="shared" si="28"/>
        <v>-0.30010543871902962</v>
      </c>
      <c r="E335" s="1">
        <f t="shared" si="28"/>
        <v>0</v>
      </c>
      <c r="F335" s="1">
        <f t="shared" si="28"/>
        <v>0.18006326323142804</v>
      </c>
      <c r="G335" s="1">
        <f t="shared" si="25"/>
        <v>0</v>
      </c>
      <c r="H335" s="1">
        <f t="shared" si="25"/>
        <v>0.12861661659386545</v>
      </c>
      <c r="I335" s="1">
        <f t="shared" si="25"/>
        <v>0</v>
      </c>
      <c r="J335" s="1">
        <f t="shared" si="25"/>
        <v>-0.1000351462396853</v>
      </c>
      <c r="K335" s="1">
        <f t="shared" si="26"/>
        <v>-0.99177702129053424</v>
      </c>
    </row>
    <row r="336" spans="1:11">
      <c r="A336" s="1">
        <f t="shared" si="27"/>
        <v>0.32600000000000023</v>
      </c>
      <c r="B336" s="1">
        <f t="shared" si="28"/>
        <v>-0.9281516833042609</v>
      </c>
      <c r="C336" s="1">
        <f t="shared" si="28"/>
        <v>0</v>
      </c>
      <c r="D336" s="1">
        <f t="shared" si="28"/>
        <v>-0.27053114350362539</v>
      </c>
      <c r="E336" s="1">
        <f t="shared" si="28"/>
        <v>0</v>
      </c>
      <c r="F336" s="1">
        <f t="shared" si="28"/>
        <v>0.20601448592019936</v>
      </c>
      <c r="G336" s="1">
        <f t="shared" si="25"/>
        <v>0</v>
      </c>
      <c r="H336" s="1">
        <f t="shared" si="25"/>
        <v>9.7462266356557858E-2</v>
      </c>
      <c r="I336" s="1">
        <f t="shared" si="25"/>
        <v>0</v>
      </c>
      <c r="J336" s="1">
        <f t="shared" si="25"/>
        <v>-0.12397203537194143</v>
      </c>
      <c r="K336" s="1">
        <f t="shared" si="26"/>
        <v>-1.0191781099030706</v>
      </c>
    </row>
    <row r="337" spans="1:11">
      <c r="A337" s="1">
        <f t="shared" si="27"/>
        <v>0.32700000000000023</v>
      </c>
      <c r="B337" s="1">
        <f t="shared" si="28"/>
        <v>-0.95507107679709846</v>
      </c>
      <c r="C337" s="1">
        <f t="shared" si="28"/>
        <v>0</v>
      </c>
      <c r="D337" s="1">
        <f t="shared" si="28"/>
        <v>-0.23855559470654339</v>
      </c>
      <c r="E337" s="1">
        <f t="shared" si="28"/>
        <v>0</v>
      </c>
      <c r="F337" s="1">
        <f t="shared" si="28"/>
        <v>0.22689294824273604</v>
      </c>
      <c r="G337" s="1">
        <f t="shared" si="25"/>
        <v>0</v>
      </c>
      <c r="H337" s="1">
        <f t="shared" si="25"/>
        <v>6.161350219394203E-2</v>
      </c>
      <c r="I337" s="1">
        <f t="shared" si="25"/>
        <v>0</v>
      </c>
      <c r="J337" s="1">
        <f t="shared" si="25"/>
        <v>-0.13806397929670269</v>
      </c>
      <c r="K337" s="1">
        <f t="shared" si="26"/>
        <v>-1.0431842003636667</v>
      </c>
    </row>
    <row r="338" spans="1:11">
      <c r="A338" s="1">
        <f t="shared" si="27"/>
        <v>0.32800000000000024</v>
      </c>
      <c r="B338" s="1">
        <f t="shared" si="28"/>
        <v>-0.98104793044426553</v>
      </c>
      <c r="C338" s="1">
        <f t="shared" si="28"/>
        <v>0</v>
      </c>
      <c r="D338" s="1">
        <f t="shared" si="28"/>
        <v>-0.20446260956257942</v>
      </c>
      <c r="E338" s="1">
        <f t="shared" si="28"/>
        <v>0</v>
      </c>
      <c r="F338" s="1">
        <f t="shared" si="28"/>
        <v>0.24218455316501342</v>
      </c>
      <c r="G338" s="1">
        <f t="shared" si="25"/>
        <v>0</v>
      </c>
      <c r="H338" s="1">
        <f t="shared" si="25"/>
        <v>2.279703274907784E-2</v>
      </c>
      <c r="I338" s="1">
        <f t="shared" si="25"/>
        <v>0</v>
      </c>
      <c r="J338" s="1">
        <f t="shared" si="25"/>
        <v>-0.14119189970417012</v>
      </c>
      <c r="K338" s="1">
        <f t="shared" si="26"/>
        <v>-1.0617208537969236</v>
      </c>
    </row>
    <row r="339" spans="1:11">
      <c r="A339" s="1">
        <f t="shared" si="27"/>
        <v>0.32900000000000024</v>
      </c>
      <c r="B339" s="1">
        <f t="shared" si="28"/>
        <v>-1.0060566082274363</v>
      </c>
      <c r="C339" s="1">
        <f t="shared" si="28"/>
        <v>0</v>
      </c>
      <c r="D339" s="1">
        <f t="shared" si="28"/>
        <v>-0.16855479982144608</v>
      </c>
      <c r="E339" s="1">
        <f t="shared" si="28"/>
        <v>0</v>
      </c>
      <c r="F339" s="1">
        <f t="shared" si="28"/>
        <v>0.25151277062391769</v>
      </c>
      <c r="G339" s="1">
        <f t="shared" si="25"/>
        <v>0</v>
      </c>
      <c r="H339" s="1">
        <f t="shared" si="25"/>
        <v>-1.7117489429358753E-2</v>
      </c>
      <c r="I339" s="1">
        <f t="shared" si="25"/>
        <v>0</v>
      </c>
      <c r="J339" s="1">
        <f t="shared" si="25"/>
        <v>-0.13310740021259093</v>
      </c>
      <c r="K339" s="1">
        <f t="shared" si="26"/>
        <v>-1.0733235270669144</v>
      </c>
    </row>
    <row r="340" spans="1:11">
      <c r="A340" s="1">
        <f t="shared" si="27"/>
        <v>0.33000000000000024</v>
      </c>
      <c r="B340" s="1">
        <f t="shared" si="28"/>
        <v>-1.0300724296009727</v>
      </c>
      <c r="C340" s="1">
        <f t="shared" si="28"/>
        <v>0</v>
      </c>
      <c r="D340" s="1">
        <f t="shared" si="28"/>
        <v>-0.13115088574445474</v>
      </c>
      <c r="E340" s="1">
        <f t="shared" si="28"/>
        <v>0</v>
      </c>
      <c r="F340" s="1">
        <f t="shared" si="28"/>
        <v>0.25464790894703254</v>
      </c>
      <c r="G340" s="1">
        <f t="shared" si="25"/>
        <v>0</v>
      </c>
      <c r="H340" s="1">
        <f t="shared" si="25"/>
        <v>-5.6207522461921372E-2</v>
      </c>
      <c r="I340" s="1">
        <f t="shared" si="25"/>
        <v>0</v>
      </c>
      <c r="J340" s="1">
        <f t="shared" si="25"/>
        <v>-0.11445249217787956</v>
      </c>
      <c r="K340" s="1">
        <f t="shared" si="26"/>
        <v>-1.0772354210381958</v>
      </c>
    </row>
    <row r="341" spans="1:11">
      <c r="A341" s="1">
        <f t="shared" si="27"/>
        <v>0.33100000000000024</v>
      </c>
      <c r="B341" s="1">
        <f t="shared" si="28"/>
        <v>-1.0530716938486449</v>
      </c>
      <c r="C341" s="1">
        <f t="shared" si="28"/>
        <v>0</v>
      </c>
      <c r="D341" s="1">
        <f t="shared" si="28"/>
        <v>-9.2582867120920745E-2</v>
      </c>
      <c r="E341" s="1">
        <f t="shared" si="28"/>
        <v>0</v>
      </c>
      <c r="F341" s="1">
        <f t="shared" si="28"/>
        <v>0.25151277062391486</v>
      </c>
      <c r="G341" s="1">
        <f t="shared" si="25"/>
        <v>0</v>
      </c>
      <c r="H341" s="1">
        <f t="shared" si="25"/>
        <v>-9.259023720591418E-2</v>
      </c>
      <c r="I341" s="1">
        <f t="shared" si="25"/>
        <v>0</v>
      </c>
      <c r="J341" s="1">
        <f t="shared" si="25"/>
        <v>-8.6708610884223991E-2</v>
      </c>
      <c r="K341" s="1">
        <f t="shared" si="26"/>
        <v>-1.0734406384357889</v>
      </c>
    </row>
    <row r="342" spans="1:11">
      <c r="A342" s="1">
        <f t="shared" si="27"/>
        <v>0.33200000000000024</v>
      </c>
      <c r="B342" s="1">
        <f t="shared" si="28"/>
        <v>-1.0750317034733745</v>
      </c>
      <c r="C342" s="1">
        <f t="shared" si="28"/>
        <v>0</v>
      </c>
      <c r="D342" s="1">
        <f t="shared" si="28"/>
        <v>-5.3193076414526259E-2</v>
      </c>
      <c r="E342" s="1">
        <f t="shared" si="28"/>
        <v>0</v>
      </c>
      <c r="F342" s="1">
        <f t="shared" si="28"/>
        <v>0.24218455316500731</v>
      </c>
      <c r="G342" s="1">
        <f t="shared" si="25"/>
        <v>0</v>
      </c>
      <c r="H342" s="1">
        <f t="shared" si="25"/>
        <v>-0.12451320650035137</v>
      </c>
      <c r="I342" s="1">
        <f t="shared" si="25"/>
        <v>0</v>
      </c>
      <c r="J342" s="1">
        <f t="shared" si="25"/>
        <v>-5.2078970873999167E-2</v>
      </c>
      <c r="K342" s="1">
        <f t="shared" si="26"/>
        <v>-1.0626324040972441</v>
      </c>
    </row>
    <row r="343" spans="1:11">
      <c r="A343" s="1">
        <f t="shared" si="27"/>
        <v>0.33300000000000024</v>
      </c>
      <c r="B343" s="1">
        <f t="shared" si="28"/>
        <v>-1.0959307865969274</v>
      </c>
      <c r="C343" s="1">
        <f t="shared" si="28"/>
        <v>0</v>
      </c>
      <c r="D343" s="1">
        <f t="shared" si="28"/>
        <v>-1.3331140196132804E-2</v>
      </c>
      <c r="E343" s="1">
        <f t="shared" si="28"/>
        <v>0</v>
      </c>
      <c r="F343" s="1">
        <f t="shared" si="28"/>
        <v>0.22689294824272707</v>
      </c>
      <c r="G343" s="1">
        <f t="shared" si="25"/>
        <v>0</v>
      </c>
      <c r="H343" s="1">
        <f t="shared" si="25"/>
        <v>-0.15043881340695298</v>
      </c>
      <c r="I343" s="1">
        <f t="shared" si="25"/>
        <v>0</v>
      </c>
      <c r="J343" s="1">
        <f t="shared" si="25"/>
        <v>-1.3313602889485654E-2</v>
      </c>
      <c r="K343" s="1">
        <f t="shared" si="26"/>
        <v>-1.0461213948467718</v>
      </c>
    </row>
    <row r="344" spans="1:11">
      <c r="A344" s="1">
        <f t="shared" si="27"/>
        <v>0.33400000000000024</v>
      </c>
      <c r="B344" s="1">
        <f t="shared" si="28"/>
        <v>-1.1157483183474357</v>
      </c>
      <c r="C344" s="1">
        <f t="shared" si="28"/>
        <v>0</v>
      </c>
      <c r="D344" s="1">
        <f t="shared" si="28"/>
        <v>2.6649124166404126E-2</v>
      </c>
      <c r="E344" s="1">
        <f t="shared" si="28"/>
        <v>0</v>
      </c>
      <c r="F344" s="1">
        <f t="shared" si="28"/>
        <v>0.20601448592018773</v>
      </c>
      <c r="G344" s="1">
        <f t="shared" si="25"/>
        <v>0</v>
      </c>
      <c r="H344" s="1">
        <f t="shared" si="25"/>
        <v>-0.16911831279969172</v>
      </c>
      <c r="I344" s="1">
        <f t="shared" si="25"/>
        <v>0</v>
      </c>
      <c r="J344" s="1">
        <f t="shared" si="25"/>
        <v>2.6509033297232414E-2</v>
      </c>
      <c r="K344" s="1">
        <f t="shared" si="26"/>
        <v>-1.0256939877633031</v>
      </c>
    </row>
    <row r="345" spans="1:11">
      <c r="A345" s="1">
        <f t="shared" si="27"/>
        <v>0.33500000000000024</v>
      </c>
      <c r="B345" s="1">
        <f t="shared" si="28"/>
        <v>-1.1344647412136617</v>
      </c>
      <c r="C345" s="1">
        <f t="shared" si="28"/>
        <v>0</v>
      </c>
      <c r="D345" s="1">
        <f t="shared" si="28"/>
        <v>6.6392849016246216E-2</v>
      </c>
      <c r="E345" s="1">
        <f t="shared" si="28"/>
        <v>0</v>
      </c>
      <c r="F345" s="1">
        <f t="shared" si="28"/>
        <v>0.18006326323141408</v>
      </c>
      <c r="G345" s="1">
        <f t="shared" si="25"/>
        <v>0</v>
      </c>
      <c r="H345" s="1">
        <f t="shared" si="25"/>
        <v>-0.17965197901708452</v>
      </c>
      <c r="I345" s="1">
        <f t="shared" si="25"/>
        <v>0</v>
      </c>
      <c r="J345" s="1">
        <f t="shared" si="25"/>
        <v>6.4226517466949892E-2</v>
      </c>
      <c r="K345" s="1">
        <f t="shared" si="26"/>
        <v>-1.0034340905161361</v>
      </c>
    </row>
    <row r="346" spans="1:11">
      <c r="A346" s="1">
        <f t="shared" si="27"/>
        <v>0.33600000000000024</v>
      </c>
      <c r="B346" s="1">
        <f t="shared" si="28"/>
        <v>-1.1520615843458979</v>
      </c>
      <c r="C346" s="1">
        <f t="shared" si="28"/>
        <v>0</v>
      </c>
      <c r="D346" s="1">
        <f t="shared" si="28"/>
        <v>0.1055472662380139</v>
      </c>
      <c r="E346" s="1">
        <f t="shared" si="28"/>
        <v>0</v>
      </c>
      <c r="F346" s="1">
        <f t="shared" si="28"/>
        <v>0.14967828540617389</v>
      </c>
      <c r="G346" s="1">
        <f t="shared" si="25"/>
        <v>0</v>
      </c>
      <c r="H346" s="1">
        <f t="shared" si="25"/>
        <v>-0.18153244247679035</v>
      </c>
      <c r="I346" s="1">
        <f t="shared" si="25"/>
        <v>0</v>
      </c>
      <c r="J346" s="1">
        <f t="shared" si="25"/>
        <v>9.6843605055831325E-2</v>
      </c>
      <c r="K346" s="1">
        <f t="shared" si="26"/>
        <v>-0.98152487012266898</v>
      </c>
    </row>
    <row r="347" spans="1:11">
      <c r="A347" s="1">
        <f t="shared" si="27"/>
        <v>0.33700000000000024</v>
      </c>
      <c r="B347" s="1">
        <f t="shared" si="28"/>
        <v>-1.1685214817844656</v>
      </c>
      <c r="C347" s="1">
        <f t="shared" si="28"/>
        <v>0</v>
      </c>
      <c r="D347" s="1">
        <f t="shared" si="28"/>
        <v>0.14376483845255819</v>
      </c>
      <c r="E347" s="1">
        <f t="shared" si="28"/>
        <v>0</v>
      </c>
      <c r="F347" s="1">
        <f t="shared" si="28"/>
        <v>0.1156077314404845</v>
      </c>
      <c r="G347" s="1">
        <f t="shared" si="25"/>
        <v>0</v>
      </c>
      <c r="H347" s="1">
        <f t="shared" si="25"/>
        <v>-0.17466912788047803</v>
      </c>
      <c r="I347" s="1">
        <f t="shared" si="25"/>
        <v>0</v>
      </c>
      <c r="J347" s="1">
        <f t="shared" si="25"/>
        <v>0.12177008739966312</v>
      </c>
      <c r="K347" s="1">
        <f t="shared" si="26"/>
        <v>-0.96204795237223772</v>
      </c>
    </row>
    <row r="348" spans="1:11">
      <c r="A348" s="1">
        <f t="shared" si="27"/>
        <v>0.33800000000000024</v>
      </c>
      <c r="B348" s="1">
        <f t="shared" si="28"/>
        <v>-1.18382818959782</v>
      </c>
      <c r="C348" s="1">
        <f t="shared" si="28"/>
        <v>0</v>
      </c>
      <c r="D348" s="1">
        <f t="shared" si="28"/>
        <v>0.18070634378333253</v>
      </c>
      <c r="E348" s="1">
        <f t="shared" si="28"/>
        <v>0</v>
      </c>
      <c r="F348" s="1">
        <f t="shared" si="28"/>
        <v>7.8690531446668752E-2</v>
      </c>
      <c r="G348" s="1">
        <f t="shared" si="25"/>
        <v>0</v>
      </c>
      <c r="H348" s="1">
        <f t="shared" si="25"/>
        <v>-0.15939261690677212</v>
      </c>
      <c r="I348" s="1">
        <f t="shared" si="25"/>
        <v>0</v>
      </c>
      <c r="J348" s="1">
        <f t="shared" si="25"/>
        <v>0.1370264870126206</v>
      </c>
      <c r="K348" s="1">
        <f t="shared" si="26"/>
        <v>-0.94679744426197043</v>
      </c>
    </row>
    <row r="349" spans="1:11">
      <c r="A349" s="1">
        <f t="shared" si="27"/>
        <v>0.33900000000000025</v>
      </c>
      <c r="B349" s="1">
        <f t="shared" si="28"/>
        <v>-1.1979666019133508</v>
      </c>
      <c r="C349" s="1">
        <f t="shared" si="28"/>
        <v>0</v>
      </c>
      <c r="D349" s="1">
        <f t="shared" si="28"/>
        <v>0.21604388681378872</v>
      </c>
      <c r="E349" s="1">
        <f t="shared" si="28"/>
        <v>0</v>
      </c>
      <c r="F349" s="1">
        <f t="shared" si="28"/>
        <v>3.9835709409733376E-2</v>
      </c>
      <c r="G349" s="1">
        <f t="shared" si="25"/>
        <v>0</v>
      </c>
      <c r="H349" s="1">
        <f t="shared" si="25"/>
        <v>-0.13643872525672102</v>
      </c>
      <c r="I349" s="1">
        <f t="shared" si="25"/>
        <v>0</v>
      </c>
      <c r="J349" s="1">
        <f t="shared" si="25"/>
        <v>0.1414012530977633</v>
      </c>
      <c r="K349" s="1">
        <f t="shared" si="26"/>
        <v>-0.93712447784878639</v>
      </c>
    </row>
    <row r="350" spans="1:11">
      <c r="A350" s="1">
        <f t="shared" si="27"/>
        <v>0.34000000000000025</v>
      </c>
      <c r="B350" s="1">
        <f t="shared" si="28"/>
        <v>-1.2109227658250539</v>
      </c>
      <c r="C350" s="1">
        <f t="shared" si="28"/>
        <v>0</v>
      </c>
      <c r="D350" s="1">
        <f t="shared" si="28"/>
        <v>0.24946380901030943</v>
      </c>
      <c r="E350" s="1">
        <f t="shared" si="28"/>
        <v>0</v>
      </c>
      <c r="F350" s="1">
        <f t="shared" si="28"/>
        <v>-9.4212336666080507E-15</v>
      </c>
      <c r="G350" s="1">
        <f t="shared" si="25"/>
        <v>0</v>
      </c>
      <c r="H350" s="1">
        <f t="shared" si="25"/>
        <v>-0.10691306100440848</v>
      </c>
      <c r="I350" s="1">
        <f t="shared" si="25"/>
        <v>0</v>
      </c>
      <c r="J350" s="1">
        <f t="shared" si="25"/>
        <v>0.13454697398055815</v>
      </c>
      <c r="K350" s="1">
        <f t="shared" si="26"/>
        <v>-0.93382504383860432</v>
      </c>
    </row>
    <row r="351" spans="1:11">
      <c r="A351" s="1">
        <f t="shared" si="27"/>
        <v>0.34100000000000025</v>
      </c>
      <c r="B351" s="1">
        <f t="shared" si="28"/>
        <v>-1.2226838951633647</v>
      </c>
      <c r="C351" s="1">
        <f t="shared" si="28"/>
        <v>0</v>
      </c>
      <c r="D351" s="1">
        <f t="shared" si="28"/>
        <v>0.28066947277755605</v>
      </c>
      <c r="E351" s="1">
        <f t="shared" si="28"/>
        <v>0</v>
      </c>
      <c r="F351" s="1">
        <f t="shared" si="28"/>
        <v>-3.9835709409751986E-2</v>
      </c>
      <c r="G351" s="1">
        <f t="shared" si="25"/>
        <v>0</v>
      </c>
      <c r="H351" s="1">
        <f t="shared" si="25"/>
        <v>-7.2237771352043276E-2</v>
      </c>
      <c r="I351" s="1">
        <f t="shared" si="25"/>
        <v>0</v>
      </c>
      <c r="J351" s="1">
        <f t="shared" si="25"/>
        <v>0.11700796598317659</v>
      </c>
      <c r="K351" s="1">
        <f t="shared" si="26"/>
        <v>-0.93707993716442739</v>
      </c>
    </row>
    <row r="352" spans="1:11">
      <c r="A352" s="1">
        <f t="shared" si="27"/>
        <v>0.34200000000000025</v>
      </c>
      <c r="B352" s="1">
        <f t="shared" si="28"/>
        <v>-1.2332383831135658</v>
      </c>
      <c r="C352" s="1">
        <f t="shared" si="28"/>
        <v>0</v>
      </c>
      <c r="D352" s="1">
        <f t="shared" si="28"/>
        <v>0.309383894434757</v>
      </c>
      <c r="E352" s="1">
        <f t="shared" si="28"/>
        <v>0</v>
      </c>
      <c r="F352" s="1">
        <f t="shared" si="28"/>
        <v>-7.8690531446686668E-2</v>
      </c>
      <c r="G352" s="1">
        <f t="shared" si="25"/>
        <v>0</v>
      </c>
      <c r="H352" s="1">
        <f t="shared" si="25"/>
        <v>-3.4083042810706989E-2</v>
      </c>
      <c r="I352" s="1">
        <f t="shared" si="25"/>
        <v>0</v>
      </c>
      <c r="J352" s="1">
        <f t="shared" si="25"/>
        <v>9.0177047834535895E-2</v>
      </c>
      <c r="K352" s="1">
        <f t="shared" si="26"/>
        <v>-0.94645101510166674</v>
      </c>
    </row>
    <row r="353" spans="1:11">
      <c r="A353" s="1">
        <f t="shared" si="27"/>
        <v>0.34300000000000025</v>
      </c>
      <c r="B353" s="1">
        <f t="shared" si="28"/>
        <v>-1.2425758136703071</v>
      </c>
      <c r="C353" s="1">
        <f t="shared" si="28"/>
        <v>0</v>
      </c>
      <c r="D353" s="1">
        <f t="shared" si="28"/>
        <v>0.33535220274248134</v>
      </c>
      <c r="E353" s="1">
        <f t="shared" si="28"/>
        <v>0</v>
      </c>
      <c r="F353" s="1">
        <f t="shared" si="28"/>
        <v>-0.1156077314405029</v>
      </c>
      <c r="G353" s="1">
        <f t="shared" si="25"/>
        <v>0</v>
      </c>
      <c r="H353" s="1">
        <f t="shared" si="25"/>
        <v>5.7133457983560825E-3</v>
      </c>
      <c r="I353" s="1">
        <f t="shared" si="25"/>
        <v>0</v>
      </c>
      <c r="J353" s="1">
        <f t="shared" si="25"/>
        <v>5.6184933273808323E-2</v>
      </c>
      <c r="K353" s="1">
        <f t="shared" si="26"/>
        <v>-0.96093306329616424</v>
      </c>
    </row>
    <row r="354" spans="1:11">
      <c r="A354" s="1">
        <f t="shared" si="27"/>
        <v>0.34400000000000025</v>
      </c>
      <c r="B354" s="1">
        <f t="shared" si="28"/>
        <v>-1.2506869719169522</v>
      </c>
      <c r="C354" s="1">
        <f t="shared" si="28"/>
        <v>0</v>
      </c>
      <c r="D354" s="1">
        <f t="shared" si="28"/>
        <v>0.35834390115779491</v>
      </c>
      <c r="E354" s="1">
        <f t="shared" si="28"/>
        <v>0</v>
      </c>
      <c r="F354" s="1">
        <f t="shared" si="28"/>
        <v>-0.1496782854061906</v>
      </c>
      <c r="G354" s="1">
        <f t="shared" si="25"/>
        <v>0</v>
      </c>
      <c r="H354" s="1">
        <f t="shared" si="25"/>
        <v>4.5234542673440487E-2</v>
      </c>
      <c r="I354" s="1">
        <f t="shared" si="25"/>
        <v>0</v>
      </c>
      <c r="J354" s="1">
        <f t="shared" si="25"/>
        <v>1.7731025471501134E-2</v>
      </c>
      <c r="K354" s="1">
        <f t="shared" si="26"/>
        <v>-0.97905578802040627</v>
      </c>
    </row>
    <row r="355" spans="1:11">
      <c r="A355" s="1">
        <f t="shared" si="27"/>
        <v>0.34500000000000025</v>
      </c>
      <c r="B355" s="1">
        <f t="shared" si="28"/>
        <v>-1.257563853119583</v>
      </c>
      <c r="C355" s="1">
        <f t="shared" si="28"/>
        <v>0</v>
      </c>
      <c r="D355" s="1">
        <f t="shared" si="28"/>
        <v>0.37815491373788945</v>
      </c>
      <c r="E355" s="1">
        <f t="shared" si="28"/>
        <v>0</v>
      </c>
      <c r="F355" s="1">
        <f t="shared" si="28"/>
        <v>-0.18006326323142866</v>
      </c>
      <c r="G355" s="1">
        <f t="shared" si="25"/>
        <v>0</v>
      </c>
      <c r="H355" s="1">
        <f t="shared" si="25"/>
        <v>8.2576951028932227E-2</v>
      </c>
      <c r="I355" s="1">
        <f t="shared" si="25"/>
        <v>0</v>
      </c>
      <c r="J355" s="1">
        <f t="shared" si="25"/>
        <v>-2.2130949672089163E-2</v>
      </c>
      <c r="K355" s="1">
        <f t="shared" si="26"/>
        <v>-0.99902620125627917</v>
      </c>
    </row>
    <row r="356" spans="1:11">
      <c r="A356" s="1">
        <f t="shared" si="27"/>
        <v>0.34600000000000025</v>
      </c>
      <c r="B356" s="1">
        <f t="shared" si="28"/>
        <v>-1.263199670626709</v>
      </c>
      <c r="C356" s="1">
        <f t="shared" si="28"/>
        <v>0</v>
      </c>
      <c r="D356" s="1">
        <f t="shared" si="28"/>
        <v>0.39460939653260818</v>
      </c>
      <c r="E356" s="1">
        <f t="shared" si="28"/>
        <v>0</v>
      </c>
      <c r="F356" s="1">
        <f t="shared" si="28"/>
        <v>-0.20601448592019989</v>
      </c>
      <c r="G356" s="1">
        <f t="shared" si="25"/>
        <v>0</v>
      </c>
      <c r="H356" s="1">
        <f t="shared" si="25"/>
        <v>0.11594191864441974</v>
      </c>
      <c r="I356" s="1">
        <f t="shared" si="25"/>
        <v>0</v>
      </c>
      <c r="J356" s="1">
        <f t="shared" si="25"/>
        <v>-6.0235447927784007E-2</v>
      </c>
      <c r="K356" s="1">
        <f t="shared" si="26"/>
        <v>-1.018898289297665</v>
      </c>
    </row>
    <row r="357" spans="1:11">
      <c r="A357" s="1">
        <f t="shared" si="27"/>
        <v>0.34700000000000025</v>
      </c>
      <c r="B357" s="1">
        <f t="shared" si="28"/>
        <v>-1.2675888625668708</v>
      </c>
      <c r="C357" s="1">
        <f t="shared" si="28"/>
        <v>0</v>
      </c>
      <c r="D357" s="1">
        <f t="shared" si="28"/>
        <v>0.40756129838779004</v>
      </c>
      <c r="E357" s="1">
        <f t="shared" si="28"/>
        <v>0</v>
      </c>
      <c r="F357" s="1">
        <f t="shared" si="28"/>
        <v>-0.22689294824273643</v>
      </c>
      <c r="G357" s="1">
        <f t="shared" si="25"/>
        <v>0</v>
      </c>
      <c r="H357" s="1">
        <f t="shared" si="25"/>
        <v>0.14372237260392354</v>
      </c>
      <c r="I357" s="1">
        <f t="shared" si="25"/>
        <v>0</v>
      </c>
      <c r="J357" s="1">
        <f t="shared" si="25"/>
        <v>-9.3556490925857397E-2</v>
      </c>
      <c r="K357" s="1">
        <f t="shared" si="26"/>
        <v>-1.036754630743751</v>
      </c>
    </row>
    <row r="358" spans="1:11">
      <c r="A358" s="1">
        <f t="shared" si="27"/>
        <v>0.34800000000000025</v>
      </c>
      <c r="B358" s="1">
        <f t="shared" si="28"/>
        <v>-1.2707270973375371</v>
      </c>
      <c r="C358" s="1">
        <f t="shared" si="28"/>
        <v>0</v>
      </c>
      <c r="D358" s="1">
        <f t="shared" si="28"/>
        <v>0.41689565730565159</v>
      </c>
      <c r="E358" s="1">
        <f t="shared" si="28"/>
        <v>0</v>
      </c>
      <c r="F358" s="1">
        <f t="shared" si="28"/>
        <v>-0.24218455316501314</v>
      </c>
      <c r="G358" s="1">
        <f t="shared" si="25"/>
        <v>0</v>
      </c>
      <c r="H358" s="1">
        <f t="shared" si="25"/>
        <v>0.16458022633513192</v>
      </c>
      <c r="I358" s="1">
        <f t="shared" si="25"/>
        <v>0</v>
      </c>
      <c r="J358" s="1">
        <f t="shared" si="25"/>
        <v>-0.11944796705260215</v>
      </c>
      <c r="K358" s="1">
        <f t="shared" si="26"/>
        <v>-1.0508837339143688</v>
      </c>
    </row>
    <row r="359" spans="1:11">
      <c r="A359" s="1">
        <f t="shared" si="27"/>
        <v>0.34900000000000025</v>
      </c>
      <c r="B359" s="1">
        <f t="shared" si="28"/>
        <v>-1.2726112778798728</v>
      </c>
      <c r="C359" s="1">
        <f t="shared" si="28"/>
        <v>0</v>
      </c>
      <c r="D359" s="1">
        <f t="shared" si="28"/>
        <v>0.42252962085562396</v>
      </c>
      <c r="E359" s="1">
        <f t="shared" si="28"/>
        <v>0</v>
      </c>
      <c r="F359" s="1">
        <f t="shared" si="28"/>
        <v>-0.2515127706239178</v>
      </c>
      <c r="G359" s="1">
        <f t="shared" si="25"/>
        <v>0</v>
      </c>
      <c r="H359" s="1">
        <f t="shared" si="25"/>
        <v>0.17751083052433131</v>
      </c>
      <c r="I359" s="1">
        <f t="shared" si="25"/>
        <v>0</v>
      </c>
      <c r="J359" s="1">
        <f t="shared" si="25"/>
        <v>-0.13585376612926536</v>
      </c>
      <c r="K359" s="1">
        <f t="shared" si="26"/>
        <v>-1.0599373632531006</v>
      </c>
    </row>
    <row r="360" spans="1:11">
      <c r="A360" s="1">
        <f t="shared" si="27"/>
        <v>0.35000000000000026</v>
      </c>
      <c r="B360" s="1">
        <f t="shared" si="28"/>
        <v>-1.2732395447351628</v>
      </c>
      <c r="C360" s="1">
        <f t="shared" si="28"/>
        <v>0</v>
      </c>
      <c r="D360" s="1">
        <f t="shared" si="28"/>
        <v>0.42441318157838759</v>
      </c>
      <c r="E360" s="1">
        <f t="shared" si="28"/>
        <v>0</v>
      </c>
      <c r="F360" s="1">
        <f t="shared" si="28"/>
        <v>-0.25464790894703254</v>
      </c>
      <c r="G360" s="1">
        <f t="shared" si="25"/>
        <v>0</v>
      </c>
      <c r="H360" s="1">
        <f t="shared" si="25"/>
        <v>0.18189136353359467</v>
      </c>
      <c r="I360" s="1">
        <f t="shared" si="25"/>
        <v>0</v>
      </c>
      <c r="J360" s="1">
        <f t="shared" ref="G360:J423" si="29">J$2*SIN(2*PI()*J$3*$A360+J$4)</f>
        <v>-0.14147106052612921</v>
      </c>
      <c r="K360" s="1">
        <f t="shared" si="26"/>
        <v>-1.0630539690963423</v>
      </c>
    </row>
    <row r="361" spans="1:11">
      <c r="A361" s="1">
        <f t="shared" si="27"/>
        <v>0.35100000000000026</v>
      </c>
      <c r="B361" s="1">
        <f t="shared" si="28"/>
        <v>-1.2726112778798722</v>
      </c>
      <c r="C361" s="1">
        <f t="shared" si="28"/>
        <v>0</v>
      </c>
      <c r="D361" s="1">
        <f t="shared" si="28"/>
        <v>0.42252962085562251</v>
      </c>
      <c r="E361" s="1">
        <f t="shared" si="28"/>
        <v>0</v>
      </c>
      <c r="F361" s="1">
        <f t="shared" si="28"/>
        <v>-0.25151277062391475</v>
      </c>
      <c r="G361" s="1">
        <f t="shared" si="29"/>
        <v>0</v>
      </c>
      <c r="H361" s="1">
        <f t="shared" si="29"/>
        <v>0.17751083052432745</v>
      </c>
      <c r="I361" s="1">
        <f t="shared" si="29"/>
        <v>0</v>
      </c>
      <c r="J361" s="1">
        <f t="shared" si="29"/>
        <v>-0.13585376612925965</v>
      </c>
      <c r="K361" s="1">
        <f t="shared" si="26"/>
        <v>-1.0599373632530966</v>
      </c>
    </row>
    <row r="362" spans="1:11">
      <c r="A362" s="1">
        <f t="shared" si="27"/>
        <v>0.35200000000000026</v>
      </c>
      <c r="B362" s="1">
        <f t="shared" si="28"/>
        <v>-1.2707270973375357</v>
      </c>
      <c r="C362" s="1">
        <f t="shared" si="28"/>
        <v>0</v>
      </c>
      <c r="D362" s="1">
        <f t="shared" si="28"/>
        <v>0.41689565730564876</v>
      </c>
      <c r="E362" s="1">
        <f t="shared" si="28"/>
        <v>0</v>
      </c>
      <c r="F362" s="1">
        <f t="shared" si="28"/>
        <v>-0.24218455316500706</v>
      </c>
      <c r="G362" s="1">
        <f t="shared" si="29"/>
        <v>0</v>
      </c>
      <c r="H362" s="1">
        <f t="shared" si="29"/>
        <v>0.16458022633512331</v>
      </c>
      <c r="I362" s="1">
        <f t="shared" si="29"/>
        <v>0</v>
      </c>
      <c r="J362" s="1">
        <f t="shared" si="29"/>
        <v>-0.11944796705259116</v>
      </c>
      <c r="K362" s="1">
        <f t="shared" si="26"/>
        <v>-1.050883733914362</v>
      </c>
    </row>
    <row r="363" spans="1:11">
      <c r="A363" s="1">
        <f t="shared" si="27"/>
        <v>0.35300000000000026</v>
      </c>
      <c r="B363" s="1">
        <f t="shared" si="28"/>
        <v>-1.2675888625668688</v>
      </c>
      <c r="C363" s="1">
        <f t="shared" si="28"/>
        <v>0</v>
      </c>
      <c r="D363" s="1">
        <f t="shared" si="28"/>
        <v>0.40756129838778488</v>
      </c>
      <c r="E363" s="1">
        <f t="shared" si="28"/>
        <v>0</v>
      </c>
      <c r="F363" s="1">
        <f t="shared" si="28"/>
        <v>-0.22689294824272668</v>
      </c>
      <c r="G363" s="1">
        <f t="shared" si="29"/>
        <v>0</v>
      </c>
      <c r="H363" s="1">
        <f t="shared" si="29"/>
        <v>0.14372237260391271</v>
      </c>
      <c r="I363" s="1">
        <f t="shared" si="29"/>
        <v>0</v>
      </c>
      <c r="J363" s="1">
        <f t="shared" si="29"/>
        <v>-9.3556490925842006E-2</v>
      </c>
      <c r="K363" s="1">
        <f t="shared" si="26"/>
        <v>-1.0367546307437399</v>
      </c>
    </row>
    <row r="364" spans="1:11">
      <c r="A364" s="1">
        <f t="shared" si="27"/>
        <v>0.35400000000000026</v>
      </c>
      <c r="B364" s="1">
        <f t="shared" si="28"/>
        <v>-1.2631996706267066</v>
      </c>
      <c r="C364" s="1">
        <f t="shared" si="28"/>
        <v>0</v>
      </c>
      <c r="D364" s="1">
        <f t="shared" si="28"/>
        <v>0.39460939653260246</v>
      </c>
      <c r="E364" s="1">
        <f t="shared" si="28"/>
        <v>0</v>
      </c>
      <c r="F364" s="1">
        <f t="shared" si="28"/>
        <v>-0.20601448592018723</v>
      </c>
      <c r="G364" s="1">
        <f t="shared" si="29"/>
        <v>0</v>
      </c>
      <c r="H364" s="1">
        <f t="shared" si="29"/>
        <v>0.11594191864440614</v>
      </c>
      <c r="I364" s="1">
        <f t="shared" si="29"/>
        <v>0</v>
      </c>
      <c r="J364" s="1">
        <f t="shared" si="29"/>
        <v>-6.0235447927765438E-2</v>
      </c>
      <c r="K364" s="1">
        <f t="shared" si="26"/>
        <v>-1.0188982892976506</v>
      </c>
    </row>
    <row r="365" spans="1:11">
      <c r="A365" s="1">
        <f t="shared" si="27"/>
        <v>0.35500000000000026</v>
      </c>
      <c r="B365" s="1">
        <f t="shared" si="28"/>
        <v>-1.2575638531195801</v>
      </c>
      <c r="C365" s="1">
        <f t="shared" si="28"/>
        <v>0</v>
      </c>
      <c r="D365" s="1">
        <f t="shared" si="28"/>
        <v>0.37815491373788246</v>
      </c>
      <c r="E365" s="1">
        <f t="shared" si="28"/>
        <v>0</v>
      </c>
      <c r="F365" s="1">
        <f t="shared" si="28"/>
        <v>-0.18006326323141345</v>
      </c>
      <c r="G365" s="1">
        <f t="shared" si="29"/>
        <v>0</v>
      </c>
      <c r="H365" s="1">
        <f t="shared" si="29"/>
        <v>8.2576951028916504E-2</v>
      </c>
      <c r="I365" s="1">
        <f t="shared" si="29"/>
        <v>0</v>
      </c>
      <c r="J365" s="1">
        <f t="shared" si="29"/>
        <v>-2.2130949672068898E-2</v>
      </c>
      <c r="K365" s="1">
        <f t="shared" si="26"/>
        <v>-0.99902620125626351</v>
      </c>
    </row>
    <row r="366" spans="1:11">
      <c r="A366" s="1">
        <f t="shared" si="27"/>
        <v>0.35600000000000026</v>
      </c>
      <c r="B366" s="1">
        <f t="shared" si="28"/>
        <v>-1.2506869719169484</v>
      </c>
      <c r="C366" s="1">
        <f t="shared" si="28"/>
        <v>0</v>
      </c>
      <c r="D366" s="1">
        <f t="shared" si="28"/>
        <v>0.35834390115778497</v>
      </c>
      <c r="E366" s="1">
        <f t="shared" si="28"/>
        <v>0</v>
      </c>
      <c r="F366" s="1">
        <f t="shared" si="28"/>
        <v>-0.14967828540617317</v>
      </c>
      <c r="G366" s="1">
        <f t="shared" si="29"/>
        <v>0</v>
      </c>
      <c r="H366" s="1">
        <f t="shared" si="29"/>
        <v>4.5234542673420891E-2</v>
      </c>
      <c r="I366" s="1">
        <f t="shared" si="29"/>
        <v>0</v>
      </c>
      <c r="J366" s="1">
        <f t="shared" si="29"/>
        <v>1.7731025471521496E-2</v>
      </c>
      <c r="K366" s="1">
        <f t="shared" si="26"/>
        <v>-0.97905578802039428</v>
      </c>
    </row>
    <row r="367" spans="1:11">
      <c r="A367" s="1">
        <f t="shared" si="27"/>
        <v>0.35700000000000026</v>
      </c>
      <c r="B367" s="1">
        <f t="shared" si="28"/>
        <v>-1.2425758136703031</v>
      </c>
      <c r="C367" s="1">
        <f t="shared" si="28"/>
        <v>0</v>
      </c>
      <c r="D367" s="1">
        <f t="shared" si="28"/>
        <v>0.33535220274247179</v>
      </c>
      <c r="E367" s="1">
        <f t="shared" si="28"/>
        <v>0</v>
      </c>
      <c r="F367" s="1">
        <f t="shared" si="28"/>
        <v>-0.11560773144048372</v>
      </c>
      <c r="G367" s="1">
        <f t="shared" si="29"/>
        <v>0</v>
      </c>
      <c r="H367" s="1">
        <f t="shared" si="29"/>
        <v>5.71334579833586E-3</v>
      </c>
      <c r="I367" s="1">
        <f t="shared" si="29"/>
        <v>0</v>
      </c>
      <c r="J367" s="1">
        <f t="shared" si="29"/>
        <v>5.6184933273827155E-2</v>
      </c>
      <c r="K367" s="1">
        <f t="shared" si="26"/>
        <v>-0.96093306329615213</v>
      </c>
    </row>
    <row r="368" spans="1:11">
      <c r="A368" s="1">
        <f t="shared" si="27"/>
        <v>0.35800000000000026</v>
      </c>
      <c r="B368" s="1">
        <f t="shared" si="28"/>
        <v>-1.2332383831135609</v>
      </c>
      <c r="C368" s="1">
        <f t="shared" si="28"/>
        <v>0</v>
      </c>
      <c r="D368" s="1">
        <f t="shared" si="28"/>
        <v>0.3093838944347464</v>
      </c>
      <c r="E368" s="1">
        <f t="shared" si="28"/>
        <v>0</v>
      </c>
      <c r="F368" s="1">
        <f t="shared" si="28"/>
        <v>-7.8690531446667919E-2</v>
      </c>
      <c r="G368" s="1">
        <f t="shared" si="29"/>
        <v>0</v>
      </c>
      <c r="H368" s="1">
        <f t="shared" si="29"/>
        <v>-3.4083042810724322E-2</v>
      </c>
      <c r="I368" s="1">
        <f t="shared" si="29"/>
        <v>0</v>
      </c>
      <c r="J368" s="1">
        <f t="shared" si="29"/>
        <v>9.0177047834551688E-2</v>
      </c>
      <c r="K368" s="1">
        <f t="shared" si="26"/>
        <v>-0.94645101510165508</v>
      </c>
    </row>
    <row r="369" spans="1:11">
      <c r="A369" s="1">
        <f t="shared" si="27"/>
        <v>0.35900000000000026</v>
      </c>
      <c r="B369" s="1">
        <f t="shared" si="28"/>
        <v>-1.2226838951633594</v>
      </c>
      <c r="C369" s="1">
        <f t="shared" si="28"/>
        <v>0</v>
      </c>
      <c r="D369" s="1">
        <f t="shared" si="28"/>
        <v>0.28066947277754217</v>
      </c>
      <c r="E369" s="1">
        <f t="shared" si="28"/>
        <v>0</v>
      </c>
      <c r="F369" s="1">
        <f t="shared" si="28"/>
        <v>-3.9835709409732509E-2</v>
      </c>
      <c r="G369" s="1">
        <f t="shared" si="29"/>
        <v>0</v>
      </c>
      <c r="H369" s="1">
        <f t="shared" si="29"/>
        <v>-7.2237771352059471E-2</v>
      </c>
      <c r="I369" s="1">
        <f t="shared" si="29"/>
        <v>0</v>
      </c>
      <c r="J369" s="1">
        <f t="shared" si="29"/>
        <v>0.11700796598318813</v>
      </c>
      <c r="K369" s="1">
        <f t="shared" si="26"/>
        <v>-0.93707993716442095</v>
      </c>
    </row>
    <row r="370" spans="1:11">
      <c r="A370" s="1">
        <f t="shared" si="27"/>
        <v>0.36000000000000026</v>
      </c>
      <c r="B370" s="1">
        <f t="shared" si="28"/>
        <v>-1.2109227658250479</v>
      </c>
      <c r="C370" s="1">
        <f t="shared" si="28"/>
        <v>0</v>
      </c>
      <c r="D370" s="1">
        <f t="shared" si="28"/>
        <v>0.24946380901029688</v>
      </c>
      <c r="E370" s="1">
        <f t="shared" si="28"/>
        <v>0</v>
      </c>
      <c r="F370" s="1">
        <f t="shared" si="28"/>
        <v>1.0294726626782901E-14</v>
      </c>
      <c r="G370" s="1">
        <f t="shared" si="29"/>
        <v>0</v>
      </c>
      <c r="H370" s="1">
        <f t="shared" si="29"/>
        <v>-0.10691306100442276</v>
      </c>
      <c r="I370" s="1">
        <f t="shared" si="29"/>
        <v>0</v>
      </c>
      <c r="J370" s="1">
        <f t="shared" si="29"/>
        <v>0.1345469739805645</v>
      </c>
      <c r="K370" s="1">
        <f t="shared" si="26"/>
        <v>-0.93382504383859888</v>
      </c>
    </row>
    <row r="371" spans="1:11">
      <c r="A371" s="1">
        <f t="shared" si="27"/>
        <v>0.36100000000000027</v>
      </c>
      <c r="B371" s="1">
        <f t="shared" si="28"/>
        <v>-1.1979666019133444</v>
      </c>
      <c r="C371" s="1">
        <f t="shared" si="28"/>
        <v>0</v>
      </c>
      <c r="D371" s="1">
        <f t="shared" si="28"/>
        <v>0.21604388681377537</v>
      </c>
      <c r="E371" s="1">
        <f t="shared" si="28"/>
        <v>0</v>
      </c>
      <c r="F371" s="1">
        <f t="shared" si="28"/>
        <v>3.9835709409752847E-2</v>
      </c>
      <c r="G371" s="1">
        <f t="shared" si="29"/>
        <v>0</v>
      </c>
      <c r="H371" s="1">
        <f t="shared" si="29"/>
        <v>-0.13643872525673442</v>
      </c>
      <c r="I371" s="1">
        <f t="shared" si="29"/>
        <v>0</v>
      </c>
      <c r="J371" s="1">
        <f t="shared" si="29"/>
        <v>0.14140125309776397</v>
      </c>
      <c r="K371" s="1">
        <f t="shared" si="26"/>
        <v>-0.93712447784878661</v>
      </c>
    </row>
    <row r="372" spans="1:11">
      <c r="A372" s="1">
        <f t="shared" si="27"/>
        <v>0.36200000000000027</v>
      </c>
      <c r="B372" s="1">
        <f t="shared" si="28"/>
        <v>-1.1838281895978129</v>
      </c>
      <c r="C372" s="1">
        <f t="shared" si="28"/>
        <v>0</v>
      </c>
      <c r="D372" s="1">
        <f t="shared" si="28"/>
        <v>0.18070634378331579</v>
      </c>
      <c r="E372" s="1">
        <f t="shared" si="28"/>
        <v>0</v>
      </c>
      <c r="F372" s="1">
        <f t="shared" si="28"/>
        <v>7.8690531446687487E-2</v>
      </c>
      <c r="G372" s="1">
        <f t="shared" si="29"/>
        <v>0</v>
      </c>
      <c r="H372" s="1">
        <f t="shared" si="29"/>
        <v>-0.15939261690678064</v>
      </c>
      <c r="I372" s="1">
        <f t="shared" si="29"/>
        <v>0</v>
      </c>
      <c r="J372" s="1">
        <f t="shared" si="29"/>
        <v>0.13702648701261549</v>
      </c>
      <c r="K372" s="1">
        <f t="shared" si="26"/>
        <v>-0.94679744426197465</v>
      </c>
    </row>
    <row r="373" spans="1:11">
      <c r="A373" s="1">
        <f t="shared" si="27"/>
        <v>0.36300000000000027</v>
      </c>
      <c r="B373" s="1">
        <f t="shared" si="28"/>
        <v>-1.1685214817844578</v>
      </c>
      <c r="C373" s="1">
        <f t="shared" si="28"/>
        <v>0</v>
      </c>
      <c r="D373" s="1">
        <f t="shared" si="28"/>
        <v>0.14376483845254218</v>
      </c>
      <c r="E373" s="1">
        <f t="shared" si="28"/>
        <v>0</v>
      </c>
      <c r="F373" s="1">
        <f t="shared" si="28"/>
        <v>0.11560773144050368</v>
      </c>
      <c r="G373" s="1">
        <f t="shared" si="29"/>
        <v>0</v>
      </c>
      <c r="H373" s="1">
        <f t="shared" si="29"/>
        <v>-0.17466912788048297</v>
      </c>
      <c r="I373" s="1">
        <f t="shared" si="29"/>
        <v>0</v>
      </c>
      <c r="J373" s="1">
        <f t="shared" si="29"/>
        <v>0.12177008739965266</v>
      </c>
      <c r="K373" s="1">
        <f t="shared" si="26"/>
        <v>-0.96204795237224239</v>
      </c>
    </row>
    <row r="374" spans="1:11">
      <c r="A374" s="1">
        <f t="shared" si="27"/>
        <v>0.36400000000000027</v>
      </c>
      <c r="B374" s="1">
        <f t="shared" si="28"/>
        <v>-1.1520615843458897</v>
      </c>
      <c r="C374" s="1">
        <f t="shared" si="28"/>
        <v>0</v>
      </c>
      <c r="D374" s="1">
        <f t="shared" si="28"/>
        <v>0.1055472662379989</v>
      </c>
      <c r="E374" s="1">
        <f t="shared" si="28"/>
        <v>0</v>
      </c>
      <c r="F374" s="1">
        <f t="shared" si="28"/>
        <v>0.1496782854061913</v>
      </c>
      <c r="G374" s="1">
        <f t="shared" si="29"/>
        <v>0</v>
      </c>
      <c r="H374" s="1">
        <f t="shared" si="29"/>
        <v>-0.18153244247679146</v>
      </c>
      <c r="I374" s="1">
        <f t="shared" si="29"/>
        <v>0</v>
      </c>
      <c r="J374" s="1">
        <f t="shared" si="29"/>
        <v>9.6843605055816379E-2</v>
      </c>
      <c r="K374" s="1">
        <f t="shared" si="26"/>
        <v>-0.98152487012267464</v>
      </c>
    </row>
    <row r="375" spans="1:11">
      <c r="A375" s="1">
        <f t="shared" si="27"/>
        <v>0.36500000000000027</v>
      </c>
      <c r="B375" s="1">
        <f t="shared" si="28"/>
        <v>-1.134464741213653</v>
      </c>
      <c r="C375" s="1">
        <f t="shared" si="28"/>
        <v>0</v>
      </c>
      <c r="D375" s="1">
        <f t="shared" si="28"/>
        <v>6.6392849016227939E-2</v>
      </c>
      <c r="E375" s="1">
        <f t="shared" si="28"/>
        <v>0</v>
      </c>
      <c r="F375" s="1">
        <f t="shared" si="28"/>
        <v>0.18006326323142929</v>
      </c>
      <c r="G375" s="1">
        <f t="shared" si="29"/>
        <v>0</v>
      </c>
      <c r="H375" s="1">
        <f t="shared" si="29"/>
        <v>-0.17965197901708135</v>
      </c>
      <c r="I375" s="1">
        <f t="shared" si="29"/>
        <v>0</v>
      </c>
      <c r="J375" s="1">
        <f t="shared" si="29"/>
        <v>6.4226517466931615E-2</v>
      </c>
      <c r="K375" s="1">
        <f t="shared" si="26"/>
        <v>-1.0034340905161454</v>
      </c>
    </row>
    <row r="376" spans="1:11">
      <c r="A376" s="1">
        <f t="shared" si="27"/>
        <v>0.36600000000000027</v>
      </c>
      <c r="B376" s="1">
        <f t="shared" si="28"/>
        <v>-1.1157483183474264</v>
      </c>
      <c r="C376" s="1">
        <f t="shared" si="28"/>
        <v>0</v>
      </c>
      <c r="D376" s="1">
        <f t="shared" si="28"/>
        <v>2.6649124166387157E-2</v>
      </c>
      <c r="E376" s="1">
        <f t="shared" si="28"/>
        <v>0</v>
      </c>
      <c r="F376" s="1">
        <f t="shared" si="28"/>
        <v>0.20601448592020039</v>
      </c>
      <c r="G376" s="1">
        <f t="shared" si="29"/>
        <v>0</v>
      </c>
      <c r="H376" s="1">
        <f t="shared" si="29"/>
        <v>-0.16911831279968428</v>
      </c>
      <c r="I376" s="1">
        <f t="shared" si="29"/>
        <v>0</v>
      </c>
      <c r="J376" s="1">
        <f t="shared" si="29"/>
        <v>2.6509033297212256E-2</v>
      </c>
      <c r="K376" s="1">
        <f t="shared" si="26"/>
        <v>-1.0256939877633109</v>
      </c>
    </row>
    <row r="377" spans="1:11">
      <c r="A377" s="1">
        <f t="shared" si="27"/>
        <v>0.36700000000000027</v>
      </c>
      <c r="B377" s="1">
        <f t="shared" si="28"/>
        <v>-1.0959307865969177</v>
      </c>
      <c r="C377" s="1">
        <f t="shared" si="28"/>
        <v>0</v>
      </c>
      <c r="D377" s="1">
        <f t="shared" si="28"/>
        <v>-1.3331140196148292E-2</v>
      </c>
      <c r="E377" s="1">
        <f t="shared" si="28"/>
        <v>0</v>
      </c>
      <c r="F377" s="1">
        <f t="shared" si="28"/>
        <v>0.22689294824273601</v>
      </c>
      <c r="G377" s="1">
        <f t="shared" si="29"/>
        <v>0</v>
      </c>
      <c r="H377" s="1">
        <f t="shared" si="29"/>
        <v>-0.15043881340694307</v>
      </c>
      <c r="I377" s="1">
        <f t="shared" si="29"/>
        <v>0</v>
      </c>
      <c r="J377" s="1">
        <f t="shared" si="29"/>
        <v>-1.3313602889506082E-2</v>
      </c>
      <c r="K377" s="1">
        <f t="shared" si="26"/>
        <v>-1.0461213948467789</v>
      </c>
    </row>
    <row r="378" spans="1:11">
      <c r="A378" s="1">
        <f t="shared" si="27"/>
        <v>0.36800000000000027</v>
      </c>
      <c r="B378" s="1">
        <f t="shared" si="28"/>
        <v>-1.0750317034733641</v>
      </c>
      <c r="C378" s="1">
        <f t="shared" si="28"/>
        <v>0</v>
      </c>
      <c r="D378" s="1">
        <f t="shared" si="28"/>
        <v>-5.3193076414543128E-2</v>
      </c>
      <c r="E378" s="1">
        <f t="shared" si="28"/>
        <v>0</v>
      </c>
      <c r="F378" s="1">
        <f t="shared" si="28"/>
        <v>0.24218455316501342</v>
      </c>
      <c r="G378" s="1">
        <f t="shared" si="29"/>
        <v>0</v>
      </c>
      <c r="H378" s="1">
        <f t="shared" si="29"/>
        <v>-0.12451320650033851</v>
      </c>
      <c r="I378" s="1">
        <f t="shared" si="29"/>
        <v>0</v>
      </c>
      <c r="J378" s="1">
        <f t="shared" si="29"/>
        <v>-5.2078970874018249E-2</v>
      </c>
      <c r="K378" s="1">
        <f t="shared" si="26"/>
        <v>-1.0626324040972506</v>
      </c>
    </row>
    <row r="379" spans="1:11">
      <c r="A379" s="1">
        <f t="shared" si="27"/>
        <v>0.36900000000000027</v>
      </c>
      <c r="B379" s="1">
        <f t="shared" si="28"/>
        <v>-1.0530716938486337</v>
      </c>
      <c r="C379" s="1">
        <f t="shared" si="28"/>
        <v>0</v>
      </c>
      <c r="D379" s="1">
        <f t="shared" si="28"/>
        <v>-9.2582867120937343E-2</v>
      </c>
      <c r="E379" s="1">
        <f t="shared" si="28"/>
        <v>0</v>
      </c>
      <c r="F379" s="1">
        <f t="shared" si="28"/>
        <v>0.25151277062391797</v>
      </c>
      <c r="G379" s="1">
        <f t="shared" si="29"/>
        <v>0</v>
      </c>
      <c r="H379" s="1">
        <f t="shared" si="29"/>
        <v>-9.2590237205898998E-2</v>
      </c>
      <c r="I379" s="1">
        <f t="shared" si="29"/>
        <v>0</v>
      </c>
      <c r="J379" s="1">
        <f t="shared" si="29"/>
        <v>-8.6708610884240228E-2</v>
      </c>
      <c r="K379" s="1">
        <f t="shared" si="26"/>
        <v>-1.0734406384357924</v>
      </c>
    </row>
    <row r="380" spans="1:11">
      <c r="A380" s="1">
        <f t="shared" si="27"/>
        <v>0.37000000000000027</v>
      </c>
      <c r="B380" s="1">
        <f t="shared" si="28"/>
        <v>-1.0300724296009616</v>
      </c>
      <c r="C380" s="1">
        <f t="shared" si="28"/>
        <v>0</v>
      </c>
      <c r="D380" s="1">
        <f t="shared" si="28"/>
        <v>-0.13115088574447234</v>
      </c>
      <c r="E380" s="1">
        <f t="shared" si="28"/>
        <v>0</v>
      </c>
      <c r="F380" s="1">
        <f t="shared" si="28"/>
        <v>0.25464790894703254</v>
      </c>
      <c r="G380" s="1">
        <f t="shared" si="29"/>
        <v>0</v>
      </c>
      <c r="H380" s="1">
        <f t="shared" si="29"/>
        <v>-5.6207522461902137E-2</v>
      </c>
      <c r="I380" s="1">
        <f t="shared" si="29"/>
        <v>0</v>
      </c>
      <c r="J380" s="1">
        <f t="shared" si="29"/>
        <v>-0.11445249217789162</v>
      </c>
      <c r="K380" s="1">
        <f t="shared" si="26"/>
        <v>-1.0772354210381949</v>
      </c>
    </row>
    <row r="381" spans="1:11">
      <c r="A381" s="1">
        <f t="shared" si="27"/>
        <v>0.37100000000000027</v>
      </c>
      <c r="B381" s="1">
        <f t="shared" si="28"/>
        <v>-1.0060566082274245</v>
      </c>
      <c r="C381" s="1">
        <f t="shared" si="28"/>
        <v>0</v>
      </c>
      <c r="D381" s="1">
        <f t="shared" si="28"/>
        <v>-0.16855479982146171</v>
      </c>
      <c r="E381" s="1">
        <f t="shared" si="28"/>
        <v>0</v>
      </c>
      <c r="F381" s="1">
        <f t="shared" si="28"/>
        <v>0.25151277062391458</v>
      </c>
      <c r="G381" s="1">
        <f t="shared" si="29"/>
        <v>0</v>
      </c>
      <c r="H381" s="1">
        <f t="shared" si="29"/>
        <v>-1.711748942934118E-2</v>
      </c>
      <c r="I381" s="1">
        <f t="shared" si="29"/>
        <v>0</v>
      </c>
      <c r="J381" s="1">
        <f t="shared" si="29"/>
        <v>-0.13310740021259787</v>
      </c>
      <c r="K381" s="1">
        <f t="shared" si="26"/>
        <v>-1.0733235270669108</v>
      </c>
    </row>
    <row r="382" spans="1:11">
      <c r="A382" s="1">
        <f t="shared" si="27"/>
        <v>0.37200000000000027</v>
      </c>
      <c r="B382" s="1">
        <f t="shared" si="28"/>
        <v>-0.9810479304442532</v>
      </c>
      <c r="C382" s="1">
        <f t="shared" si="28"/>
        <v>0</v>
      </c>
      <c r="D382" s="1">
        <f t="shared" si="28"/>
        <v>-0.20446260956259432</v>
      </c>
      <c r="E382" s="1">
        <f t="shared" si="28"/>
        <v>0</v>
      </c>
      <c r="F382" s="1">
        <f t="shared" si="28"/>
        <v>0.24218455316500678</v>
      </c>
      <c r="G382" s="1">
        <f t="shared" si="29"/>
        <v>0</v>
      </c>
      <c r="H382" s="1">
        <f t="shared" si="29"/>
        <v>2.2797032749095347E-2</v>
      </c>
      <c r="I382" s="1">
        <f t="shared" si="29"/>
        <v>0</v>
      </c>
      <c r="J382" s="1">
        <f t="shared" si="29"/>
        <v>-0.1411918997041714</v>
      </c>
      <c r="K382" s="1">
        <f t="shared" si="26"/>
        <v>-1.0617208537969167</v>
      </c>
    </row>
    <row r="383" spans="1:11">
      <c r="A383" s="1">
        <f t="shared" si="27"/>
        <v>0.37300000000000028</v>
      </c>
      <c r="B383" s="1">
        <f t="shared" si="28"/>
        <v>-0.95507107679708569</v>
      </c>
      <c r="C383" s="1">
        <f t="shared" si="28"/>
        <v>0</v>
      </c>
      <c r="D383" s="1">
        <f t="shared" si="28"/>
        <v>-0.23855559470655868</v>
      </c>
      <c r="E383" s="1">
        <f t="shared" si="28"/>
        <v>0</v>
      </c>
      <c r="F383" s="1">
        <f t="shared" si="28"/>
        <v>0.22689294824272629</v>
      </c>
      <c r="G383" s="1">
        <f t="shared" si="29"/>
        <v>0</v>
      </c>
      <c r="H383" s="1">
        <f t="shared" si="29"/>
        <v>6.1613502193958634E-2</v>
      </c>
      <c r="I383" s="1">
        <f t="shared" si="29"/>
        <v>0</v>
      </c>
      <c r="J383" s="1">
        <f t="shared" si="29"/>
        <v>-0.1380639792966982</v>
      </c>
      <c r="K383" s="1">
        <f t="shared" si="26"/>
        <v>-1.0431842003636576</v>
      </c>
    </row>
    <row r="384" spans="1:11">
      <c r="A384" s="1">
        <f t="shared" si="27"/>
        <v>0.37400000000000028</v>
      </c>
      <c r="B384" s="1">
        <f t="shared" ref="B384:F434" si="30">B$2*SIN(2*PI()*B$3*$A384+B$4)</f>
        <v>-0.9281516833042478</v>
      </c>
      <c r="C384" s="1">
        <f t="shared" si="30"/>
        <v>0</v>
      </c>
      <c r="D384" s="1">
        <f t="shared" si="30"/>
        <v>-0.27053114350363849</v>
      </c>
      <c r="E384" s="1">
        <f t="shared" si="30"/>
        <v>0</v>
      </c>
      <c r="F384" s="1">
        <f t="shared" si="30"/>
        <v>0.2060144859201867</v>
      </c>
      <c r="G384" s="1">
        <f t="shared" si="29"/>
        <v>0</v>
      </c>
      <c r="H384" s="1">
        <f t="shared" si="29"/>
        <v>9.7462266356574956E-2</v>
      </c>
      <c r="I384" s="1">
        <f t="shared" si="29"/>
        <v>0</v>
      </c>
      <c r="J384" s="1">
        <f t="shared" si="29"/>
        <v>-0.12397203537193155</v>
      </c>
      <c r="K384" s="1">
        <f t="shared" si="26"/>
        <v>-1.0191781099030564</v>
      </c>
    </row>
    <row r="385" spans="1:11">
      <c r="A385" s="1">
        <f t="shared" si="27"/>
        <v>0.37500000000000028</v>
      </c>
      <c r="B385" s="1">
        <f t="shared" si="30"/>
        <v>-0.90031631615709939</v>
      </c>
      <c r="C385" s="1">
        <f t="shared" si="30"/>
        <v>0</v>
      </c>
      <c r="D385" s="1">
        <f t="shared" si="30"/>
        <v>-0.30010543871904161</v>
      </c>
      <c r="E385" s="1">
        <f t="shared" si="30"/>
        <v>0</v>
      </c>
      <c r="F385" s="1">
        <f t="shared" si="30"/>
        <v>0.18006326323141283</v>
      </c>
      <c r="G385" s="1">
        <f t="shared" si="29"/>
        <v>0</v>
      </c>
      <c r="H385" s="1">
        <f t="shared" si="29"/>
        <v>0.12861661659387977</v>
      </c>
      <c r="I385" s="1">
        <f t="shared" si="29"/>
        <v>0</v>
      </c>
      <c r="J385" s="1">
        <f t="shared" si="29"/>
        <v>-0.10003514623967079</v>
      </c>
      <c r="K385" s="1">
        <f t="shared" si="26"/>
        <v>-0.99177702129051937</v>
      </c>
    </row>
    <row r="386" spans="1:11">
      <c r="A386" s="1">
        <f t="shared" si="27"/>
        <v>0.37600000000000028</v>
      </c>
      <c r="B386" s="1">
        <f t="shared" si="30"/>
        <v>-0.87159244550240844</v>
      </c>
      <c r="C386" s="1">
        <f t="shared" si="30"/>
        <v>0</v>
      </c>
      <c r="D386" s="1">
        <f t="shared" si="30"/>
        <v>-0.32701597681476019</v>
      </c>
      <c r="E386" s="1">
        <f t="shared" si="30"/>
        <v>0</v>
      </c>
      <c r="F386" s="1">
        <f t="shared" si="30"/>
        <v>0.14967828540617248</v>
      </c>
      <c r="G386" s="1">
        <f t="shared" si="29"/>
        <v>0</v>
      </c>
      <c r="H386" s="1">
        <f t="shared" si="29"/>
        <v>0.15357595763905824</v>
      </c>
      <c r="I386" s="1">
        <f t="shared" si="29"/>
        <v>0</v>
      </c>
      <c r="J386" s="1">
        <f t="shared" si="29"/>
        <v>-6.8154203187519358E-2</v>
      </c>
      <c r="K386" s="1">
        <f t="shared" si="26"/>
        <v>-0.96350838245945725</v>
      </c>
    </row>
    <row r="387" spans="1:11">
      <c r="A387" s="1">
        <f t="shared" si="27"/>
        <v>0.37700000000000028</v>
      </c>
      <c r="B387" s="1">
        <f t="shared" si="30"/>
        <v>-0.84200841833263929</v>
      </c>
      <c r="C387" s="1">
        <f t="shared" si="30"/>
        <v>0</v>
      </c>
      <c r="D387" s="1">
        <f t="shared" si="30"/>
        <v>-0.35102389794955224</v>
      </c>
      <c r="E387" s="1">
        <f t="shared" si="30"/>
        <v>0</v>
      </c>
      <c r="F387" s="1">
        <f t="shared" si="30"/>
        <v>0.11560773144048456</v>
      </c>
      <c r="G387" s="1">
        <f t="shared" si="29"/>
        <v>0</v>
      </c>
      <c r="H387" s="1">
        <f t="shared" si="29"/>
        <v>0.17113808598762434</v>
      </c>
      <c r="I387" s="1">
        <f t="shared" si="29"/>
        <v>0</v>
      </c>
      <c r="J387" s="1">
        <f t="shared" si="29"/>
        <v>-3.0860955706965652E-2</v>
      </c>
      <c r="K387" s="1">
        <f t="shared" si="26"/>
        <v>-0.93714745456104831</v>
      </c>
    </row>
    <row r="388" spans="1:11">
      <c r="A388" s="1">
        <f t="shared" si="27"/>
        <v>0.37800000000000028</v>
      </c>
      <c r="B388" s="1">
        <f t="shared" si="30"/>
        <v>-0.81159343051088417</v>
      </c>
      <c r="C388" s="1">
        <f t="shared" si="30"/>
        <v>0</v>
      </c>
      <c r="D388" s="1">
        <f t="shared" si="30"/>
        <v>-0.37191610611581455</v>
      </c>
      <c r="E388" s="1">
        <f t="shared" si="30"/>
        <v>0</v>
      </c>
      <c r="F388" s="1">
        <f t="shared" si="30"/>
        <v>7.8690531446667086E-2</v>
      </c>
      <c r="G388" s="1">
        <f t="shared" si="29"/>
        <v>0</v>
      </c>
      <c r="H388" s="1">
        <f t="shared" si="29"/>
        <v>0.1804570958038165</v>
      </c>
      <c r="I388" s="1">
        <f t="shared" si="29"/>
        <v>0</v>
      </c>
      <c r="J388" s="1">
        <f t="shared" si="29"/>
        <v>8.8830413888094893E-3</v>
      </c>
      <c r="K388" s="1">
        <f t="shared" si="26"/>
        <v>-0.91547886798740574</v>
      </c>
    </row>
    <row r="389" spans="1:11">
      <c r="A389" s="1">
        <f t="shared" si="27"/>
        <v>0.37900000000000028</v>
      </c>
      <c r="B389" s="1">
        <f t="shared" si="30"/>
        <v>-0.78037749795807709</v>
      </c>
      <c r="C389" s="1">
        <f t="shared" si="30"/>
        <v>0</v>
      </c>
      <c r="D389" s="1">
        <f t="shared" si="30"/>
        <v>-0.38950716059482493</v>
      </c>
      <c r="E389" s="1">
        <f t="shared" si="30"/>
        <v>0</v>
      </c>
      <c r="F389" s="1">
        <f t="shared" si="30"/>
        <v>3.9835709409731648E-2</v>
      </c>
      <c r="G389" s="1">
        <f t="shared" si="29"/>
        <v>0</v>
      </c>
      <c r="H389" s="1">
        <f t="shared" si="29"/>
        <v>0.18108412322383749</v>
      </c>
      <c r="I389" s="1">
        <f t="shared" si="29"/>
        <v>0</v>
      </c>
      <c r="J389" s="1">
        <f t="shared" si="29"/>
        <v>4.7921612817527041E-2</v>
      </c>
      <c r="K389" s="1">
        <f t="shared" si="26"/>
        <v>-0.90104321310180591</v>
      </c>
    </row>
    <row r="390" spans="1:11">
      <c r="A390" s="1">
        <f t="shared" si="27"/>
        <v>0.38000000000000028</v>
      </c>
      <c r="B390" s="1">
        <f t="shared" si="30"/>
        <v>-0.74839142703090267</v>
      </c>
      <c r="C390" s="1">
        <f t="shared" si="30"/>
        <v>0</v>
      </c>
      <c r="D390" s="1">
        <f t="shared" si="30"/>
        <v>-0.40364092194168683</v>
      </c>
      <c r="E390" s="1">
        <f t="shared" si="30"/>
        <v>0</v>
      </c>
      <c r="F390" s="1">
        <f t="shared" si="30"/>
        <v>-1.1168219586957752E-14</v>
      </c>
      <c r="G390" s="1">
        <f t="shared" si="29"/>
        <v>0</v>
      </c>
      <c r="H390" s="1">
        <f t="shared" si="29"/>
        <v>0.17298896654643267</v>
      </c>
      <c r="I390" s="1">
        <f t="shared" si="29"/>
        <v>0</v>
      </c>
      <c r="J390" s="1">
        <f t="shared" si="29"/>
        <v>8.3154603003443461E-2</v>
      </c>
      <c r="K390" s="1">
        <f t="shared" si="26"/>
        <v>-0.89588877942272438</v>
      </c>
    </row>
    <row r="391" spans="1:11">
      <c r="A391" s="1">
        <f t="shared" si="27"/>
        <v>0.38100000000000028</v>
      </c>
      <c r="B391" s="1">
        <f t="shared" si="30"/>
        <v>-0.71566678411964058</v>
      </c>
      <c r="C391" s="1">
        <f t="shared" si="30"/>
        <v>0</v>
      </c>
      <c r="D391" s="1">
        <f t="shared" si="30"/>
        <v>-0.41419193789010361</v>
      </c>
      <c r="E391" s="1">
        <f t="shared" si="30"/>
        <v>0</v>
      </c>
      <c r="F391" s="1">
        <f t="shared" si="30"/>
        <v>-3.9835709409753707E-2</v>
      </c>
      <c r="G391" s="1">
        <f t="shared" si="29"/>
        <v>0</v>
      </c>
      <c r="H391" s="1">
        <f t="shared" si="29"/>
        <v>0.15656154094241245</v>
      </c>
      <c r="I391" s="1">
        <f t="shared" si="29"/>
        <v>0</v>
      </c>
      <c r="J391" s="1">
        <f t="shared" si="29"/>
        <v>0.1117840675808324</v>
      </c>
      <c r="K391" s="1">
        <f t="shared" si="26"/>
        <v>-0.90134882289625318</v>
      </c>
    </row>
    <row r="392" spans="1:11">
      <c r="A392" s="1">
        <f t="shared" si="27"/>
        <v>0.38200000000000028</v>
      </c>
      <c r="B392" s="1">
        <f t="shared" si="30"/>
        <v>-0.68223586449595031</v>
      </c>
      <c r="C392" s="1">
        <f t="shared" si="30"/>
        <v>0</v>
      </c>
      <c r="D392" s="1">
        <f t="shared" si="30"/>
        <v>-0.42106655687557065</v>
      </c>
      <c r="E392" s="1">
        <f t="shared" si="30"/>
        <v>0</v>
      </c>
      <c r="F392" s="1">
        <f t="shared" si="30"/>
        <v>-7.8690531446688319E-2</v>
      </c>
      <c r="G392" s="1">
        <f t="shared" si="29"/>
        <v>0</v>
      </c>
      <c r="H392" s="1">
        <f t="shared" si="29"/>
        <v>0.13259309761488713</v>
      </c>
      <c r="I392" s="1">
        <f t="shared" si="29"/>
        <v>0</v>
      </c>
      <c r="J392" s="1">
        <f t="shared" si="29"/>
        <v>0.13153646551087259</v>
      </c>
      <c r="K392" s="1">
        <f t="shared" si="26"/>
        <v>-0.91786338969244952</v>
      </c>
    </row>
    <row r="393" spans="1:11">
      <c r="A393" s="1">
        <f t="shared" si="27"/>
        <v>0.38300000000000028</v>
      </c>
      <c r="B393" s="1">
        <f t="shared" si="30"/>
        <v>-0.64813166044133685</v>
      </c>
      <c r="C393" s="1">
        <f t="shared" si="30"/>
        <v>0</v>
      </c>
      <c r="D393" s="1">
        <f t="shared" si="30"/>
        <v>-0.42420375929329113</v>
      </c>
      <c r="E393" s="1">
        <f t="shared" si="30"/>
        <v>0</v>
      </c>
      <c r="F393" s="1">
        <f t="shared" si="30"/>
        <v>-0.11560773144050446</v>
      </c>
      <c r="G393" s="1">
        <f t="shared" si="29"/>
        <v>0</v>
      </c>
      <c r="H393" s="1">
        <f t="shared" si="29"/>
        <v>0.10223811201708337</v>
      </c>
      <c r="I393" s="1">
        <f t="shared" si="29"/>
        <v>0</v>
      </c>
      <c r="J393" s="1">
        <f t="shared" si="29"/>
        <v>0.14084320695187547</v>
      </c>
      <c r="K393" s="1">
        <f t="shared" si="26"/>
        <v>-0.94486183220617348</v>
      </c>
    </row>
    <row r="394" spans="1:11">
      <c r="A394" s="1">
        <f t="shared" si="27"/>
        <v>0.38400000000000029</v>
      </c>
      <c r="B394" s="1">
        <f t="shared" si="30"/>
        <v>-0.61338782868775132</v>
      </c>
      <c r="C394" s="1">
        <f t="shared" si="30"/>
        <v>0</v>
      </c>
      <c r="D394" s="1">
        <f t="shared" si="30"/>
        <v>-0.42357569911251158</v>
      </c>
      <c r="E394" s="1">
        <f t="shared" si="30"/>
        <v>0</v>
      </c>
      <c r="F394" s="1">
        <f t="shared" si="30"/>
        <v>-0.14967828540619199</v>
      </c>
      <c r="G394" s="1">
        <f t="shared" si="29"/>
        <v>0</v>
      </c>
      <c r="H394" s="1">
        <f t="shared" si="29"/>
        <v>6.6958676838000664E-2</v>
      </c>
      <c r="I394" s="1">
        <f t="shared" si="29"/>
        <v>0</v>
      </c>
      <c r="J394" s="1">
        <f t="shared" si="29"/>
        <v>0.13896521910188131</v>
      </c>
      <c r="K394" s="1">
        <f t="shared" si="26"/>
        <v>-0.98071791726657298</v>
      </c>
    </row>
    <row r="395" spans="1:11">
      <c r="A395" s="1">
        <f t="shared" si="27"/>
        <v>0.38500000000000029</v>
      </c>
      <c r="B395" s="1">
        <f t="shared" si="30"/>
        <v>-0.57803865720245906</v>
      </c>
      <c r="C395" s="1">
        <f t="shared" si="30"/>
        <v>0</v>
      </c>
      <c r="D395" s="1">
        <f t="shared" si="30"/>
        <v>-0.41918795103985879</v>
      </c>
      <c r="E395" s="1">
        <f t="shared" si="30"/>
        <v>0</v>
      </c>
      <c r="F395" s="1">
        <f t="shared" si="30"/>
        <v>-0.1800632632314299</v>
      </c>
      <c r="G395" s="1">
        <f t="shared" si="29"/>
        <v>0</v>
      </c>
      <c r="H395" s="1">
        <f t="shared" si="29"/>
        <v>2.8454078149805943E-2</v>
      </c>
      <c r="I395" s="1">
        <f t="shared" si="29"/>
        <v>0</v>
      </c>
      <c r="J395" s="1">
        <f t="shared" si="29"/>
        <v>0.12605163791262355</v>
      </c>
      <c r="K395" s="1">
        <f t="shared" ref="K395:K458" si="31">SUM(B395:J395)</f>
        <v>-1.0227841554113182</v>
      </c>
    </row>
    <row r="396" spans="1:11">
      <c r="A396" s="1">
        <f t="shared" ref="A396:A459" si="32">A395+$B$7</f>
        <v>0.38600000000000029</v>
      </c>
      <c r="B396" s="1">
        <f t="shared" si="30"/>
        <v>-0.54211903134996275</v>
      </c>
      <c r="C396" s="1">
        <f t="shared" si="30"/>
        <v>0</v>
      </c>
      <c r="D396" s="1">
        <f t="shared" si="30"/>
        <v>-0.41107946103785187</v>
      </c>
      <c r="E396" s="1">
        <f t="shared" si="30"/>
        <v>0</v>
      </c>
      <c r="F396" s="1">
        <f t="shared" si="30"/>
        <v>-0.20601448592019983</v>
      </c>
      <c r="G396" s="1">
        <f t="shared" si="29"/>
        <v>0</v>
      </c>
      <c r="H396" s="1">
        <f t="shared" si="29"/>
        <v>-1.1421053214179267E-2</v>
      </c>
      <c r="I396" s="1">
        <f t="shared" si="29"/>
        <v>0</v>
      </c>
      <c r="J396" s="1">
        <f t="shared" si="29"/>
        <v>0.10312796481157624</v>
      </c>
      <c r="K396" s="1">
        <f t="shared" si="31"/>
        <v>-1.0675060667106175</v>
      </c>
    </row>
    <row r="397" spans="1:11">
      <c r="A397" s="1">
        <f t="shared" si="32"/>
        <v>0.38700000000000029</v>
      </c>
      <c r="B397" s="1">
        <f t="shared" si="30"/>
        <v>-0.50566439946434782</v>
      </c>
      <c r="C397" s="1">
        <f t="shared" si="30"/>
        <v>0</v>
      </c>
      <c r="D397" s="1">
        <f t="shared" si="30"/>
        <v>-0.39932220063777957</v>
      </c>
      <c r="E397" s="1">
        <f t="shared" si="30"/>
        <v>0</v>
      </c>
      <c r="F397" s="1">
        <f t="shared" si="30"/>
        <v>-0.2268929482427364</v>
      </c>
      <c r="G397" s="1">
        <f t="shared" si="29"/>
        <v>0</v>
      </c>
      <c r="H397" s="1">
        <f t="shared" si="29"/>
        <v>-5.0746072691232352E-2</v>
      </c>
      <c r="I397" s="1">
        <f t="shared" si="29"/>
        <v>0</v>
      </c>
      <c r="J397" s="1">
        <f t="shared" si="29"/>
        <v>7.2014628937917699E-2</v>
      </c>
      <c r="K397" s="1">
        <f t="shared" si="31"/>
        <v>-1.1106109920981784</v>
      </c>
    </row>
    <row r="398" spans="1:11">
      <c r="A398" s="1">
        <f t="shared" si="32"/>
        <v>0.38800000000000029</v>
      </c>
      <c r="B398" s="1">
        <f t="shared" si="30"/>
        <v>-0.46871073786606443</v>
      </c>
      <c r="C398" s="1">
        <f t="shared" si="30"/>
        <v>0</v>
      </c>
      <c r="D398" s="1">
        <f t="shared" si="30"/>
        <v>-0.38402052811529325</v>
      </c>
      <c r="E398" s="1">
        <f t="shared" si="30"/>
        <v>0</v>
      </c>
      <c r="F398" s="1">
        <f t="shared" si="30"/>
        <v>-0.24218455316501367</v>
      </c>
      <c r="G398" s="1">
        <f t="shared" si="29"/>
        <v>0</v>
      </c>
      <c r="H398" s="1">
        <f t="shared" si="29"/>
        <v>-8.7626832669689764E-2</v>
      </c>
      <c r="I398" s="1">
        <f t="shared" si="29"/>
        <v>0</v>
      </c>
      <c r="J398" s="1">
        <f t="shared" si="29"/>
        <v>3.5182422079324607E-2</v>
      </c>
      <c r="K398" s="1">
        <f t="shared" si="31"/>
        <v>-1.1473602297367367</v>
      </c>
    </row>
    <row r="399" spans="1:11">
      <c r="A399" s="1">
        <f t="shared" si="32"/>
        <v>0.38900000000000029</v>
      </c>
      <c r="B399" s="1">
        <f t="shared" si="30"/>
        <v>-0.43129451535764041</v>
      </c>
      <c r="C399" s="1">
        <f t="shared" si="30"/>
        <v>0</v>
      </c>
      <c r="D399" s="1">
        <f t="shared" si="30"/>
        <v>-0.36531026219896895</v>
      </c>
      <c r="E399" s="1">
        <f t="shared" si="30"/>
        <v>0</v>
      </c>
      <c r="F399" s="1">
        <f t="shared" si="30"/>
        <v>-0.25151277062391808</v>
      </c>
      <c r="G399" s="1">
        <f t="shared" si="29"/>
        <v>0</v>
      </c>
      <c r="H399" s="1">
        <f t="shared" si="29"/>
        <v>-0.12028691690467191</v>
      </c>
      <c r="I399" s="1">
        <f t="shared" si="29"/>
        <v>0</v>
      </c>
      <c r="J399" s="1">
        <f t="shared" si="29"/>
        <v>-4.4437133987247244E-3</v>
      </c>
      <c r="K399" s="1">
        <f t="shared" si="31"/>
        <v>-1.1728481784839242</v>
      </c>
    </row>
    <row r="400" spans="1:11">
      <c r="A400" s="1">
        <f t="shared" si="32"/>
        <v>0.39000000000000029</v>
      </c>
      <c r="B400" s="1">
        <f t="shared" si="30"/>
        <v>-0.39345265723337625</v>
      </c>
      <c r="C400" s="1">
        <f t="shared" si="30"/>
        <v>0</v>
      </c>
      <c r="D400" s="1">
        <f t="shared" si="30"/>
        <v>-0.34335747653365051</v>
      </c>
      <c r="E400" s="1">
        <f t="shared" si="30"/>
        <v>0</v>
      </c>
      <c r="F400" s="1">
        <f t="shared" si="30"/>
        <v>-0.25464790894703254</v>
      </c>
      <c r="G400" s="1">
        <f t="shared" si="29"/>
        <v>0</v>
      </c>
      <c r="H400" s="1">
        <f t="shared" si="29"/>
        <v>-0.14715320422871558</v>
      </c>
      <c r="I400" s="1">
        <f t="shared" si="29"/>
        <v>0</v>
      </c>
      <c r="J400" s="1">
        <f t="shared" si="29"/>
        <v>-4.3716961914831369E-2</v>
      </c>
      <c r="K400" s="1">
        <f t="shared" si="31"/>
        <v>-1.1823282088576064</v>
      </c>
    </row>
    <row r="401" spans="1:11">
      <c r="A401" s="1">
        <f t="shared" si="32"/>
        <v>0.39100000000000029</v>
      </c>
      <c r="B401" s="1">
        <f t="shared" si="30"/>
        <v>-0.35522250883853768</v>
      </c>
      <c r="C401" s="1">
        <f t="shared" si="30"/>
        <v>0</v>
      </c>
      <c r="D401" s="1">
        <f t="shared" si="30"/>
        <v>-0.31835702559902335</v>
      </c>
      <c r="E401" s="1">
        <f t="shared" si="30"/>
        <v>0</v>
      </c>
      <c r="F401" s="1">
        <f t="shared" si="30"/>
        <v>-0.25151277062391442</v>
      </c>
      <c r="G401" s="1">
        <f t="shared" si="29"/>
        <v>0</v>
      </c>
      <c r="H401" s="1">
        <f t="shared" si="29"/>
        <v>-0.16693164025492688</v>
      </c>
      <c r="I401" s="1">
        <f t="shared" si="29"/>
        <v>0</v>
      </c>
      <c r="J401" s="1">
        <f t="shared" si="29"/>
        <v>-7.9518531568859199E-2</v>
      </c>
      <c r="K401" s="1">
        <f t="shared" si="31"/>
        <v>-1.1715424768852614</v>
      </c>
    </row>
    <row r="402" spans="1:11">
      <c r="A402" s="1">
        <f t="shared" si="32"/>
        <v>0.39200000000000029</v>
      </c>
      <c r="B402" s="1">
        <f t="shared" si="30"/>
        <v>-0.31664179871400877</v>
      </c>
      <c r="C402" s="1">
        <f t="shared" si="30"/>
        <v>0</v>
      </c>
      <c r="D402" s="1">
        <f t="shared" si="30"/>
        <v>-0.29053081516746482</v>
      </c>
      <c r="E402" s="1">
        <f t="shared" si="30"/>
        <v>0</v>
      </c>
      <c r="F402" s="1">
        <f t="shared" si="30"/>
        <v>-0.24218455316500653</v>
      </c>
      <c r="G402" s="1">
        <f t="shared" si="29"/>
        <v>0</v>
      </c>
      <c r="H402" s="1">
        <f t="shared" si="29"/>
        <v>-0.17866956741670934</v>
      </c>
      <c r="I402" s="1">
        <f t="shared" si="29"/>
        <v>0</v>
      </c>
      <c r="J402" s="1">
        <f t="shared" si="29"/>
        <v>-0.10900532560492493</v>
      </c>
      <c r="K402" s="1">
        <f t="shared" si="31"/>
        <v>-1.1370320600681145</v>
      </c>
    </row>
    <row r="403" spans="1:11">
      <c r="A403" s="1">
        <f t="shared" si="32"/>
        <v>0.39300000000000029</v>
      </c>
      <c r="B403" s="1">
        <f t="shared" si="30"/>
        <v>-0.27774860136277679</v>
      </c>
      <c r="C403" s="1">
        <f t="shared" si="30"/>
        <v>0</v>
      </c>
      <c r="D403" s="1">
        <f t="shared" si="30"/>
        <v>-0.26012583265268796</v>
      </c>
      <c r="E403" s="1">
        <f t="shared" si="30"/>
        <v>0</v>
      </c>
      <c r="F403" s="1">
        <f t="shared" si="30"/>
        <v>-0.22689294824272585</v>
      </c>
      <c r="G403" s="1">
        <f t="shared" si="29"/>
        <v>0</v>
      </c>
      <c r="H403" s="1">
        <f t="shared" si="29"/>
        <v>-0.18180161112569573</v>
      </c>
      <c r="I403" s="1">
        <f t="shared" si="29"/>
        <v>0</v>
      </c>
      <c r="J403" s="1">
        <f t="shared" si="29"/>
        <v>-0.12983572019827802</v>
      </c>
      <c r="K403" s="1">
        <f t="shared" si="31"/>
        <v>-1.0764047135821644</v>
      </c>
    </row>
    <row r="404" spans="1:11">
      <c r="A404" s="1">
        <f t="shared" si="32"/>
        <v>0.39400000000000029</v>
      </c>
      <c r="B404" s="1">
        <f t="shared" si="30"/>
        <v>-0.2385812996749925</v>
      </c>
      <c r="C404" s="1">
        <f t="shared" si="30"/>
        <v>0</v>
      </c>
      <c r="D404" s="1">
        <f t="shared" si="30"/>
        <v>-0.22741195483197679</v>
      </c>
      <c r="E404" s="1">
        <f t="shared" si="30"/>
        <v>0</v>
      </c>
      <c r="F404" s="1">
        <f t="shared" si="30"/>
        <v>-0.2060144859201862</v>
      </c>
      <c r="G404" s="1">
        <f t="shared" si="29"/>
        <v>0</v>
      </c>
      <c r="H404" s="1">
        <f t="shared" si="29"/>
        <v>-0.17617691187336354</v>
      </c>
      <c r="I404" s="1">
        <f t="shared" si="29"/>
        <v>0</v>
      </c>
      <c r="J404" s="1">
        <f t="shared" si="29"/>
        <v>-0.14035551895852452</v>
      </c>
      <c r="K404" s="1">
        <f t="shared" si="31"/>
        <v>-0.98854017125904348</v>
      </c>
    </row>
    <row r="405" spans="1:11">
      <c r="A405" s="1">
        <f t="shared" si="32"/>
        <v>0.3950000000000003</v>
      </c>
      <c r="B405" s="1">
        <f t="shared" si="30"/>
        <v>-0.19917854704870064</v>
      </c>
      <c r="C405" s="1">
        <f t="shared" si="30"/>
        <v>0</v>
      </c>
      <c r="D405" s="1">
        <f t="shared" si="30"/>
        <v>-0.19267955240081402</v>
      </c>
      <c r="E405" s="1">
        <f t="shared" si="30"/>
        <v>0</v>
      </c>
      <c r="F405" s="1">
        <f t="shared" si="30"/>
        <v>-0.18006326323141222</v>
      </c>
      <c r="G405" s="1">
        <f t="shared" si="29"/>
        <v>0</v>
      </c>
      <c r="H405" s="1">
        <f t="shared" si="29"/>
        <v>-0.16206639160194652</v>
      </c>
      <c r="I405" s="1">
        <f t="shared" si="29"/>
        <v>0</v>
      </c>
      <c r="J405" s="1">
        <f t="shared" si="29"/>
        <v>-0.13972931701328509</v>
      </c>
      <c r="K405" s="1">
        <f t="shared" si="31"/>
        <v>-0.8737170712961585</v>
      </c>
    </row>
    <row r="406" spans="1:11">
      <c r="A406" s="1">
        <f t="shared" si="32"/>
        <v>0.3960000000000003</v>
      </c>
      <c r="B406" s="1">
        <f t="shared" si="30"/>
        <v>-0.15957922924358905</v>
      </c>
      <c r="C406" s="1">
        <f t="shared" si="30"/>
        <v>0</v>
      </c>
      <c r="D406" s="1">
        <f t="shared" si="30"/>
        <v>-0.15623691262201625</v>
      </c>
      <c r="E406" s="1">
        <f t="shared" si="30"/>
        <v>0</v>
      </c>
      <c r="F406" s="1">
        <f t="shared" si="30"/>
        <v>-0.14967828540617323</v>
      </c>
      <c r="G406" s="1">
        <f t="shared" si="29"/>
        <v>0</v>
      </c>
      <c r="H406" s="1">
        <f t="shared" si="29"/>
        <v>-0.14014970434917237</v>
      </c>
      <c r="I406" s="1">
        <f t="shared" si="29"/>
        <v>0</v>
      </c>
      <c r="J406" s="1">
        <f t="shared" si="29"/>
        <v>-0.12800684270509449</v>
      </c>
      <c r="K406" s="1">
        <f t="shared" si="31"/>
        <v>-0.73365097432604531</v>
      </c>
    </row>
    <row r="407" spans="1:11">
      <c r="A407" s="1">
        <f t="shared" si="32"/>
        <v>0.3970000000000003</v>
      </c>
      <c r="B407" s="1">
        <f t="shared" si="30"/>
        <v>-0.1198224260054479</v>
      </c>
      <c r="C407" s="1">
        <f t="shared" si="30"/>
        <v>0</v>
      </c>
      <c r="D407" s="1">
        <f t="shared" si="30"/>
        <v>-0.11840750294617167</v>
      </c>
      <c r="E407" s="1">
        <f t="shared" si="30"/>
        <v>0</v>
      </c>
      <c r="F407" s="1">
        <f t="shared" si="30"/>
        <v>-0.11560773144048378</v>
      </c>
      <c r="G407" s="1">
        <f t="shared" si="29"/>
        <v>0</v>
      </c>
      <c r="H407" s="1">
        <f t="shared" si="29"/>
        <v>-0.11148249970828897</v>
      </c>
      <c r="I407" s="1">
        <f t="shared" si="29"/>
        <v>0</v>
      </c>
      <c r="J407" s="1">
        <f t="shared" si="29"/>
        <v>-0.10611900853300274</v>
      </c>
      <c r="K407" s="1">
        <f t="shared" si="31"/>
        <v>-0.57143916863339506</v>
      </c>
    </row>
    <row r="408" spans="1:11">
      <c r="A408" s="1">
        <f t="shared" si="32"/>
        <v>0.3980000000000003</v>
      </c>
      <c r="B408" s="1">
        <f t="shared" si="30"/>
        <v>-7.9947372499176189E-2</v>
      </c>
      <c r="C408" s="1">
        <f t="shared" si="30"/>
        <v>0</v>
      </c>
      <c r="D408" s="1">
        <f t="shared" si="30"/>
        <v>-7.9527099891657918E-2</v>
      </c>
      <c r="E408" s="1">
        <f t="shared" si="30"/>
        <v>0</v>
      </c>
      <c r="F408" s="1">
        <f t="shared" si="30"/>
        <v>-7.8690531446666254E-2</v>
      </c>
      <c r="G408" s="1">
        <f t="shared" si="29"/>
        <v>0</v>
      </c>
      <c r="H408" s="1">
        <f t="shared" si="29"/>
        <v>-7.7445575907129235E-2</v>
      </c>
      <c r="I408" s="1">
        <f t="shared" si="29"/>
        <v>0</v>
      </c>
      <c r="J408" s="1">
        <f t="shared" si="29"/>
        <v>-7.5803984943985839E-2</v>
      </c>
      <c r="K408" s="1">
        <f t="shared" si="31"/>
        <v>-0.39141456468861546</v>
      </c>
    </row>
    <row r="409" spans="1:11">
      <c r="A409" s="1">
        <f t="shared" si="32"/>
        <v>0.3990000000000003</v>
      </c>
      <c r="B409" s="1">
        <f t="shared" si="30"/>
        <v>-3.9993420588411044E-2</v>
      </c>
      <c r="C409" s="1">
        <f t="shared" si="30"/>
        <v>0</v>
      </c>
      <c r="D409" s="1">
        <f t="shared" si="30"/>
        <v>-3.9940808668477046E-2</v>
      </c>
      <c r="E409" s="1">
        <f t="shared" si="30"/>
        <v>0</v>
      </c>
      <c r="F409" s="1">
        <f t="shared" si="30"/>
        <v>-3.9835709409730788E-2</v>
      </c>
      <c r="G409" s="1">
        <f t="shared" si="29"/>
        <v>0</v>
      </c>
      <c r="H409" s="1">
        <f t="shared" si="29"/>
        <v>-3.9678371623245202E-2</v>
      </c>
      <c r="I409" s="1">
        <f t="shared" si="29"/>
        <v>0</v>
      </c>
      <c r="J409" s="1">
        <f t="shared" si="29"/>
        <v>-3.9469167648716573E-2</v>
      </c>
      <c r="K409" s="1">
        <f t="shared" si="31"/>
        <v>-0.19891747793858067</v>
      </c>
    </row>
    <row r="410" spans="1:11">
      <c r="A410" s="1">
        <f t="shared" si="32"/>
        <v>0.4000000000000003</v>
      </c>
      <c r="B410" s="1">
        <f t="shared" si="30"/>
        <v>1.0684675883041501E-14</v>
      </c>
      <c r="C410" s="1">
        <f t="shared" si="30"/>
        <v>0</v>
      </c>
      <c r="D410" s="1">
        <f t="shared" si="30"/>
        <v>1.1438585140869892E-14</v>
      </c>
      <c r="E410" s="1">
        <f t="shared" si="30"/>
        <v>0</v>
      </c>
      <c r="F410" s="1">
        <f t="shared" si="30"/>
        <v>1.2041712547132602E-14</v>
      </c>
      <c r="G410" s="1">
        <f t="shared" si="29"/>
        <v>0</v>
      </c>
      <c r="H410" s="1">
        <f t="shared" si="29"/>
        <v>9.715363980119287E-15</v>
      </c>
      <c r="I410" s="1">
        <f t="shared" si="29"/>
        <v>0</v>
      </c>
      <c r="J410" s="1">
        <f t="shared" si="29"/>
        <v>1.1438585140869892E-14</v>
      </c>
      <c r="K410" s="1">
        <f t="shared" si="31"/>
        <v>5.531892269203318E-14</v>
      </c>
    </row>
    <row r="411" spans="1:11">
      <c r="A411" s="1">
        <f t="shared" si="32"/>
        <v>0.4010000000000003</v>
      </c>
      <c r="B411" s="1">
        <f t="shared" si="30"/>
        <v>3.9993420588432402E-2</v>
      </c>
      <c r="C411" s="1">
        <f t="shared" si="30"/>
        <v>0</v>
      </c>
      <c r="D411" s="1">
        <f t="shared" si="30"/>
        <v>3.9940808668496822E-2</v>
      </c>
      <c r="E411" s="1">
        <f t="shared" si="30"/>
        <v>0</v>
      </c>
      <c r="F411" s="1">
        <f t="shared" si="30"/>
        <v>3.9835709409754567E-2</v>
      </c>
      <c r="G411" s="1">
        <f t="shared" si="29"/>
        <v>0</v>
      </c>
      <c r="H411" s="1">
        <f t="shared" si="29"/>
        <v>3.9678371623266685E-2</v>
      </c>
      <c r="I411" s="1">
        <f t="shared" si="29"/>
        <v>0</v>
      </c>
      <c r="J411" s="1">
        <f t="shared" si="29"/>
        <v>3.9469167648738541E-2</v>
      </c>
      <c r="K411" s="1">
        <f t="shared" si="31"/>
        <v>0.198917477938689</v>
      </c>
    </row>
    <row r="412" spans="1:11">
      <c r="A412" s="1">
        <f t="shared" si="32"/>
        <v>0.4020000000000003</v>
      </c>
      <c r="B412" s="1">
        <f t="shared" si="30"/>
        <v>7.9947372499199781E-2</v>
      </c>
      <c r="C412" s="1">
        <f t="shared" si="30"/>
        <v>0</v>
      </c>
      <c r="D412" s="1">
        <f t="shared" si="30"/>
        <v>7.9527099891677416E-2</v>
      </c>
      <c r="E412" s="1">
        <f t="shared" si="30"/>
        <v>0</v>
      </c>
      <c r="F412" s="1">
        <f t="shared" si="30"/>
        <v>7.8690531446689166E-2</v>
      </c>
      <c r="G412" s="1">
        <f t="shared" si="29"/>
        <v>0</v>
      </c>
      <c r="H412" s="1">
        <f t="shared" si="29"/>
        <v>7.744557590714915E-2</v>
      </c>
      <c r="I412" s="1">
        <f t="shared" si="29"/>
        <v>0</v>
      </c>
      <c r="J412" s="1">
        <f t="shared" si="29"/>
        <v>7.5803984944005157E-2</v>
      </c>
      <c r="K412" s="1">
        <f t="shared" si="31"/>
        <v>0.39141456468872066</v>
      </c>
    </row>
    <row r="413" spans="1:11">
      <c r="A413" s="1">
        <f t="shared" si="32"/>
        <v>0.4030000000000003</v>
      </c>
      <c r="B413" s="1">
        <f t="shared" si="30"/>
        <v>0.11982242600547142</v>
      </c>
      <c r="C413" s="1">
        <f t="shared" si="30"/>
        <v>0</v>
      </c>
      <c r="D413" s="1">
        <f t="shared" si="30"/>
        <v>0.11840750294619365</v>
      </c>
      <c r="E413" s="1">
        <f t="shared" si="30"/>
        <v>0</v>
      </c>
      <c r="F413" s="1">
        <f t="shared" si="30"/>
        <v>0.11560773144050523</v>
      </c>
      <c r="G413" s="1">
        <f t="shared" si="29"/>
        <v>0</v>
      </c>
      <c r="H413" s="1">
        <f t="shared" si="29"/>
        <v>0.11148249970830638</v>
      </c>
      <c r="I413" s="1">
        <f t="shared" si="29"/>
        <v>0</v>
      </c>
      <c r="J413" s="1">
        <f t="shared" si="29"/>
        <v>0.10611900853301787</v>
      </c>
      <c r="K413" s="1">
        <f t="shared" si="31"/>
        <v>0.57143916863349453</v>
      </c>
    </row>
    <row r="414" spans="1:11">
      <c r="A414" s="1">
        <f t="shared" si="32"/>
        <v>0.4040000000000003</v>
      </c>
      <c r="B414" s="1">
        <f t="shared" si="30"/>
        <v>0.15957922924361248</v>
      </c>
      <c r="C414" s="1">
        <f t="shared" si="30"/>
        <v>0</v>
      </c>
      <c r="D414" s="1">
        <f t="shared" si="30"/>
        <v>0.15623691262203471</v>
      </c>
      <c r="E414" s="1">
        <f t="shared" si="30"/>
        <v>0</v>
      </c>
      <c r="F414" s="1">
        <f t="shared" si="30"/>
        <v>0.14967828540619271</v>
      </c>
      <c r="G414" s="1">
        <f t="shared" si="29"/>
        <v>0</v>
      </c>
      <c r="H414" s="1">
        <f t="shared" si="29"/>
        <v>0.14014970434918642</v>
      </c>
      <c r="I414" s="1">
        <f t="shared" si="29"/>
        <v>0</v>
      </c>
      <c r="J414" s="1">
        <f t="shared" si="29"/>
        <v>0.12800684270510423</v>
      </c>
      <c r="K414" s="1">
        <f t="shared" si="31"/>
        <v>0.73365097432613058</v>
      </c>
    </row>
    <row r="415" spans="1:11">
      <c r="A415" s="1">
        <f t="shared" si="32"/>
        <v>0.4050000000000003</v>
      </c>
      <c r="B415" s="1">
        <f t="shared" si="30"/>
        <v>0.19917854704872395</v>
      </c>
      <c r="C415" s="1">
        <f t="shared" si="30"/>
        <v>0</v>
      </c>
      <c r="D415" s="1">
        <f t="shared" si="30"/>
        <v>0.19267955240083171</v>
      </c>
      <c r="E415" s="1">
        <f t="shared" si="30"/>
        <v>0</v>
      </c>
      <c r="F415" s="1">
        <f t="shared" si="30"/>
        <v>0.18006326323143054</v>
      </c>
      <c r="G415" s="1">
        <f t="shared" si="29"/>
        <v>0</v>
      </c>
      <c r="H415" s="1">
        <f t="shared" si="29"/>
        <v>0.16206639160195652</v>
      </c>
      <c r="I415" s="1">
        <f t="shared" si="29"/>
        <v>0</v>
      </c>
      <c r="J415" s="1">
        <f t="shared" si="29"/>
        <v>0.13972931701328867</v>
      </c>
      <c r="K415" s="1">
        <f t="shared" si="31"/>
        <v>0.87371707129623144</v>
      </c>
    </row>
    <row r="416" spans="1:11">
      <c r="A416" s="1">
        <f t="shared" si="32"/>
        <v>0.40600000000000031</v>
      </c>
      <c r="B416" s="1">
        <f t="shared" si="30"/>
        <v>0.23858129967501571</v>
      </c>
      <c r="C416" s="1">
        <f t="shared" si="30"/>
        <v>0</v>
      </c>
      <c r="D416" s="1">
        <f t="shared" si="30"/>
        <v>0.22741195483199611</v>
      </c>
      <c r="E416" s="1">
        <f t="shared" si="30"/>
        <v>0</v>
      </c>
      <c r="F416" s="1">
        <f t="shared" si="30"/>
        <v>0.20601448592020036</v>
      </c>
      <c r="G416" s="1">
        <f t="shared" si="29"/>
        <v>0</v>
      </c>
      <c r="H416" s="1">
        <f t="shared" si="29"/>
        <v>0.17617691187336904</v>
      </c>
      <c r="I416" s="1">
        <f t="shared" si="29"/>
        <v>0</v>
      </c>
      <c r="J416" s="1">
        <f t="shared" si="29"/>
        <v>0.14035551895852164</v>
      </c>
      <c r="K416" s="1">
        <f t="shared" si="31"/>
        <v>0.98854017125910276</v>
      </c>
    </row>
    <row r="417" spans="1:11">
      <c r="A417" s="1">
        <f t="shared" si="32"/>
        <v>0.40700000000000031</v>
      </c>
      <c r="B417" s="1">
        <f t="shared" si="30"/>
        <v>0.27774860136279761</v>
      </c>
      <c r="C417" s="1">
        <f t="shared" si="30"/>
        <v>0</v>
      </c>
      <c r="D417" s="1">
        <f t="shared" si="30"/>
        <v>0.26012583265270361</v>
      </c>
      <c r="E417" s="1">
        <f t="shared" si="30"/>
        <v>0</v>
      </c>
      <c r="F417" s="1">
        <f t="shared" si="30"/>
        <v>0.22689294824273681</v>
      </c>
      <c r="G417" s="1">
        <f t="shared" si="29"/>
        <v>0</v>
      </c>
      <c r="H417" s="1">
        <f t="shared" si="29"/>
        <v>0.18180161112569643</v>
      </c>
      <c r="I417" s="1">
        <f t="shared" si="29"/>
        <v>0</v>
      </c>
      <c r="J417" s="1">
        <f t="shared" si="29"/>
        <v>0.12983572019826894</v>
      </c>
      <c r="K417" s="1">
        <f t="shared" si="31"/>
        <v>1.0764047135822035</v>
      </c>
    </row>
    <row r="418" spans="1:11">
      <c r="A418" s="1">
        <f t="shared" si="32"/>
        <v>0.40800000000000031</v>
      </c>
      <c r="B418" s="1">
        <f t="shared" si="30"/>
        <v>0.31664179871402948</v>
      </c>
      <c r="C418" s="1">
        <f t="shared" si="30"/>
        <v>0</v>
      </c>
      <c r="D418" s="1">
        <f t="shared" si="30"/>
        <v>0.29053081516747925</v>
      </c>
      <c r="E418" s="1">
        <f t="shared" si="30"/>
        <v>0</v>
      </c>
      <c r="F418" s="1">
        <f t="shared" si="30"/>
        <v>0.24218455316501397</v>
      </c>
      <c r="G418" s="1">
        <f t="shared" si="29"/>
        <v>0</v>
      </c>
      <c r="H418" s="1">
        <f t="shared" si="29"/>
        <v>0.1786695674167052</v>
      </c>
      <c r="I418" s="1">
        <f t="shared" si="29"/>
        <v>0</v>
      </c>
      <c r="J418" s="1">
        <f t="shared" si="29"/>
        <v>0.10900532560491036</v>
      </c>
      <c r="K418" s="1">
        <f t="shared" si="31"/>
        <v>1.1370320600681383</v>
      </c>
    </row>
    <row r="419" spans="1:11">
      <c r="A419" s="1">
        <f t="shared" si="32"/>
        <v>0.40900000000000031</v>
      </c>
      <c r="B419" s="1">
        <f t="shared" si="30"/>
        <v>0.35522250883855827</v>
      </c>
      <c r="C419" s="1">
        <f t="shared" si="30"/>
        <v>0</v>
      </c>
      <c r="D419" s="1">
        <f t="shared" si="30"/>
        <v>0.31835702559903845</v>
      </c>
      <c r="E419" s="1">
        <f t="shared" si="30"/>
        <v>0</v>
      </c>
      <c r="F419" s="1">
        <f t="shared" si="30"/>
        <v>0.25151277062391847</v>
      </c>
      <c r="G419" s="1">
        <f t="shared" si="29"/>
        <v>0</v>
      </c>
      <c r="H419" s="1">
        <f t="shared" si="29"/>
        <v>0.16693164025491916</v>
      </c>
      <c r="I419" s="1">
        <f t="shared" si="29"/>
        <v>0</v>
      </c>
      <c r="J419" s="1">
        <f t="shared" si="29"/>
        <v>7.9518531568840284E-2</v>
      </c>
      <c r="K419" s="1">
        <f t="shared" si="31"/>
        <v>1.1715424768852747</v>
      </c>
    </row>
    <row r="420" spans="1:11">
      <c r="A420" s="1">
        <f t="shared" si="32"/>
        <v>0.41000000000000031</v>
      </c>
      <c r="B420" s="1">
        <f t="shared" si="30"/>
        <v>0.39345265723339656</v>
      </c>
      <c r="C420" s="1">
        <f t="shared" si="30"/>
        <v>0</v>
      </c>
      <c r="D420" s="1">
        <f t="shared" si="30"/>
        <v>0.34335747653366222</v>
      </c>
      <c r="E420" s="1">
        <f t="shared" si="30"/>
        <v>0</v>
      </c>
      <c r="F420" s="1">
        <f t="shared" si="30"/>
        <v>0.25464790894703254</v>
      </c>
      <c r="G420" s="1">
        <f t="shared" si="29"/>
        <v>0</v>
      </c>
      <c r="H420" s="1">
        <f t="shared" si="29"/>
        <v>0.14715320422870265</v>
      </c>
      <c r="I420" s="1">
        <f t="shared" si="29"/>
        <v>0</v>
      </c>
      <c r="J420" s="1">
        <f t="shared" si="29"/>
        <v>4.3716961914809616E-2</v>
      </c>
      <c r="K420" s="1">
        <f t="shared" si="31"/>
        <v>1.1823282088576037</v>
      </c>
    </row>
    <row r="421" spans="1:11">
      <c r="A421" s="1">
        <f t="shared" si="32"/>
        <v>0.41100000000000031</v>
      </c>
      <c r="B421" s="1">
        <f t="shared" si="30"/>
        <v>0.43129451535766261</v>
      </c>
      <c r="C421" s="1">
        <f t="shared" si="30"/>
        <v>0</v>
      </c>
      <c r="D421" s="1">
        <f t="shared" si="30"/>
        <v>0.36531026219897905</v>
      </c>
      <c r="E421" s="1">
        <f t="shared" si="30"/>
        <v>0</v>
      </c>
      <c r="F421" s="1">
        <f t="shared" si="30"/>
        <v>0.25151277062391458</v>
      </c>
      <c r="G421" s="1">
        <f t="shared" si="29"/>
        <v>0</v>
      </c>
      <c r="H421" s="1">
        <f t="shared" si="29"/>
        <v>0.12028691690465541</v>
      </c>
      <c r="I421" s="1">
        <f t="shared" si="29"/>
        <v>0</v>
      </c>
      <c r="J421" s="1">
        <f t="shared" si="29"/>
        <v>4.4437133987018582E-3</v>
      </c>
      <c r="K421" s="1">
        <f t="shared" si="31"/>
        <v>1.1728481784839135</v>
      </c>
    </row>
    <row r="422" spans="1:11">
      <c r="A422" s="1">
        <f t="shared" si="32"/>
        <v>0.41200000000000031</v>
      </c>
      <c r="B422" s="1">
        <f t="shared" si="30"/>
        <v>0.46871073786608641</v>
      </c>
      <c r="C422" s="1">
        <f t="shared" si="30"/>
        <v>0</v>
      </c>
      <c r="D422" s="1">
        <f t="shared" si="30"/>
        <v>0.38402052811530296</v>
      </c>
      <c r="E422" s="1">
        <f t="shared" si="30"/>
        <v>0</v>
      </c>
      <c r="F422" s="1">
        <f t="shared" si="30"/>
        <v>0.24218455316500623</v>
      </c>
      <c r="G422" s="1">
        <f t="shared" si="29"/>
        <v>0</v>
      </c>
      <c r="H422" s="1">
        <f t="shared" si="29"/>
        <v>8.7626832669670474E-2</v>
      </c>
      <c r="I422" s="1">
        <f t="shared" si="29"/>
        <v>0</v>
      </c>
      <c r="J422" s="1">
        <f t="shared" si="29"/>
        <v>-3.518242207934677E-2</v>
      </c>
      <c r="K422" s="1">
        <f t="shared" si="31"/>
        <v>1.1473602297367194</v>
      </c>
    </row>
    <row r="423" spans="1:11">
      <c r="A423" s="1">
        <f t="shared" si="32"/>
        <v>0.41300000000000031</v>
      </c>
      <c r="B423" s="1">
        <f t="shared" si="30"/>
        <v>0.50566439946436947</v>
      </c>
      <c r="C423" s="1">
        <f t="shared" si="30"/>
        <v>0</v>
      </c>
      <c r="D423" s="1">
        <f t="shared" si="30"/>
        <v>0.39932220063778623</v>
      </c>
      <c r="E423" s="1">
        <f t="shared" si="30"/>
        <v>0</v>
      </c>
      <c r="F423" s="1">
        <f t="shared" si="30"/>
        <v>0.22689294824272632</v>
      </c>
      <c r="G423" s="1">
        <f t="shared" si="29"/>
        <v>0</v>
      </c>
      <c r="H423" s="1">
        <f t="shared" si="29"/>
        <v>5.0746072691211203E-2</v>
      </c>
      <c r="I423" s="1">
        <f t="shared" si="29"/>
        <v>0</v>
      </c>
      <c r="J423" s="1">
        <f t="shared" si="29"/>
        <v>-7.2014628937937378E-2</v>
      </c>
      <c r="K423" s="1">
        <f t="shared" si="31"/>
        <v>1.1106109920981559</v>
      </c>
    </row>
    <row r="424" spans="1:11">
      <c r="A424" s="1">
        <f t="shared" si="32"/>
        <v>0.41400000000000031</v>
      </c>
      <c r="B424" s="1">
        <f t="shared" si="30"/>
        <v>0.54211903134998407</v>
      </c>
      <c r="C424" s="1">
        <f t="shared" si="30"/>
        <v>0</v>
      </c>
      <c r="D424" s="1">
        <f t="shared" si="30"/>
        <v>0.41107946103785681</v>
      </c>
      <c r="E424" s="1">
        <f t="shared" si="30"/>
        <v>0</v>
      </c>
      <c r="F424" s="1">
        <f t="shared" si="30"/>
        <v>0.2060144859201857</v>
      </c>
      <c r="G424" s="1">
        <f t="shared" ref="G424:J487" si="33">G$2*SIN(2*PI()*G$3*$A424+G$4)</f>
        <v>0</v>
      </c>
      <c r="H424" s="1">
        <f t="shared" si="33"/>
        <v>1.1421053214157297E-2</v>
      </c>
      <c r="I424" s="1">
        <f t="shared" si="33"/>
        <v>0</v>
      </c>
      <c r="J424" s="1">
        <f t="shared" si="33"/>
        <v>-0.10312796481159191</v>
      </c>
      <c r="K424" s="1">
        <f t="shared" si="31"/>
        <v>1.067506066710592</v>
      </c>
    </row>
    <row r="425" spans="1:11">
      <c r="A425" s="1">
        <f t="shared" si="32"/>
        <v>0.41500000000000031</v>
      </c>
      <c r="B425" s="1">
        <f t="shared" si="30"/>
        <v>0.57803865720248004</v>
      </c>
      <c r="C425" s="1">
        <f t="shared" si="30"/>
        <v>0</v>
      </c>
      <c r="D425" s="1">
        <f t="shared" si="30"/>
        <v>0.41918795103986239</v>
      </c>
      <c r="E425" s="1">
        <f t="shared" si="30"/>
        <v>0</v>
      </c>
      <c r="F425" s="1">
        <f t="shared" si="30"/>
        <v>0.18006326323141289</v>
      </c>
      <c r="G425" s="1">
        <f t="shared" si="33"/>
        <v>0</v>
      </c>
      <c r="H425" s="1">
        <f t="shared" si="33"/>
        <v>-2.8454078149827686E-2</v>
      </c>
      <c r="I425" s="1">
        <f t="shared" si="33"/>
        <v>0</v>
      </c>
      <c r="J425" s="1">
        <f t="shared" si="33"/>
        <v>-0.12605163791263396</v>
      </c>
      <c r="K425" s="1">
        <f t="shared" si="31"/>
        <v>1.0227841554112937</v>
      </c>
    </row>
    <row r="426" spans="1:11">
      <c r="A426" s="1">
        <f t="shared" si="32"/>
        <v>0.41600000000000031</v>
      </c>
      <c r="B426" s="1">
        <f t="shared" si="30"/>
        <v>0.61338782868777009</v>
      </c>
      <c r="C426" s="1">
        <f t="shared" si="30"/>
        <v>0</v>
      </c>
      <c r="D426" s="1">
        <f t="shared" si="30"/>
        <v>0.4235756991125128</v>
      </c>
      <c r="E426" s="1">
        <f t="shared" si="30"/>
        <v>0</v>
      </c>
      <c r="F426" s="1">
        <f t="shared" si="30"/>
        <v>0.14967828540617106</v>
      </c>
      <c r="G426" s="1">
        <f t="shared" si="33"/>
        <v>0</v>
      </c>
      <c r="H426" s="1">
        <f t="shared" si="33"/>
        <v>-6.6958676838021133E-2</v>
      </c>
      <c r="I426" s="1">
        <f t="shared" si="33"/>
        <v>0</v>
      </c>
      <c r="J426" s="1">
        <f t="shared" si="33"/>
        <v>-0.13896521910188558</v>
      </c>
      <c r="K426" s="1">
        <f t="shared" si="31"/>
        <v>0.98071791726654745</v>
      </c>
    </row>
    <row r="427" spans="1:11">
      <c r="A427" s="1">
        <f t="shared" si="32"/>
        <v>0.41700000000000031</v>
      </c>
      <c r="B427" s="1">
        <f t="shared" si="30"/>
        <v>0.64813166044135528</v>
      </c>
      <c r="C427" s="1">
        <f t="shared" si="30"/>
        <v>0</v>
      </c>
      <c r="D427" s="1">
        <f t="shared" si="30"/>
        <v>0.42420375929329052</v>
      </c>
      <c r="E427" s="1">
        <f t="shared" si="30"/>
        <v>0</v>
      </c>
      <c r="F427" s="1">
        <f t="shared" si="30"/>
        <v>0.115607731440483</v>
      </c>
      <c r="G427" s="1">
        <f t="shared" si="33"/>
        <v>0</v>
      </c>
      <c r="H427" s="1">
        <f t="shared" si="33"/>
        <v>-0.10223811201710159</v>
      </c>
      <c r="I427" s="1">
        <f t="shared" si="33"/>
        <v>0</v>
      </c>
      <c r="J427" s="1">
        <f t="shared" si="33"/>
        <v>-0.14084320695187333</v>
      </c>
      <c r="K427" s="1">
        <f t="shared" si="31"/>
        <v>0.94486183220615383</v>
      </c>
    </row>
    <row r="428" spans="1:11">
      <c r="A428" s="1">
        <f t="shared" si="32"/>
        <v>0.41800000000000032</v>
      </c>
      <c r="B428" s="1">
        <f t="shared" si="30"/>
        <v>0.6822358644959684</v>
      </c>
      <c r="C428" s="1">
        <f t="shared" si="30"/>
        <v>0</v>
      </c>
      <c r="D428" s="1">
        <f t="shared" si="30"/>
        <v>0.42106655687556777</v>
      </c>
      <c r="E428" s="1">
        <f t="shared" si="30"/>
        <v>0</v>
      </c>
      <c r="F428" s="1">
        <f t="shared" si="30"/>
        <v>7.86905314466637E-2</v>
      </c>
      <c r="G428" s="1">
        <f t="shared" si="33"/>
        <v>0</v>
      </c>
      <c r="H428" s="1">
        <f t="shared" si="33"/>
        <v>-0.13259309761490221</v>
      </c>
      <c r="I428" s="1">
        <f t="shared" si="33"/>
        <v>0</v>
      </c>
      <c r="J428" s="1">
        <f t="shared" si="33"/>
        <v>-0.13153646551086415</v>
      </c>
      <c r="K428" s="1">
        <f t="shared" si="31"/>
        <v>0.91786338969243353</v>
      </c>
    </row>
    <row r="429" spans="1:11">
      <c r="A429" s="1">
        <f t="shared" si="32"/>
        <v>0.41900000000000032</v>
      </c>
      <c r="B429" s="1">
        <f t="shared" si="30"/>
        <v>0.71566678411965823</v>
      </c>
      <c r="C429" s="1">
        <f t="shared" si="30"/>
        <v>0</v>
      </c>
      <c r="D429" s="1">
        <f t="shared" si="30"/>
        <v>0.41419193789009928</v>
      </c>
      <c r="E429" s="1">
        <f t="shared" si="30"/>
        <v>0</v>
      </c>
      <c r="F429" s="1">
        <f t="shared" si="30"/>
        <v>3.9835709409729927E-2</v>
      </c>
      <c r="G429" s="1">
        <f t="shared" si="33"/>
        <v>0</v>
      </c>
      <c r="H429" s="1">
        <f t="shared" si="33"/>
        <v>-0.15656154094242367</v>
      </c>
      <c r="I429" s="1">
        <f t="shared" si="33"/>
        <v>0</v>
      </c>
      <c r="J429" s="1">
        <f t="shared" si="33"/>
        <v>-0.11178406758081838</v>
      </c>
      <c r="K429" s="1">
        <f t="shared" si="31"/>
        <v>0.90134882289624541</v>
      </c>
    </row>
    <row r="430" spans="1:11">
      <c r="A430" s="1">
        <f t="shared" si="32"/>
        <v>0.42000000000000032</v>
      </c>
      <c r="B430" s="1">
        <f t="shared" si="30"/>
        <v>0.74839142703092176</v>
      </c>
      <c r="C430" s="1">
        <f t="shared" si="30"/>
        <v>0</v>
      </c>
      <c r="D430" s="1">
        <f t="shared" si="30"/>
        <v>0.40364092194168066</v>
      </c>
      <c r="E430" s="1">
        <f t="shared" si="30"/>
        <v>0</v>
      </c>
      <c r="F430" s="1">
        <f t="shared" si="30"/>
        <v>-1.1105823288519318E-14</v>
      </c>
      <c r="G430" s="1">
        <f t="shared" si="33"/>
        <v>0</v>
      </c>
      <c r="H430" s="1">
        <f t="shared" si="33"/>
        <v>-0.17298896654643947</v>
      </c>
      <c r="I430" s="1">
        <f t="shared" si="33"/>
        <v>0</v>
      </c>
      <c r="J430" s="1">
        <f t="shared" si="33"/>
        <v>-8.3154603003424948E-2</v>
      </c>
      <c r="K430" s="1">
        <f t="shared" si="31"/>
        <v>0.89588877942272704</v>
      </c>
    </row>
    <row r="431" spans="1:11">
      <c r="A431" s="1">
        <f t="shared" si="32"/>
        <v>0.42100000000000032</v>
      </c>
      <c r="B431" s="1">
        <f t="shared" si="30"/>
        <v>0.78037749795809574</v>
      </c>
      <c r="C431" s="1">
        <f t="shared" si="30"/>
        <v>0</v>
      </c>
      <c r="D431" s="1">
        <f t="shared" si="30"/>
        <v>0.38950716059481588</v>
      </c>
      <c r="E431" s="1">
        <f t="shared" si="30"/>
        <v>0</v>
      </c>
      <c r="F431" s="1">
        <f t="shared" si="30"/>
        <v>-3.9835709409755435E-2</v>
      </c>
      <c r="G431" s="1">
        <f t="shared" si="33"/>
        <v>0</v>
      </c>
      <c r="H431" s="1">
        <f t="shared" si="33"/>
        <v>-0.18108412322383957</v>
      </c>
      <c r="I431" s="1">
        <f t="shared" si="33"/>
        <v>0</v>
      </c>
      <c r="J431" s="1">
        <f t="shared" si="33"/>
        <v>-4.792161281750551E-2</v>
      </c>
      <c r="K431" s="1">
        <f t="shared" si="31"/>
        <v>0.90104321310181112</v>
      </c>
    </row>
    <row r="432" spans="1:11">
      <c r="A432" s="1">
        <f t="shared" si="32"/>
        <v>0.42200000000000032</v>
      </c>
      <c r="B432" s="1">
        <f t="shared" si="30"/>
        <v>0.81159343051090238</v>
      </c>
      <c r="C432" s="1">
        <f t="shared" si="30"/>
        <v>0</v>
      </c>
      <c r="D432" s="1">
        <f t="shared" si="30"/>
        <v>0.371916106115805</v>
      </c>
      <c r="E432" s="1">
        <f t="shared" si="30"/>
        <v>0</v>
      </c>
      <c r="F432" s="1">
        <f t="shared" si="30"/>
        <v>-7.8690531446688264E-2</v>
      </c>
      <c r="G432" s="1">
        <f t="shared" si="33"/>
        <v>0</v>
      </c>
      <c r="H432" s="1">
        <f t="shared" si="33"/>
        <v>-0.18045709580381405</v>
      </c>
      <c r="I432" s="1">
        <f t="shared" si="33"/>
        <v>0</v>
      </c>
      <c r="J432" s="1">
        <f t="shared" si="33"/>
        <v>-8.8830413887866569E-3</v>
      </c>
      <c r="K432" s="1">
        <f t="shared" si="31"/>
        <v>0.91547886798741829</v>
      </c>
    </row>
    <row r="433" spans="1:11">
      <c r="A433" s="1">
        <f t="shared" si="32"/>
        <v>0.42300000000000032</v>
      </c>
      <c r="B433" s="1">
        <f t="shared" si="30"/>
        <v>0.84200841833265694</v>
      </c>
      <c r="C433" s="1">
        <f t="shared" si="30"/>
        <v>0</v>
      </c>
      <c r="D433" s="1">
        <f t="shared" si="30"/>
        <v>0.35102389794954109</v>
      </c>
      <c r="E433" s="1">
        <f t="shared" si="30"/>
        <v>0</v>
      </c>
      <c r="F433" s="1">
        <f t="shared" si="30"/>
        <v>-0.11560773144050601</v>
      </c>
      <c r="G433" s="1">
        <f t="shared" si="33"/>
        <v>0</v>
      </c>
      <c r="H433" s="1">
        <f t="shared" si="33"/>
        <v>-0.17113808598761687</v>
      </c>
      <c r="I433" s="1">
        <f t="shared" si="33"/>
        <v>0</v>
      </c>
      <c r="J433" s="1">
        <f t="shared" si="33"/>
        <v>3.0860955706987978E-2</v>
      </c>
      <c r="K433" s="1">
        <f t="shared" si="31"/>
        <v>0.9371474545610633</v>
      </c>
    </row>
    <row r="434" spans="1:11">
      <c r="A434" s="1">
        <f t="shared" si="32"/>
        <v>0.42400000000000032</v>
      </c>
      <c r="B434" s="1">
        <f t="shared" si="30"/>
        <v>0.87159244550242554</v>
      </c>
      <c r="C434" s="1">
        <f t="shared" si="30"/>
        <v>0</v>
      </c>
      <c r="D434" s="1">
        <f t="shared" si="30"/>
        <v>0.32701597681474559</v>
      </c>
      <c r="E434" s="1">
        <f t="shared" si="30"/>
        <v>0</v>
      </c>
      <c r="F434" s="1">
        <f t="shared" si="30"/>
        <v>-0.14967828540619194</v>
      </c>
      <c r="G434" s="1">
        <f t="shared" si="33"/>
        <v>0</v>
      </c>
      <c r="H434" s="1">
        <f t="shared" si="33"/>
        <v>-0.15357595763904644</v>
      </c>
      <c r="I434" s="1">
        <f t="shared" si="33"/>
        <v>0</v>
      </c>
      <c r="J434" s="1">
        <f t="shared" si="33"/>
        <v>6.8154203187539411E-2</v>
      </c>
      <c r="K434" s="1">
        <f t="shared" si="31"/>
        <v>0.96350838245947212</v>
      </c>
    </row>
    <row r="435" spans="1:11">
      <c r="A435" s="1">
        <f t="shared" si="32"/>
        <v>0.42500000000000032</v>
      </c>
      <c r="B435" s="1">
        <f t="shared" ref="B435:F485" si="34">B$2*SIN(2*PI()*B$3*$A435+B$4)</f>
        <v>0.90031631615711438</v>
      </c>
      <c r="C435" s="1">
        <f t="shared" si="34"/>
        <v>0</v>
      </c>
      <c r="D435" s="1">
        <f t="shared" si="34"/>
        <v>0.30010543871902756</v>
      </c>
      <c r="E435" s="1">
        <f t="shared" si="34"/>
        <v>0</v>
      </c>
      <c r="F435" s="1">
        <f t="shared" si="34"/>
        <v>-0.18006326323143115</v>
      </c>
      <c r="G435" s="1">
        <f t="shared" si="33"/>
        <v>0</v>
      </c>
      <c r="H435" s="1">
        <f t="shared" si="33"/>
        <v>-0.1286166165938642</v>
      </c>
      <c r="I435" s="1">
        <f t="shared" si="33"/>
        <v>0</v>
      </c>
      <c r="J435" s="1">
        <f t="shared" si="33"/>
        <v>0.10003514623968697</v>
      </c>
      <c r="K435" s="1">
        <f t="shared" si="31"/>
        <v>0.99177702129053358</v>
      </c>
    </row>
    <row r="436" spans="1:11">
      <c r="A436" s="1">
        <f t="shared" si="32"/>
        <v>0.42600000000000032</v>
      </c>
      <c r="B436" s="1">
        <f t="shared" si="34"/>
        <v>0.92815168330426245</v>
      </c>
      <c r="C436" s="1">
        <f t="shared" si="34"/>
        <v>0</v>
      </c>
      <c r="D436" s="1">
        <f t="shared" si="34"/>
        <v>0.27053114350362317</v>
      </c>
      <c r="E436" s="1">
        <f t="shared" si="34"/>
        <v>0</v>
      </c>
      <c r="F436" s="1">
        <f t="shared" si="34"/>
        <v>-0.20601448592020088</v>
      </c>
      <c r="G436" s="1">
        <f t="shared" si="33"/>
        <v>0</v>
      </c>
      <c r="H436" s="1">
        <f t="shared" si="33"/>
        <v>-9.7462266356556373E-2</v>
      </c>
      <c r="I436" s="1">
        <f t="shared" si="33"/>
        <v>0</v>
      </c>
      <c r="J436" s="1">
        <f t="shared" si="33"/>
        <v>0.12397203537194258</v>
      </c>
      <c r="K436" s="1">
        <f t="shared" si="31"/>
        <v>1.0191781099030708</v>
      </c>
    </row>
    <row r="437" spans="1:11">
      <c r="A437" s="1">
        <f t="shared" si="32"/>
        <v>0.42700000000000032</v>
      </c>
      <c r="B437" s="1">
        <f t="shared" si="34"/>
        <v>0.95507107679709979</v>
      </c>
      <c r="C437" s="1">
        <f t="shared" si="34"/>
        <v>0</v>
      </c>
      <c r="D437" s="1">
        <f t="shared" si="34"/>
        <v>0.23855559470653975</v>
      </c>
      <c r="E437" s="1">
        <f t="shared" si="34"/>
        <v>0</v>
      </c>
      <c r="F437" s="1">
        <f t="shared" si="34"/>
        <v>-0.22689294824273801</v>
      </c>
      <c r="G437" s="1">
        <f t="shared" si="33"/>
        <v>0</v>
      </c>
      <c r="H437" s="1">
        <f t="shared" si="33"/>
        <v>-6.1613502193937922E-2</v>
      </c>
      <c r="I437" s="1">
        <f t="shared" si="33"/>
        <v>0</v>
      </c>
      <c r="J437" s="1">
        <f t="shared" si="33"/>
        <v>0.13806397929670319</v>
      </c>
      <c r="K437" s="1">
        <f t="shared" si="31"/>
        <v>1.0431842003636667</v>
      </c>
    </row>
    <row r="438" spans="1:11">
      <c r="A438" s="1">
        <f t="shared" si="32"/>
        <v>0.42800000000000032</v>
      </c>
      <c r="B438" s="1">
        <f t="shared" si="34"/>
        <v>0.9810479304442683</v>
      </c>
      <c r="C438" s="1">
        <f t="shared" si="34"/>
        <v>0</v>
      </c>
      <c r="D438" s="1">
        <f t="shared" si="34"/>
        <v>0.20446260956257695</v>
      </c>
      <c r="E438" s="1">
        <f t="shared" si="34"/>
        <v>0</v>
      </c>
      <c r="F438" s="1">
        <f t="shared" si="34"/>
        <v>-0.24218455316501422</v>
      </c>
      <c r="G438" s="1">
        <f t="shared" si="33"/>
        <v>0</v>
      </c>
      <c r="H438" s="1">
        <f t="shared" si="33"/>
        <v>-2.2797032749073506E-2</v>
      </c>
      <c r="I438" s="1">
        <f t="shared" si="33"/>
        <v>0</v>
      </c>
      <c r="J438" s="1">
        <f t="shared" si="33"/>
        <v>0.14119189970416995</v>
      </c>
      <c r="K438" s="1">
        <f t="shared" si="31"/>
        <v>1.0617208537969276</v>
      </c>
    </row>
    <row r="439" spans="1:11">
      <c r="A439" s="1">
        <f t="shared" si="32"/>
        <v>0.42900000000000033</v>
      </c>
      <c r="B439" s="1">
        <f t="shared" si="34"/>
        <v>1.0060566082274389</v>
      </c>
      <c r="C439" s="1">
        <f t="shared" si="34"/>
        <v>0</v>
      </c>
      <c r="D439" s="1">
        <f t="shared" si="34"/>
        <v>0.16855479982144347</v>
      </c>
      <c r="E439" s="1">
        <f t="shared" si="34"/>
        <v>0</v>
      </c>
      <c r="F439" s="1">
        <f t="shared" si="34"/>
        <v>-0.25151277062391864</v>
      </c>
      <c r="G439" s="1">
        <f t="shared" si="33"/>
        <v>0</v>
      </c>
      <c r="H439" s="1">
        <f t="shared" si="33"/>
        <v>1.71174894293631E-2</v>
      </c>
      <c r="I439" s="1">
        <f t="shared" si="33"/>
        <v>0</v>
      </c>
      <c r="J439" s="1">
        <f t="shared" si="33"/>
        <v>0.13310740021259013</v>
      </c>
      <c r="K439" s="1">
        <f t="shared" si="31"/>
        <v>1.0733235270669168</v>
      </c>
    </row>
    <row r="440" spans="1:11">
      <c r="A440" s="1">
        <f t="shared" si="32"/>
        <v>0.43000000000000033</v>
      </c>
      <c r="B440" s="1">
        <f t="shared" si="34"/>
        <v>1.0300724296009753</v>
      </c>
      <c r="C440" s="1">
        <f t="shared" si="34"/>
        <v>0</v>
      </c>
      <c r="D440" s="1">
        <f t="shared" si="34"/>
        <v>0.13115088574445058</v>
      </c>
      <c r="E440" s="1">
        <f t="shared" si="34"/>
        <v>0</v>
      </c>
      <c r="F440" s="1">
        <f t="shared" si="34"/>
        <v>-0.25464790894703254</v>
      </c>
      <c r="G440" s="1">
        <f t="shared" si="33"/>
        <v>0</v>
      </c>
      <c r="H440" s="1">
        <f t="shared" si="33"/>
        <v>5.6207522461923072E-2</v>
      </c>
      <c r="I440" s="1">
        <f t="shared" si="33"/>
        <v>0</v>
      </c>
      <c r="J440" s="1">
        <f t="shared" si="33"/>
        <v>0.11445249217787817</v>
      </c>
      <c r="K440" s="1">
        <f t="shared" si="31"/>
        <v>1.0772354210381945</v>
      </c>
    </row>
    <row r="441" spans="1:11">
      <c r="A441" s="1">
        <f t="shared" si="32"/>
        <v>0.43100000000000033</v>
      </c>
      <c r="B441" s="1">
        <f t="shared" si="34"/>
        <v>1.0530716938486471</v>
      </c>
      <c r="C441" s="1">
        <f t="shared" si="34"/>
        <v>0</v>
      </c>
      <c r="D441" s="1">
        <f t="shared" si="34"/>
        <v>9.2582867120917955E-2</v>
      </c>
      <c r="E441" s="1">
        <f t="shared" si="34"/>
        <v>0</v>
      </c>
      <c r="F441" s="1">
        <f t="shared" si="34"/>
        <v>-0.25151277062391442</v>
      </c>
      <c r="G441" s="1">
        <f t="shared" si="33"/>
        <v>0</v>
      </c>
      <c r="H441" s="1">
        <f t="shared" si="33"/>
        <v>9.2590237205915721E-2</v>
      </c>
      <c r="I441" s="1">
        <f t="shared" si="33"/>
        <v>0</v>
      </c>
      <c r="J441" s="1">
        <f t="shared" si="33"/>
        <v>8.6708610884222145E-2</v>
      </c>
      <c r="K441" s="1">
        <f t="shared" si="31"/>
        <v>1.0734406384357884</v>
      </c>
    </row>
    <row r="442" spans="1:11">
      <c r="A442" s="1">
        <f t="shared" si="32"/>
        <v>0.43200000000000033</v>
      </c>
      <c r="B442" s="1">
        <f t="shared" si="34"/>
        <v>1.0750317034733767</v>
      </c>
      <c r="C442" s="1">
        <f t="shared" si="34"/>
        <v>0</v>
      </c>
      <c r="D442" s="1">
        <f t="shared" si="34"/>
        <v>5.3193076414523421E-2</v>
      </c>
      <c r="E442" s="1">
        <f t="shared" si="34"/>
        <v>0</v>
      </c>
      <c r="F442" s="1">
        <f t="shared" si="34"/>
        <v>-0.24218455316500598</v>
      </c>
      <c r="G442" s="1">
        <f t="shared" si="33"/>
        <v>0</v>
      </c>
      <c r="H442" s="1">
        <f t="shared" si="33"/>
        <v>0.12451320650035455</v>
      </c>
      <c r="I442" s="1">
        <f t="shared" si="33"/>
        <v>0</v>
      </c>
      <c r="J442" s="1">
        <f t="shared" si="33"/>
        <v>5.2078970873996974E-2</v>
      </c>
      <c r="K442" s="1">
        <f t="shared" si="31"/>
        <v>1.0626324040972457</v>
      </c>
    </row>
    <row r="443" spans="1:11">
      <c r="A443" s="1">
        <f t="shared" si="32"/>
        <v>0.43300000000000033</v>
      </c>
      <c r="B443" s="1">
        <f t="shared" si="34"/>
        <v>1.0959307865969286</v>
      </c>
      <c r="C443" s="1">
        <f t="shared" si="34"/>
        <v>0</v>
      </c>
      <c r="D443" s="1">
        <f t="shared" si="34"/>
        <v>1.333114019612844E-2</v>
      </c>
      <c r="E443" s="1">
        <f t="shared" si="34"/>
        <v>0</v>
      </c>
      <c r="F443" s="1">
        <f t="shared" si="34"/>
        <v>-0.22689294824272588</v>
      </c>
      <c r="G443" s="1">
        <f t="shared" si="33"/>
        <v>0</v>
      </c>
      <c r="H443" s="1">
        <f t="shared" si="33"/>
        <v>0.15043881340695545</v>
      </c>
      <c r="I443" s="1">
        <f t="shared" si="33"/>
        <v>0</v>
      </c>
      <c r="J443" s="1">
        <f t="shared" si="33"/>
        <v>1.3313602889483309E-2</v>
      </c>
      <c r="K443" s="1">
        <f t="shared" si="31"/>
        <v>1.04612139484677</v>
      </c>
    </row>
    <row r="444" spans="1:11">
      <c r="A444" s="1">
        <f t="shared" si="32"/>
        <v>0.43400000000000033</v>
      </c>
      <c r="B444" s="1">
        <f t="shared" si="34"/>
        <v>1.1157483183474366</v>
      </c>
      <c r="C444" s="1">
        <f t="shared" si="34"/>
        <v>0</v>
      </c>
      <c r="D444" s="1">
        <f t="shared" si="34"/>
        <v>-2.6649124166406982E-2</v>
      </c>
      <c r="E444" s="1">
        <f t="shared" si="34"/>
        <v>0</v>
      </c>
      <c r="F444" s="1">
        <f t="shared" si="34"/>
        <v>-0.20601448592018515</v>
      </c>
      <c r="G444" s="1">
        <f t="shared" si="33"/>
        <v>0</v>
      </c>
      <c r="H444" s="1">
        <f t="shared" si="33"/>
        <v>0.16911831279969239</v>
      </c>
      <c r="I444" s="1">
        <f t="shared" si="33"/>
        <v>0</v>
      </c>
      <c r="J444" s="1">
        <f t="shared" si="33"/>
        <v>-2.6509033297234731E-2</v>
      </c>
      <c r="K444" s="1">
        <f t="shared" si="31"/>
        <v>1.0256939877633022</v>
      </c>
    </row>
    <row r="445" spans="1:11">
      <c r="A445" s="1">
        <f t="shared" si="32"/>
        <v>0.43500000000000033</v>
      </c>
      <c r="B445" s="1">
        <f t="shared" si="34"/>
        <v>1.1344647412136626</v>
      </c>
      <c r="C445" s="1">
        <f t="shared" si="34"/>
        <v>0</v>
      </c>
      <c r="D445" s="1">
        <f t="shared" si="34"/>
        <v>-6.6392849016247563E-2</v>
      </c>
      <c r="E445" s="1">
        <f t="shared" si="34"/>
        <v>0</v>
      </c>
      <c r="F445" s="1">
        <f t="shared" si="34"/>
        <v>-0.18006326323141228</v>
      </c>
      <c r="G445" s="1">
        <f t="shared" si="33"/>
        <v>0</v>
      </c>
      <c r="H445" s="1">
        <f t="shared" si="33"/>
        <v>0.17965197901708482</v>
      </c>
      <c r="I445" s="1">
        <f t="shared" si="33"/>
        <v>0</v>
      </c>
      <c r="J445" s="1">
        <f t="shared" si="33"/>
        <v>-6.4226517466952002E-2</v>
      </c>
      <c r="K445" s="1">
        <f t="shared" si="31"/>
        <v>1.0034340905161354</v>
      </c>
    </row>
    <row r="446" spans="1:11">
      <c r="A446" s="1">
        <f t="shared" si="32"/>
        <v>0.43600000000000033</v>
      </c>
      <c r="B446" s="1">
        <f t="shared" si="34"/>
        <v>1.1520615843458988</v>
      </c>
      <c r="C446" s="1">
        <f t="shared" si="34"/>
        <v>0</v>
      </c>
      <c r="D446" s="1">
        <f t="shared" si="34"/>
        <v>-0.10554726623801813</v>
      </c>
      <c r="E446" s="1">
        <f t="shared" si="34"/>
        <v>0</v>
      </c>
      <c r="F446" s="1">
        <f t="shared" si="34"/>
        <v>-0.14967828540617034</v>
      </c>
      <c r="G446" s="1">
        <f t="shared" si="33"/>
        <v>0</v>
      </c>
      <c r="H446" s="1">
        <f t="shared" si="33"/>
        <v>0.18153244247679007</v>
      </c>
      <c r="I446" s="1">
        <f t="shared" si="33"/>
        <v>0</v>
      </c>
      <c r="J446" s="1">
        <f t="shared" si="33"/>
        <v>-9.684360505583306E-2</v>
      </c>
      <c r="K446" s="1">
        <f t="shared" si="31"/>
        <v>0.98152487012266731</v>
      </c>
    </row>
    <row r="447" spans="1:11">
      <c r="A447" s="1">
        <f t="shared" si="32"/>
        <v>0.43700000000000033</v>
      </c>
      <c r="B447" s="1">
        <f t="shared" si="34"/>
        <v>1.1685214817844671</v>
      </c>
      <c r="C447" s="1">
        <f t="shared" si="34"/>
        <v>0</v>
      </c>
      <c r="D447" s="1">
        <f t="shared" si="34"/>
        <v>-0.14376483845256086</v>
      </c>
      <c r="E447" s="1">
        <f t="shared" si="34"/>
        <v>0</v>
      </c>
      <c r="F447" s="1">
        <f t="shared" si="34"/>
        <v>-0.11560773144048223</v>
      </c>
      <c r="G447" s="1">
        <f t="shared" si="33"/>
        <v>0</v>
      </c>
      <c r="H447" s="1">
        <f t="shared" si="33"/>
        <v>0.17466912788047684</v>
      </c>
      <c r="I447" s="1">
        <f t="shared" si="33"/>
        <v>0</v>
      </c>
      <c r="J447" s="1">
        <f t="shared" si="33"/>
        <v>-0.12177008739966431</v>
      </c>
      <c r="K447" s="1">
        <f t="shared" si="31"/>
        <v>0.9620479523722365</v>
      </c>
    </row>
    <row r="448" spans="1:11">
      <c r="A448" s="1">
        <f t="shared" si="32"/>
        <v>0.43800000000000033</v>
      </c>
      <c r="B448" s="1">
        <f t="shared" si="34"/>
        <v>1.1838281895978215</v>
      </c>
      <c r="C448" s="1">
        <f t="shared" si="34"/>
        <v>0</v>
      </c>
      <c r="D448" s="1">
        <f t="shared" si="34"/>
        <v>-0.18070634378333375</v>
      </c>
      <c r="E448" s="1">
        <f t="shared" si="34"/>
        <v>0</v>
      </c>
      <c r="F448" s="1">
        <f t="shared" si="34"/>
        <v>-7.8690531446662867E-2</v>
      </c>
      <c r="G448" s="1">
        <f t="shared" si="33"/>
        <v>0</v>
      </c>
      <c r="H448" s="1">
        <f t="shared" si="33"/>
        <v>0.15939261690677003</v>
      </c>
      <c r="I448" s="1">
        <f t="shared" si="33"/>
        <v>0</v>
      </c>
      <c r="J448" s="1">
        <f t="shared" si="33"/>
        <v>-0.13702648701262121</v>
      </c>
      <c r="K448" s="1">
        <f t="shared" si="31"/>
        <v>0.94679744426197376</v>
      </c>
    </row>
    <row r="449" spans="1:11">
      <c r="A449" s="1">
        <f t="shared" si="32"/>
        <v>0.43900000000000033</v>
      </c>
      <c r="B449" s="1">
        <f t="shared" si="34"/>
        <v>1.1979666019133524</v>
      </c>
      <c r="C449" s="1">
        <f t="shared" si="34"/>
        <v>0</v>
      </c>
      <c r="D449" s="1">
        <f t="shared" si="34"/>
        <v>-0.21604388681379247</v>
      </c>
      <c r="E449" s="1">
        <f t="shared" si="34"/>
        <v>0</v>
      </c>
      <c r="F449" s="1">
        <f t="shared" si="34"/>
        <v>-3.983570940972906E-2</v>
      </c>
      <c r="G449" s="1">
        <f t="shared" si="33"/>
        <v>0</v>
      </c>
      <c r="H449" s="1">
        <f t="shared" si="33"/>
        <v>0.13643872525671985</v>
      </c>
      <c r="I449" s="1">
        <f t="shared" si="33"/>
        <v>0</v>
      </c>
      <c r="J449" s="1">
        <f t="shared" si="33"/>
        <v>-0.14140125309776325</v>
      </c>
      <c r="K449" s="1">
        <f t="shared" si="31"/>
        <v>0.9371244778487875</v>
      </c>
    </row>
    <row r="450" spans="1:11">
      <c r="A450" s="1">
        <f t="shared" si="32"/>
        <v>0.44000000000000034</v>
      </c>
      <c r="B450" s="1">
        <f t="shared" si="34"/>
        <v>1.2109227658250552</v>
      </c>
      <c r="C450" s="1">
        <f t="shared" si="34"/>
        <v>0</v>
      </c>
      <c r="D450" s="1">
        <f t="shared" si="34"/>
        <v>-0.24946380901031295</v>
      </c>
      <c r="E450" s="1">
        <f t="shared" si="34"/>
        <v>0</v>
      </c>
      <c r="F450" s="1">
        <f t="shared" si="34"/>
        <v>1.1979316248694168E-14</v>
      </c>
      <c r="G450" s="1">
        <f t="shared" si="33"/>
        <v>0</v>
      </c>
      <c r="H450" s="1">
        <f t="shared" si="33"/>
        <v>0.10691306100440702</v>
      </c>
      <c r="I450" s="1">
        <f t="shared" si="33"/>
        <v>0</v>
      </c>
      <c r="J450" s="1">
        <f t="shared" si="33"/>
        <v>-0.13454697398055743</v>
      </c>
      <c r="K450" s="1">
        <f t="shared" si="31"/>
        <v>0.93382504383860399</v>
      </c>
    </row>
    <row r="451" spans="1:11">
      <c r="A451" s="1">
        <f t="shared" si="32"/>
        <v>0.44100000000000034</v>
      </c>
      <c r="B451" s="1">
        <f t="shared" si="34"/>
        <v>1.2226838951633661</v>
      </c>
      <c r="C451" s="1">
        <f t="shared" si="34"/>
        <v>0</v>
      </c>
      <c r="D451" s="1">
        <f t="shared" si="34"/>
        <v>-0.28066947277755705</v>
      </c>
      <c r="E451" s="1">
        <f t="shared" si="34"/>
        <v>0</v>
      </c>
      <c r="F451" s="1">
        <f t="shared" si="34"/>
        <v>3.9835709409756295E-2</v>
      </c>
      <c r="G451" s="1">
        <f t="shared" si="33"/>
        <v>0</v>
      </c>
      <c r="H451" s="1">
        <f t="shared" si="33"/>
        <v>7.2237771352039265E-2</v>
      </c>
      <c r="I451" s="1">
        <f t="shared" si="33"/>
        <v>0</v>
      </c>
      <c r="J451" s="1">
        <f t="shared" si="33"/>
        <v>-0.11700796598317527</v>
      </c>
      <c r="K451" s="1">
        <f t="shared" si="31"/>
        <v>0.93707993716442939</v>
      </c>
    </row>
    <row r="452" spans="1:11">
      <c r="A452" s="1">
        <f t="shared" si="32"/>
        <v>0.44200000000000034</v>
      </c>
      <c r="B452" s="1">
        <f t="shared" si="34"/>
        <v>1.233238383113566</v>
      </c>
      <c r="C452" s="1">
        <f t="shared" si="34"/>
        <v>0</v>
      </c>
      <c r="D452" s="1">
        <f t="shared" si="34"/>
        <v>-0.30938389443476</v>
      </c>
      <c r="E452" s="1">
        <f t="shared" si="34"/>
        <v>0</v>
      </c>
      <c r="F452" s="1">
        <f t="shared" si="34"/>
        <v>7.8690531446689096E-2</v>
      </c>
      <c r="G452" s="1">
        <f t="shared" si="33"/>
        <v>0</v>
      </c>
      <c r="H452" s="1">
        <f t="shared" si="33"/>
        <v>3.4083042810702693E-2</v>
      </c>
      <c r="I452" s="1">
        <f t="shared" si="33"/>
        <v>0</v>
      </c>
      <c r="J452" s="1">
        <f t="shared" si="33"/>
        <v>-9.0177047834534063E-2</v>
      </c>
      <c r="K452" s="1">
        <f t="shared" si="31"/>
        <v>0.94645101510166363</v>
      </c>
    </row>
    <row r="453" spans="1:11">
      <c r="A453" s="1">
        <f t="shared" si="32"/>
        <v>0.44300000000000034</v>
      </c>
      <c r="B453" s="1">
        <f t="shared" si="34"/>
        <v>1.2425758136703078</v>
      </c>
      <c r="C453" s="1">
        <f t="shared" si="34"/>
        <v>0</v>
      </c>
      <c r="D453" s="1">
        <f t="shared" si="34"/>
        <v>-0.33535220274248395</v>
      </c>
      <c r="E453" s="1">
        <f t="shared" si="34"/>
        <v>0</v>
      </c>
      <c r="F453" s="1">
        <f t="shared" si="34"/>
        <v>0.11560773144050679</v>
      </c>
      <c r="G453" s="1">
        <f t="shared" si="33"/>
        <v>0</v>
      </c>
      <c r="H453" s="1">
        <f t="shared" si="33"/>
        <v>-5.7133457983578649E-3</v>
      </c>
      <c r="I453" s="1">
        <f t="shared" si="33"/>
        <v>0</v>
      </c>
      <c r="J453" s="1">
        <f t="shared" si="33"/>
        <v>-5.6184933273806165E-2</v>
      </c>
      <c r="K453" s="1">
        <f t="shared" si="31"/>
        <v>0.96093306329616668</v>
      </c>
    </row>
    <row r="454" spans="1:11">
      <c r="A454" s="1">
        <f t="shared" si="32"/>
        <v>0.44400000000000034</v>
      </c>
      <c r="B454" s="1">
        <f t="shared" si="34"/>
        <v>1.2506869719169527</v>
      </c>
      <c r="C454" s="1">
        <f t="shared" si="34"/>
        <v>0</v>
      </c>
      <c r="D454" s="1">
        <f t="shared" si="34"/>
        <v>-0.35834390115779563</v>
      </c>
      <c r="E454" s="1">
        <f t="shared" si="34"/>
        <v>0</v>
      </c>
      <c r="F454" s="1">
        <f t="shared" si="34"/>
        <v>0.14967828540619266</v>
      </c>
      <c r="G454" s="1">
        <f t="shared" si="33"/>
        <v>0</v>
      </c>
      <c r="H454" s="1">
        <f t="shared" si="33"/>
        <v>-4.5234542673442214E-2</v>
      </c>
      <c r="I454" s="1">
        <f t="shared" si="33"/>
        <v>0</v>
      </c>
      <c r="J454" s="1">
        <f t="shared" si="33"/>
        <v>-1.7731025471498796E-2</v>
      </c>
      <c r="K454" s="1">
        <f t="shared" si="31"/>
        <v>0.97905578802040871</v>
      </c>
    </row>
    <row r="455" spans="1:11">
      <c r="A455" s="1">
        <f t="shared" si="32"/>
        <v>0.44500000000000034</v>
      </c>
      <c r="B455" s="1">
        <f t="shared" si="34"/>
        <v>1.2575638531195836</v>
      </c>
      <c r="C455" s="1">
        <f t="shared" si="34"/>
        <v>0</v>
      </c>
      <c r="D455" s="1">
        <f t="shared" si="34"/>
        <v>-0.37815491373789145</v>
      </c>
      <c r="E455" s="1">
        <f t="shared" si="34"/>
        <v>0</v>
      </c>
      <c r="F455" s="1">
        <f t="shared" si="34"/>
        <v>0.18006326323143176</v>
      </c>
      <c r="G455" s="1">
        <f t="shared" si="33"/>
        <v>0</v>
      </c>
      <c r="H455" s="1">
        <f t="shared" si="33"/>
        <v>-8.2576951028936127E-2</v>
      </c>
      <c r="I455" s="1">
        <f t="shared" si="33"/>
        <v>0</v>
      </c>
      <c r="J455" s="1">
        <f t="shared" si="33"/>
        <v>2.2130949672091491E-2</v>
      </c>
      <c r="K455" s="1">
        <f t="shared" si="31"/>
        <v>0.99902620125627939</v>
      </c>
    </row>
    <row r="456" spans="1:11">
      <c r="A456" s="1">
        <f t="shared" si="32"/>
        <v>0.44600000000000034</v>
      </c>
      <c r="B456" s="1">
        <f t="shared" si="34"/>
        <v>1.2631996706267095</v>
      </c>
      <c r="C456" s="1">
        <f t="shared" si="34"/>
        <v>0</v>
      </c>
      <c r="D456" s="1">
        <f t="shared" si="34"/>
        <v>-0.39460939653260979</v>
      </c>
      <c r="E456" s="1">
        <f t="shared" si="34"/>
        <v>0</v>
      </c>
      <c r="F456" s="1">
        <f t="shared" si="34"/>
        <v>0.20601448592020138</v>
      </c>
      <c r="G456" s="1">
        <f t="shared" si="33"/>
        <v>0</v>
      </c>
      <c r="H456" s="1">
        <f t="shared" si="33"/>
        <v>-0.1159419186444231</v>
      </c>
      <c r="I456" s="1">
        <f t="shared" si="33"/>
        <v>0</v>
      </c>
      <c r="J456" s="1">
        <f t="shared" si="33"/>
        <v>6.0235447927786144E-2</v>
      </c>
      <c r="K456" s="1">
        <f t="shared" si="31"/>
        <v>1.0188982892976641</v>
      </c>
    </row>
    <row r="457" spans="1:11">
      <c r="A457" s="1">
        <f t="shared" si="32"/>
        <v>0.44700000000000034</v>
      </c>
      <c r="B457" s="1">
        <f t="shared" si="34"/>
        <v>1.267588862566871</v>
      </c>
      <c r="C457" s="1">
        <f t="shared" si="34"/>
        <v>0</v>
      </c>
      <c r="D457" s="1">
        <f t="shared" si="34"/>
        <v>-0.40756129838779043</v>
      </c>
      <c r="E457" s="1">
        <f t="shared" si="34"/>
        <v>0</v>
      </c>
      <c r="F457" s="1">
        <f t="shared" si="34"/>
        <v>0.22689294824273842</v>
      </c>
      <c r="G457" s="1">
        <f t="shared" si="33"/>
        <v>0</v>
      </c>
      <c r="H457" s="1">
        <f t="shared" si="33"/>
        <v>-0.1437223726039262</v>
      </c>
      <c r="I457" s="1">
        <f t="shared" si="33"/>
        <v>0</v>
      </c>
      <c r="J457" s="1">
        <f t="shared" si="33"/>
        <v>9.3556490925859173E-2</v>
      </c>
      <c r="K457" s="1">
        <f t="shared" si="31"/>
        <v>1.0367546307437518</v>
      </c>
    </row>
    <row r="458" spans="1:11">
      <c r="A458" s="1">
        <f t="shared" si="32"/>
        <v>0.44800000000000034</v>
      </c>
      <c r="B458" s="1">
        <f t="shared" si="34"/>
        <v>1.2707270973375373</v>
      </c>
      <c r="C458" s="1">
        <f t="shared" si="34"/>
        <v>0</v>
      </c>
      <c r="D458" s="1">
        <f t="shared" si="34"/>
        <v>-0.41689565730565248</v>
      </c>
      <c r="E458" s="1">
        <f t="shared" si="34"/>
        <v>0</v>
      </c>
      <c r="F458" s="1">
        <f t="shared" si="34"/>
        <v>0.2421845531650145</v>
      </c>
      <c r="G458" s="1">
        <f t="shared" si="33"/>
        <v>0</v>
      </c>
      <c r="H458" s="1">
        <f t="shared" si="33"/>
        <v>-0.16458022633513267</v>
      </c>
      <c r="I458" s="1">
        <f t="shared" si="33"/>
        <v>0</v>
      </c>
      <c r="J458" s="1">
        <f t="shared" si="33"/>
        <v>0.11944796705260342</v>
      </c>
      <c r="K458" s="1">
        <f t="shared" si="31"/>
        <v>1.0508837339143702</v>
      </c>
    </row>
    <row r="459" spans="1:11">
      <c r="A459" s="1">
        <f t="shared" si="32"/>
        <v>0.44900000000000034</v>
      </c>
      <c r="B459" s="1">
        <f t="shared" si="34"/>
        <v>1.272611277879873</v>
      </c>
      <c r="C459" s="1">
        <f t="shared" si="34"/>
        <v>0</v>
      </c>
      <c r="D459" s="1">
        <f t="shared" si="34"/>
        <v>-0.42252962085562434</v>
      </c>
      <c r="E459" s="1">
        <f t="shared" si="34"/>
        <v>0</v>
      </c>
      <c r="F459" s="1">
        <f t="shared" si="34"/>
        <v>0.25151277062391819</v>
      </c>
      <c r="G459" s="1">
        <f t="shared" si="33"/>
        <v>0</v>
      </c>
      <c r="H459" s="1">
        <f t="shared" si="33"/>
        <v>-0.17751083052433225</v>
      </c>
      <c r="I459" s="1">
        <f t="shared" si="33"/>
        <v>0</v>
      </c>
      <c r="J459" s="1">
        <f t="shared" si="33"/>
        <v>0.13585376612926603</v>
      </c>
      <c r="K459" s="1">
        <f t="shared" ref="K459:K522" si="35">SUM(B459:J459)</f>
        <v>1.0599373632531006</v>
      </c>
    </row>
    <row r="460" spans="1:11">
      <c r="A460" s="1">
        <f t="shared" ref="A460:A523" si="36">A459+$B$7</f>
        <v>0.45000000000000034</v>
      </c>
      <c r="B460" s="1">
        <f t="shared" si="34"/>
        <v>1.2732395447351628</v>
      </c>
      <c r="C460" s="1">
        <f t="shared" si="34"/>
        <v>0</v>
      </c>
      <c r="D460" s="1">
        <f t="shared" si="34"/>
        <v>-0.42441318157838759</v>
      </c>
      <c r="E460" s="1">
        <f t="shared" si="34"/>
        <v>0</v>
      </c>
      <c r="F460" s="1">
        <f t="shared" si="34"/>
        <v>0.25464790894703254</v>
      </c>
      <c r="G460" s="1">
        <f t="shared" si="33"/>
        <v>0</v>
      </c>
      <c r="H460" s="1">
        <f t="shared" si="33"/>
        <v>-0.18189136353359467</v>
      </c>
      <c r="I460" s="1">
        <f t="shared" si="33"/>
        <v>0</v>
      </c>
      <c r="J460" s="1">
        <f t="shared" si="33"/>
        <v>0.14147106052612921</v>
      </c>
      <c r="K460" s="1">
        <f t="shared" si="35"/>
        <v>1.0630539690963423</v>
      </c>
    </row>
    <row r="461" spans="1:11">
      <c r="A461" s="1">
        <f t="shared" si="36"/>
        <v>0.45100000000000035</v>
      </c>
      <c r="B461" s="1">
        <f t="shared" si="34"/>
        <v>1.2726112778798722</v>
      </c>
      <c r="C461" s="1">
        <f t="shared" si="34"/>
        <v>0</v>
      </c>
      <c r="D461" s="1">
        <f t="shared" si="34"/>
        <v>-0.42252962085562207</v>
      </c>
      <c r="E461" s="1">
        <f t="shared" si="34"/>
        <v>0</v>
      </c>
      <c r="F461" s="1">
        <f t="shared" si="34"/>
        <v>0.25151277062391431</v>
      </c>
      <c r="G461" s="1">
        <f t="shared" si="33"/>
        <v>0</v>
      </c>
      <c r="H461" s="1">
        <f t="shared" si="33"/>
        <v>-0.17751083052432651</v>
      </c>
      <c r="I461" s="1">
        <f t="shared" si="33"/>
        <v>0</v>
      </c>
      <c r="J461" s="1">
        <f t="shared" si="33"/>
        <v>0.13585376612925898</v>
      </c>
      <c r="K461" s="1">
        <f t="shared" si="35"/>
        <v>1.0599373632530968</v>
      </c>
    </row>
    <row r="462" spans="1:11">
      <c r="A462" s="1">
        <f t="shared" si="36"/>
        <v>0.45200000000000035</v>
      </c>
      <c r="B462" s="1">
        <f t="shared" si="34"/>
        <v>1.2707270973375357</v>
      </c>
      <c r="C462" s="1">
        <f t="shared" si="34"/>
        <v>0</v>
      </c>
      <c r="D462" s="1">
        <f t="shared" si="34"/>
        <v>-0.41689565730564787</v>
      </c>
      <c r="E462" s="1">
        <f t="shared" si="34"/>
        <v>0</v>
      </c>
      <c r="F462" s="1">
        <f t="shared" si="34"/>
        <v>0.2421845531650057</v>
      </c>
      <c r="G462" s="1">
        <f t="shared" si="33"/>
        <v>0</v>
      </c>
      <c r="H462" s="1">
        <f t="shared" si="33"/>
        <v>-0.16458022633512256</v>
      </c>
      <c r="I462" s="1">
        <f t="shared" si="33"/>
        <v>0</v>
      </c>
      <c r="J462" s="1">
        <f t="shared" si="33"/>
        <v>0.11944796705258991</v>
      </c>
      <c r="K462" s="1">
        <f t="shared" si="35"/>
        <v>1.0508837339143609</v>
      </c>
    </row>
    <row r="463" spans="1:11">
      <c r="A463" s="1">
        <f t="shared" si="36"/>
        <v>0.45300000000000035</v>
      </c>
      <c r="B463" s="1">
        <f t="shared" si="34"/>
        <v>1.2675888625668688</v>
      </c>
      <c r="C463" s="1">
        <f t="shared" si="34"/>
        <v>0</v>
      </c>
      <c r="D463" s="1">
        <f t="shared" si="34"/>
        <v>-0.40756129838778454</v>
      </c>
      <c r="E463" s="1">
        <f t="shared" si="34"/>
        <v>0</v>
      </c>
      <c r="F463" s="1">
        <f t="shared" si="34"/>
        <v>0.22689294824272549</v>
      </c>
      <c r="G463" s="1">
        <f t="shared" si="33"/>
        <v>0</v>
      </c>
      <c r="H463" s="1">
        <f t="shared" si="33"/>
        <v>-0.1437223726039116</v>
      </c>
      <c r="I463" s="1">
        <f t="shared" si="33"/>
        <v>0</v>
      </c>
      <c r="J463" s="1">
        <f t="shared" si="33"/>
        <v>9.3556490925838731E-2</v>
      </c>
      <c r="K463" s="1">
        <f t="shared" si="35"/>
        <v>1.036754630743737</v>
      </c>
    </row>
    <row r="464" spans="1:11">
      <c r="A464" s="1">
        <f t="shared" si="36"/>
        <v>0.45400000000000035</v>
      </c>
      <c r="B464" s="1">
        <f t="shared" si="34"/>
        <v>1.2631996706267059</v>
      </c>
      <c r="C464" s="1">
        <f t="shared" si="34"/>
        <v>0</v>
      </c>
      <c r="D464" s="1">
        <f t="shared" si="34"/>
        <v>-0.39460939653260085</v>
      </c>
      <c r="E464" s="1">
        <f t="shared" si="34"/>
        <v>0</v>
      </c>
      <c r="F464" s="1">
        <f t="shared" si="34"/>
        <v>0.20601448592018465</v>
      </c>
      <c r="G464" s="1">
        <f t="shared" si="33"/>
        <v>0</v>
      </c>
      <c r="H464" s="1">
        <f t="shared" si="33"/>
        <v>-0.11594191864440279</v>
      </c>
      <c r="I464" s="1">
        <f t="shared" si="33"/>
        <v>0</v>
      </c>
      <c r="J464" s="1">
        <f t="shared" si="33"/>
        <v>6.023544792776149E-2</v>
      </c>
      <c r="K464" s="1">
        <f t="shared" si="35"/>
        <v>1.0188982892976484</v>
      </c>
    </row>
    <row r="465" spans="1:11">
      <c r="A465" s="1">
        <f t="shared" si="36"/>
        <v>0.45500000000000035</v>
      </c>
      <c r="B465" s="1">
        <f t="shared" si="34"/>
        <v>1.2575638531195794</v>
      </c>
      <c r="C465" s="1">
        <f t="shared" si="34"/>
        <v>0</v>
      </c>
      <c r="D465" s="1">
        <f t="shared" si="34"/>
        <v>-0.37815491373788046</v>
      </c>
      <c r="E465" s="1">
        <f t="shared" si="34"/>
        <v>0</v>
      </c>
      <c r="F465" s="1">
        <f t="shared" si="34"/>
        <v>0.18006326323141164</v>
      </c>
      <c r="G465" s="1">
        <f t="shared" si="33"/>
        <v>0</v>
      </c>
      <c r="H465" s="1">
        <f t="shared" si="33"/>
        <v>-8.2576951028912618E-2</v>
      </c>
      <c r="I465" s="1">
        <f t="shared" si="33"/>
        <v>0</v>
      </c>
      <c r="J465" s="1">
        <f t="shared" si="33"/>
        <v>2.2130949672064582E-2</v>
      </c>
      <c r="K465" s="1">
        <f t="shared" si="35"/>
        <v>0.99902620125626274</v>
      </c>
    </row>
    <row r="466" spans="1:11">
      <c r="A466" s="1">
        <f t="shared" si="36"/>
        <v>0.45600000000000035</v>
      </c>
      <c r="B466" s="1">
        <f t="shared" si="34"/>
        <v>1.2506869719169476</v>
      </c>
      <c r="C466" s="1">
        <f t="shared" si="34"/>
        <v>0</v>
      </c>
      <c r="D466" s="1">
        <f t="shared" si="34"/>
        <v>-0.35834390115778431</v>
      </c>
      <c r="E466" s="1">
        <f t="shared" si="34"/>
        <v>0</v>
      </c>
      <c r="F466" s="1">
        <f t="shared" si="34"/>
        <v>0.14967828540616965</v>
      </c>
      <c r="G466" s="1">
        <f t="shared" si="33"/>
        <v>0</v>
      </c>
      <c r="H466" s="1">
        <f t="shared" si="33"/>
        <v>-4.5234542673419163E-2</v>
      </c>
      <c r="I466" s="1">
        <f t="shared" si="33"/>
        <v>0</v>
      </c>
      <c r="J466" s="1">
        <f t="shared" si="33"/>
        <v>-1.7731025471525826E-2</v>
      </c>
      <c r="K466" s="1">
        <f t="shared" si="35"/>
        <v>0.97905578802038784</v>
      </c>
    </row>
    <row r="467" spans="1:11">
      <c r="A467" s="1">
        <f t="shared" si="36"/>
        <v>0.45700000000000035</v>
      </c>
      <c r="B467" s="1">
        <f t="shared" si="34"/>
        <v>1.242575813670302</v>
      </c>
      <c r="C467" s="1">
        <f t="shared" si="34"/>
        <v>0</v>
      </c>
      <c r="D467" s="1">
        <f t="shared" si="34"/>
        <v>-0.33535220274246913</v>
      </c>
      <c r="E467" s="1">
        <f t="shared" si="34"/>
        <v>0</v>
      </c>
      <c r="F467" s="1">
        <f t="shared" si="34"/>
        <v>0.11560773144048145</v>
      </c>
      <c r="G467" s="1">
        <f t="shared" si="33"/>
        <v>0</v>
      </c>
      <c r="H467" s="1">
        <f t="shared" si="33"/>
        <v>-5.7133457983340775E-3</v>
      </c>
      <c r="I467" s="1">
        <f t="shared" si="33"/>
        <v>0</v>
      </c>
      <c r="J467" s="1">
        <f t="shared" si="33"/>
        <v>-5.6184933273831172E-2</v>
      </c>
      <c r="K467" s="1">
        <f t="shared" si="35"/>
        <v>0.96093306329614925</v>
      </c>
    </row>
    <row r="468" spans="1:11">
      <c r="A468" s="1">
        <f t="shared" si="36"/>
        <v>0.45800000000000035</v>
      </c>
      <c r="B468" s="1">
        <f t="shared" si="34"/>
        <v>1.2332383831135598</v>
      </c>
      <c r="C468" s="1">
        <f t="shared" si="34"/>
        <v>0</v>
      </c>
      <c r="D468" s="1">
        <f t="shared" si="34"/>
        <v>-0.3093838944347434</v>
      </c>
      <c r="E468" s="1">
        <f t="shared" si="34"/>
        <v>0</v>
      </c>
      <c r="F468" s="1">
        <f t="shared" si="34"/>
        <v>7.8690531446665477E-2</v>
      </c>
      <c r="G468" s="1">
        <f t="shared" si="33"/>
        <v>0</v>
      </c>
      <c r="H468" s="1">
        <f t="shared" si="33"/>
        <v>3.408304281072861E-2</v>
      </c>
      <c r="I468" s="1">
        <f t="shared" si="33"/>
        <v>0</v>
      </c>
      <c r="J468" s="1">
        <f t="shared" si="33"/>
        <v>-9.0177047834555074E-2</v>
      </c>
      <c r="K468" s="1">
        <f t="shared" si="35"/>
        <v>0.94645101510165552</v>
      </c>
    </row>
    <row r="469" spans="1:11">
      <c r="A469" s="1">
        <f t="shared" si="36"/>
        <v>0.45900000000000035</v>
      </c>
      <c r="B469" s="1">
        <f t="shared" si="34"/>
        <v>1.2226838951633587</v>
      </c>
      <c r="C469" s="1">
        <f t="shared" si="34"/>
        <v>0</v>
      </c>
      <c r="D469" s="1">
        <f t="shared" si="34"/>
        <v>-0.28066947277754112</v>
      </c>
      <c r="E469" s="1">
        <f t="shared" si="34"/>
        <v>0</v>
      </c>
      <c r="F469" s="1">
        <f t="shared" si="34"/>
        <v>3.9835709409728193E-2</v>
      </c>
      <c r="G469" s="1">
        <f t="shared" si="33"/>
        <v>0</v>
      </c>
      <c r="H469" s="1">
        <f t="shared" si="33"/>
        <v>7.2237771352063482E-2</v>
      </c>
      <c r="I469" s="1">
        <f t="shared" si="33"/>
        <v>0</v>
      </c>
      <c r="J469" s="1">
        <f t="shared" si="33"/>
        <v>-0.11700796598319058</v>
      </c>
      <c r="K469" s="1">
        <f t="shared" si="35"/>
        <v>0.93707993716441851</v>
      </c>
    </row>
    <row r="470" spans="1:11">
      <c r="A470" s="1">
        <f t="shared" si="36"/>
        <v>0.46000000000000035</v>
      </c>
      <c r="B470" s="1">
        <f t="shared" si="34"/>
        <v>1.2109227658250472</v>
      </c>
      <c r="C470" s="1">
        <f t="shared" si="34"/>
        <v>0</v>
      </c>
      <c r="D470" s="1">
        <f t="shared" si="34"/>
        <v>-0.24946380901029336</v>
      </c>
      <c r="E470" s="1">
        <f t="shared" si="34"/>
        <v>0</v>
      </c>
      <c r="F470" s="1">
        <f t="shared" si="34"/>
        <v>-1.2852809208869019E-14</v>
      </c>
      <c r="G470" s="1">
        <f t="shared" si="33"/>
        <v>0</v>
      </c>
      <c r="H470" s="1">
        <f t="shared" si="33"/>
        <v>0.1069130610044263</v>
      </c>
      <c r="I470" s="1">
        <f t="shared" si="33"/>
        <v>0</v>
      </c>
      <c r="J470" s="1">
        <f t="shared" si="33"/>
        <v>-0.13454697398056586</v>
      </c>
      <c r="K470" s="1">
        <f t="shared" si="35"/>
        <v>0.93382504383860132</v>
      </c>
    </row>
    <row r="471" spans="1:11">
      <c r="A471" s="1">
        <f t="shared" si="36"/>
        <v>0.46100000000000035</v>
      </c>
      <c r="B471" s="1">
        <f t="shared" si="34"/>
        <v>1.1979666019133437</v>
      </c>
      <c r="C471" s="1">
        <f t="shared" si="34"/>
        <v>0</v>
      </c>
      <c r="D471" s="1">
        <f t="shared" si="34"/>
        <v>-0.2160438868137716</v>
      </c>
      <c r="E471" s="1">
        <f t="shared" si="34"/>
        <v>0</v>
      </c>
      <c r="F471" s="1">
        <f t="shared" si="34"/>
        <v>-3.9835709409757156E-2</v>
      </c>
      <c r="G471" s="1">
        <f t="shared" si="33"/>
        <v>0</v>
      </c>
      <c r="H471" s="1">
        <f t="shared" si="33"/>
        <v>0.13643872525673559</v>
      </c>
      <c r="I471" s="1">
        <f t="shared" si="33"/>
        <v>0</v>
      </c>
      <c r="J471" s="1">
        <f t="shared" si="33"/>
        <v>-0.14140125309776408</v>
      </c>
      <c r="K471" s="1">
        <f t="shared" si="35"/>
        <v>0.9371244778487865</v>
      </c>
    </row>
    <row r="472" spans="1:11">
      <c r="A472" s="1">
        <f t="shared" si="36"/>
        <v>0.46200000000000035</v>
      </c>
      <c r="B472" s="1">
        <f t="shared" si="34"/>
        <v>1.1838281895978122</v>
      </c>
      <c r="C472" s="1">
        <f t="shared" si="34"/>
        <v>0</v>
      </c>
      <c r="D472" s="1">
        <f t="shared" si="34"/>
        <v>-0.18070634378331457</v>
      </c>
      <c r="E472" s="1">
        <f t="shared" si="34"/>
        <v>0</v>
      </c>
      <c r="F472" s="1">
        <f t="shared" si="34"/>
        <v>-7.8690531446689929E-2</v>
      </c>
      <c r="G472" s="1">
        <f t="shared" si="33"/>
        <v>0</v>
      </c>
      <c r="H472" s="1">
        <f t="shared" si="33"/>
        <v>0.15939261690678147</v>
      </c>
      <c r="I472" s="1">
        <f t="shared" si="33"/>
        <v>0</v>
      </c>
      <c r="J472" s="1">
        <f t="shared" si="33"/>
        <v>-0.13702648701261441</v>
      </c>
      <c r="K472" s="1">
        <f t="shared" si="35"/>
        <v>0.94679744426197476</v>
      </c>
    </row>
    <row r="473" spans="1:11">
      <c r="A473" s="1">
        <f t="shared" si="36"/>
        <v>0.46300000000000036</v>
      </c>
      <c r="B473" s="1">
        <f t="shared" si="34"/>
        <v>1.168521481784456</v>
      </c>
      <c r="C473" s="1">
        <f t="shared" si="34"/>
        <v>0</v>
      </c>
      <c r="D473" s="1">
        <f t="shared" si="34"/>
        <v>-0.14376483845253807</v>
      </c>
      <c r="E473" s="1">
        <f t="shared" si="34"/>
        <v>0</v>
      </c>
      <c r="F473" s="1">
        <f t="shared" si="34"/>
        <v>-0.11560773144050757</v>
      </c>
      <c r="G473" s="1">
        <f t="shared" si="33"/>
        <v>0</v>
      </c>
      <c r="H473" s="1">
        <f t="shared" si="33"/>
        <v>0.17466912788048419</v>
      </c>
      <c r="I473" s="1">
        <f t="shared" si="33"/>
        <v>0</v>
      </c>
      <c r="J473" s="1">
        <f t="shared" si="33"/>
        <v>-0.12177008739965045</v>
      </c>
      <c r="K473" s="1">
        <f t="shared" si="35"/>
        <v>0.96204795237224416</v>
      </c>
    </row>
    <row r="474" spans="1:11">
      <c r="A474" s="1">
        <f t="shared" si="36"/>
        <v>0.46400000000000036</v>
      </c>
      <c r="B474" s="1">
        <f t="shared" si="34"/>
        <v>1.1520615843458879</v>
      </c>
      <c r="C474" s="1">
        <f t="shared" si="34"/>
        <v>0</v>
      </c>
      <c r="D474" s="1">
        <f t="shared" si="34"/>
        <v>-0.10554726623799467</v>
      </c>
      <c r="E474" s="1">
        <f t="shared" si="34"/>
        <v>0</v>
      </c>
      <c r="F474" s="1">
        <f t="shared" si="34"/>
        <v>-0.14967828540619335</v>
      </c>
      <c r="G474" s="1">
        <f t="shared" si="33"/>
        <v>0</v>
      </c>
      <c r="H474" s="1">
        <f t="shared" si="33"/>
        <v>0.18153244247679173</v>
      </c>
      <c r="I474" s="1">
        <f t="shared" si="33"/>
        <v>0</v>
      </c>
      <c r="J474" s="1">
        <f t="shared" si="33"/>
        <v>-9.6843605055813187E-2</v>
      </c>
      <c r="K474" s="1">
        <f t="shared" si="35"/>
        <v>0.98152487012267842</v>
      </c>
    </row>
    <row r="475" spans="1:11">
      <c r="A475" s="1">
        <f t="shared" si="36"/>
        <v>0.46500000000000036</v>
      </c>
      <c r="B475" s="1">
        <f t="shared" si="34"/>
        <v>1.134464741213651</v>
      </c>
      <c r="C475" s="1">
        <f t="shared" si="34"/>
        <v>0</v>
      </c>
      <c r="D475" s="1">
        <f t="shared" si="34"/>
        <v>-6.6392849016226607E-2</v>
      </c>
      <c r="E475" s="1">
        <f t="shared" si="34"/>
        <v>0</v>
      </c>
      <c r="F475" s="1">
        <f t="shared" si="34"/>
        <v>-0.18006326323143237</v>
      </c>
      <c r="G475" s="1">
        <f t="shared" si="33"/>
        <v>0</v>
      </c>
      <c r="H475" s="1">
        <f t="shared" si="33"/>
        <v>0.17965197901708108</v>
      </c>
      <c r="I475" s="1">
        <f t="shared" si="33"/>
        <v>0</v>
      </c>
      <c r="J475" s="1">
        <f t="shared" si="33"/>
        <v>-6.4226517466927716E-2</v>
      </c>
      <c r="K475" s="1">
        <f t="shared" si="35"/>
        <v>1.0034340905161454</v>
      </c>
    </row>
    <row r="476" spans="1:11">
      <c r="A476" s="1">
        <f t="shared" si="36"/>
        <v>0.46600000000000036</v>
      </c>
      <c r="B476" s="1">
        <f t="shared" si="34"/>
        <v>1.1157483183474242</v>
      </c>
      <c r="C476" s="1">
        <f t="shared" si="34"/>
        <v>0</v>
      </c>
      <c r="D476" s="1">
        <f t="shared" si="34"/>
        <v>-2.66491241663828E-2</v>
      </c>
      <c r="E476" s="1">
        <f t="shared" si="34"/>
        <v>0</v>
      </c>
      <c r="F476" s="1">
        <f t="shared" si="34"/>
        <v>-0.20601448592020188</v>
      </c>
      <c r="G476" s="1">
        <f t="shared" si="33"/>
        <v>0</v>
      </c>
      <c r="H476" s="1">
        <f t="shared" si="33"/>
        <v>0.16911831279968362</v>
      </c>
      <c r="I476" s="1">
        <f t="shared" si="33"/>
        <v>0</v>
      </c>
      <c r="J476" s="1">
        <f t="shared" si="33"/>
        <v>-2.6509033297207964E-2</v>
      </c>
      <c r="K476" s="1">
        <f t="shared" si="35"/>
        <v>1.0256939877633151</v>
      </c>
    </row>
    <row r="477" spans="1:11">
      <c r="A477" s="1">
        <f t="shared" si="36"/>
        <v>0.46700000000000036</v>
      </c>
      <c r="B477" s="1">
        <f t="shared" si="34"/>
        <v>1.0959307865969155</v>
      </c>
      <c r="C477" s="1">
        <f t="shared" si="34"/>
        <v>0</v>
      </c>
      <c r="D477" s="1">
        <f t="shared" si="34"/>
        <v>1.3331140196152655E-2</v>
      </c>
      <c r="E477" s="1">
        <f t="shared" si="34"/>
        <v>0</v>
      </c>
      <c r="F477" s="1">
        <f t="shared" si="34"/>
        <v>-0.22689294824273881</v>
      </c>
      <c r="G477" s="1">
        <f t="shared" si="33"/>
        <v>0</v>
      </c>
      <c r="H477" s="1">
        <f t="shared" si="33"/>
        <v>0.15043881340694062</v>
      </c>
      <c r="I477" s="1">
        <f t="shared" si="33"/>
        <v>0</v>
      </c>
      <c r="J477" s="1">
        <f t="shared" si="33"/>
        <v>1.3313602889510431E-2</v>
      </c>
      <c r="K477" s="1">
        <f t="shared" si="35"/>
        <v>1.0461213948467802</v>
      </c>
    </row>
    <row r="478" spans="1:11">
      <c r="A478" s="1">
        <f t="shared" si="36"/>
        <v>0.46800000000000036</v>
      </c>
      <c r="B478" s="1">
        <f t="shared" si="34"/>
        <v>1.075031703473363</v>
      </c>
      <c r="C478" s="1">
        <f t="shared" si="34"/>
        <v>0</v>
      </c>
      <c r="D478" s="1">
        <f t="shared" si="34"/>
        <v>5.3193076414544467E-2</v>
      </c>
      <c r="E478" s="1">
        <f t="shared" si="34"/>
        <v>0</v>
      </c>
      <c r="F478" s="1">
        <f t="shared" si="34"/>
        <v>-0.24218455316501475</v>
      </c>
      <c r="G478" s="1">
        <f t="shared" si="33"/>
        <v>0</v>
      </c>
      <c r="H478" s="1">
        <f t="shared" si="33"/>
        <v>0.12451320650033533</v>
      </c>
      <c r="I478" s="1">
        <f t="shared" si="33"/>
        <v>0</v>
      </c>
      <c r="J478" s="1">
        <f t="shared" si="33"/>
        <v>5.2078970874022315E-2</v>
      </c>
      <c r="K478" s="1">
        <f t="shared" si="35"/>
        <v>1.0626324040972503</v>
      </c>
    </row>
    <row r="479" spans="1:11">
      <c r="A479" s="1">
        <f t="shared" si="36"/>
        <v>0.46900000000000036</v>
      </c>
      <c r="B479" s="1">
        <f t="shared" si="34"/>
        <v>1.0530716938486326</v>
      </c>
      <c r="C479" s="1">
        <f t="shared" si="34"/>
        <v>0</v>
      </c>
      <c r="D479" s="1">
        <f t="shared" si="34"/>
        <v>9.2582867120941603E-2</v>
      </c>
      <c r="E479" s="1">
        <f t="shared" si="34"/>
        <v>0</v>
      </c>
      <c r="F479" s="1">
        <f t="shared" si="34"/>
        <v>-0.25151277062391836</v>
      </c>
      <c r="G479" s="1">
        <f t="shared" si="33"/>
        <v>0</v>
      </c>
      <c r="H479" s="1">
        <f t="shared" si="33"/>
        <v>9.2590237205895251E-2</v>
      </c>
      <c r="I479" s="1">
        <f t="shared" si="33"/>
        <v>0</v>
      </c>
      <c r="J479" s="1">
        <f t="shared" si="33"/>
        <v>8.6708610884243656E-2</v>
      </c>
      <c r="K479" s="1">
        <f t="shared" si="35"/>
        <v>1.0734406384357948</v>
      </c>
    </row>
    <row r="480" spans="1:11">
      <c r="A480" s="1">
        <f t="shared" si="36"/>
        <v>0.47000000000000036</v>
      </c>
      <c r="B480" s="1">
        <f t="shared" si="34"/>
        <v>1.0300724296009602</v>
      </c>
      <c r="C480" s="1">
        <f t="shared" si="34"/>
        <v>0</v>
      </c>
      <c r="D480" s="1">
        <f t="shared" si="34"/>
        <v>0.13115088574447362</v>
      </c>
      <c r="E480" s="1">
        <f t="shared" si="34"/>
        <v>0</v>
      </c>
      <c r="F480" s="1">
        <f t="shared" si="34"/>
        <v>-0.25464790894703254</v>
      </c>
      <c r="G480" s="1">
        <f t="shared" si="33"/>
        <v>0</v>
      </c>
      <c r="H480" s="1">
        <f t="shared" si="33"/>
        <v>5.6207522461900444E-2</v>
      </c>
      <c r="I480" s="1">
        <f t="shared" si="33"/>
        <v>0</v>
      </c>
      <c r="J480" s="1">
        <f t="shared" si="33"/>
        <v>0.1144524921778942</v>
      </c>
      <c r="K480" s="1">
        <f t="shared" si="35"/>
        <v>1.0772354210381958</v>
      </c>
    </row>
    <row r="481" spans="1:11">
      <c r="A481" s="1">
        <f t="shared" si="36"/>
        <v>0.47100000000000036</v>
      </c>
      <c r="B481" s="1">
        <f t="shared" si="34"/>
        <v>1.0060566082274218</v>
      </c>
      <c r="C481" s="1">
        <f t="shared" si="34"/>
        <v>0</v>
      </c>
      <c r="D481" s="1">
        <f t="shared" si="34"/>
        <v>0.16855479982146293</v>
      </c>
      <c r="E481" s="1">
        <f t="shared" si="34"/>
        <v>0</v>
      </c>
      <c r="F481" s="1">
        <f t="shared" si="34"/>
        <v>-0.25151277062391419</v>
      </c>
      <c r="G481" s="1">
        <f t="shared" si="33"/>
        <v>0</v>
      </c>
      <c r="H481" s="1">
        <f t="shared" si="33"/>
        <v>1.7117489429339407E-2</v>
      </c>
      <c r="I481" s="1">
        <f t="shared" si="33"/>
        <v>0</v>
      </c>
      <c r="J481" s="1">
        <f t="shared" si="33"/>
        <v>0.13310740021259934</v>
      </c>
      <c r="K481" s="1">
        <f t="shared" si="35"/>
        <v>1.0733235270669093</v>
      </c>
    </row>
    <row r="482" spans="1:11">
      <c r="A482" s="1">
        <f t="shared" si="36"/>
        <v>0.47200000000000036</v>
      </c>
      <c r="B482" s="1">
        <f t="shared" si="34"/>
        <v>0.98104793044425054</v>
      </c>
      <c r="C482" s="1">
        <f t="shared" si="34"/>
        <v>0</v>
      </c>
      <c r="D482" s="1">
        <f t="shared" si="34"/>
        <v>0.20446260956259815</v>
      </c>
      <c r="E482" s="1">
        <f t="shared" si="34"/>
        <v>0</v>
      </c>
      <c r="F482" s="1">
        <f t="shared" si="34"/>
        <v>-0.24218455316500542</v>
      </c>
      <c r="G482" s="1">
        <f t="shared" si="33"/>
        <v>0</v>
      </c>
      <c r="H482" s="1">
        <f t="shared" si="33"/>
        <v>-2.279703274909968E-2</v>
      </c>
      <c r="I482" s="1">
        <f t="shared" si="33"/>
        <v>0</v>
      </c>
      <c r="J482" s="1">
        <f t="shared" si="33"/>
        <v>0.14119189970417168</v>
      </c>
      <c r="K482" s="1">
        <f t="shared" si="35"/>
        <v>1.0617208537969152</v>
      </c>
    </row>
    <row r="483" spans="1:11">
      <c r="A483" s="1">
        <f t="shared" si="36"/>
        <v>0.47300000000000036</v>
      </c>
      <c r="B483" s="1">
        <f t="shared" si="34"/>
        <v>0.9550710767970827</v>
      </c>
      <c r="C483" s="1">
        <f t="shared" si="34"/>
        <v>0</v>
      </c>
      <c r="D483" s="1">
        <f t="shared" si="34"/>
        <v>0.23855559470655976</v>
      </c>
      <c r="E483" s="1">
        <f t="shared" si="34"/>
        <v>0</v>
      </c>
      <c r="F483" s="1">
        <f t="shared" si="34"/>
        <v>-0.2268929482427251</v>
      </c>
      <c r="G483" s="1">
        <f t="shared" si="33"/>
        <v>0</v>
      </c>
      <c r="H483" s="1">
        <f t="shared" si="33"/>
        <v>-6.1613502193962742E-2</v>
      </c>
      <c r="I483" s="1">
        <f t="shared" si="33"/>
        <v>0</v>
      </c>
      <c r="J483" s="1">
        <f t="shared" si="33"/>
        <v>0.13806397929669725</v>
      </c>
      <c r="K483" s="1">
        <f t="shared" si="35"/>
        <v>1.043184200363652</v>
      </c>
    </row>
    <row r="484" spans="1:11">
      <c r="A484" s="1">
        <f t="shared" si="36"/>
        <v>0.47400000000000037</v>
      </c>
      <c r="B484" s="1">
        <f t="shared" si="34"/>
        <v>0.9281516833042448</v>
      </c>
      <c r="C484" s="1">
        <f t="shared" si="34"/>
        <v>0</v>
      </c>
      <c r="D484" s="1">
        <f t="shared" si="34"/>
        <v>0.27053114350363949</v>
      </c>
      <c r="E484" s="1">
        <f t="shared" si="34"/>
        <v>0</v>
      </c>
      <c r="F484" s="1">
        <f t="shared" si="34"/>
        <v>-0.20601448592018415</v>
      </c>
      <c r="G484" s="1">
        <f t="shared" si="33"/>
        <v>0</v>
      </c>
      <c r="H484" s="1">
        <f t="shared" si="33"/>
        <v>-9.7462266356576469E-2</v>
      </c>
      <c r="I484" s="1">
        <f t="shared" si="33"/>
        <v>0</v>
      </c>
      <c r="J484" s="1">
        <f t="shared" si="33"/>
        <v>0.12397203537192944</v>
      </c>
      <c r="K484" s="1">
        <f t="shared" si="35"/>
        <v>1.019178109903053</v>
      </c>
    </row>
    <row r="485" spans="1:11">
      <c r="A485" s="1">
        <f t="shared" si="36"/>
        <v>0.47500000000000037</v>
      </c>
      <c r="B485" s="1">
        <f t="shared" si="34"/>
        <v>0.90031631615709629</v>
      </c>
      <c r="C485" s="1">
        <f t="shared" si="34"/>
        <v>0</v>
      </c>
      <c r="D485" s="1">
        <f t="shared" si="34"/>
        <v>0.30010543871904471</v>
      </c>
      <c r="E485" s="1">
        <f t="shared" si="34"/>
        <v>0</v>
      </c>
      <c r="F485" s="1">
        <f t="shared" si="34"/>
        <v>-0.18006326323141103</v>
      </c>
      <c r="G485" s="1">
        <f t="shared" si="33"/>
        <v>0</v>
      </c>
      <c r="H485" s="1">
        <f t="shared" si="33"/>
        <v>-0.12861661659388102</v>
      </c>
      <c r="I485" s="1">
        <f t="shared" si="33"/>
        <v>0</v>
      </c>
      <c r="J485" s="1">
        <f t="shared" si="33"/>
        <v>0.10003514623966771</v>
      </c>
      <c r="K485" s="1">
        <f t="shared" si="35"/>
        <v>0.99177702129051681</v>
      </c>
    </row>
    <row r="486" spans="1:11">
      <c r="A486" s="1">
        <f t="shared" si="36"/>
        <v>0.47600000000000037</v>
      </c>
      <c r="B486" s="1">
        <f t="shared" ref="B486:F536" si="37">B$2*SIN(2*PI()*B$3*$A486+B$4)</f>
        <v>0.87159244550240689</v>
      </c>
      <c r="C486" s="1">
        <f t="shared" si="37"/>
        <v>0</v>
      </c>
      <c r="D486" s="1">
        <f t="shared" si="37"/>
        <v>0.32701597681476108</v>
      </c>
      <c r="E486" s="1">
        <f t="shared" si="37"/>
        <v>0</v>
      </c>
      <c r="F486" s="1">
        <f t="shared" si="37"/>
        <v>-0.14967828540616893</v>
      </c>
      <c r="G486" s="1">
        <f t="shared" si="33"/>
        <v>0</v>
      </c>
      <c r="H486" s="1">
        <f t="shared" si="33"/>
        <v>-0.15357595763906057</v>
      </c>
      <c r="I486" s="1">
        <f t="shared" si="33"/>
        <v>0</v>
      </c>
      <c r="J486" s="1">
        <f t="shared" si="33"/>
        <v>6.8154203187515527E-2</v>
      </c>
      <c r="K486" s="1">
        <f t="shared" si="35"/>
        <v>0.96350838245945414</v>
      </c>
    </row>
    <row r="487" spans="1:11">
      <c r="A487" s="1">
        <f t="shared" si="36"/>
        <v>0.47700000000000037</v>
      </c>
      <c r="B487" s="1">
        <f t="shared" si="37"/>
        <v>0.84200841833263773</v>
      </c>
      <c r="C487" s="1">
        <f t="shared" si="37"/>
        <v>0</v>
      </c>
      <c r="D487" s="1">
        <f t="shared" si="37"/>
        <v>0.35102389794955302</v>
      </c>
      <c r="E487" s="1">
        <f t="shared" si="37"/>
        <v>0</v>
      </c>
      <c r="F487" s="1">
        <f t="shared" si="37"/>
        <v>-0.11560773144048067</v>
      </c>
      <c r="G487" s="1">
        <f t="shared" si="33"/>
        <v>0</v>
      </c>
      <c r="H487" s="1">
        <f t="shared" si="33"/>
        <v>-0.17113808598762581</v>
      </c>
      <c r="I487" s="1">
        <f t="shared" si="33"/>
        <v>0</v>
      </c>
      <c r="J487" s="1">
        <f t="shared" ref="G487:J550" si="38">J$2*SIN(2*PI()*J$3*$A487+J$4)</f>
        <v>3.0860955706961391E-2</v>
      </c>
      <c r="K487" s="1">
        <f t="shared" si="35"/>
        <v>0.93714745456104565</v>
      </c>
    </row>
    <row r="488" spans="1:11">
      <c r="A488" s="1">
        <f t="shared" si="36"/>
        <v>0.47800000000000037</v>
      </c>
      <c r="B488" s="1">
        <f t="shared" si="37"/>
        <v>0.81159343051088251</v>
      </c>
      <c r="C488" s="1">
        <f t="shared" si="37"/>
        <v>0</v>
      </c>
      <c r="D488" s="1">
        <f t="shared" si="37"/>
        <v>0.37191610611581666</v>
      </c>
      <c r="E488" s="1">
        <f t="shared" si="37"/>
        <v>0</v>
      </c>
      <c r="F488" s="1">
        <f t="shared" si="37"/>
        <v>-7.8690531446664644E-2</v>
      </c>
      <c r="G488" s="1">
        <f t="shared" ref="G488:J551" si="39">G$2*SIN(2*PI()*G$3*$A488+G$4)</f>
        <v>0</v>
      </c>
      <c r="H488" s="1">
        <f t="shared" si="39"/>
        <v>-0.18045709580381705</v>
      </c>
      <c r="I488" s="1">
        <f t="shared" si="39"/>
        <v>0</v>
      </c>
      <c r="J488" s="1">
        <f t="shared" si="39"/>
        <v>-8.8830413888138469E-3</v>
      </c>
      <c r="K488" s="1">
        <f t="shared" si="35"/>
        <v>0.91547886798740374</v>
      </c>
    </row>
    <row r="489" spans="1:11">
      <c r="A489" s="1">
        <f t="shared" si="36"/>
        <v>0.47900000000000037</v>
      </c>
      <c r="B489" s="1">
        <f t="shared" si="37"/>
        <v>0.78037749795807543</v>
      </c>
      <c r="C489" s="1">
        <f t="shared" si="37"/>
        <v>0</v>
      </c>
      <c r="D489" s="1">
        <f t="shared" si="37"/>
        <v>0.38950716059482554</v>
      </c>
      <c r="E489" s="1">
        <f t="shared" si="37"/>
        <v>0</v>
      </c>
      <c r="F489" s="1">
        <f t="shared" si="37"/>
        <v>-3.9835709409727332E-2</v>
      </c>
      <c r="G489" s="1">
        <f t="shared" si="39"/>
        <v>0</v>
      </c>
      <c r="H489" s="1">
        <f t="shared" si="39"/>
        <v>-0.18108412322383735</v>
      </c>
      <c r="I489" s="1">
        <f t="shared" si="39"/>
        <v>0</v>
      </c>
      <c r="J489" s="1">
        <f t="shared" si="39"/>
        <v>-4.7921612817531156E-2</v>
      </c>
      <c r="K489" s="1">
        <f t="shared" si="35"/>
        <v>0.90104321310180524</v>
      </c>
    </row>
    <row r="490" spans="1:11">
      <c r="A490" s="1">
        <f t="shared" si="36"/>
        <v>0.48000000000000037</v>
      </c>
      <c r="B490" s="1">
        <f t="shared" si="37"/>
        <v>0.74839142703089911</v>
      </c>
      <c r="C490" s="1">
        <f t="shared" si="37"/>
        <v>0</v>
      </c>
      <c r="D490" s="1">
        <f t="shared" si="37"/>
        <v>0.40364092194168727</v>
      </c>
      <c r="E490" s="1">
        <f t="shared" si="37"/>
        <v>0</v>
      </c>
      <c r="F490" s="1">
        <f t="shared" si="37"/>
        <v>1.3726302169043869E-14</v>
      </c>
      <c r="G490" s="1">
        <f t="shared" si="39"/>
        <v>0</v>
      </c>
      <c r="H490" s="1">
        <f t="shared" si="39"/>
        <v>-0.17298896654643212</v>
      </c>
      <c r="I490" s="1">
        <f t="shared" si="39"/>
        <v>0</v>
      </c>
      <c r="J490" s="1">
        <f t="shared" si="39"/>
        <v>-8.3154603003447E-2</v>
      </c>
      <c r="K490" s="1">
        <f t="shared" si="35"/>
        <v>0.89588877942272094</v>
      </c>
    </row>
    <row r="491" spans="1:11">
      <c r="A491" s="1">
        <f t="shared" si="36"/>
        <v>0.48100000000000037</v>
      </c>
      <c r="B491" s="1">
        <f t="shared" si="37"/>
        <v>0.71566678411963691</v>
      </c>
      <c r="C491" s="1">
        <f t="shared" si="37"/>
        <v>0</v>
      </c>
      <c r="D491" s="1">
        <f t="shared" si="37"/>
        <v>0.41419193789010456</v>
      </c>
      <c r="E491" s="1">
        <f t="shared" si="37"/>
        <v>0</v>
      </c>
      <c r="F491" s="1">
        <f t="shared" si="37"/>
        <v>3.9835709409758016E-2</v>
      </c>
      <c r="G491" s="1">
        <f t="shared" si="39"/>
        <v>0</v>
      </c>
      <c r="H491" s="1">
        <f t="shared" si="39"/>
        <v>-0.15656154094241023</v>
      </c>
      <c r="I491" s="1">
        <f t="shared" si="39"/>
        <v>0</v>
      </c>
      <c r="J491" s="1">
        <f t="shared" si="39"/>
        <v>-0.11178406758083508</v>
      </c>
      <c r="K491" s="1">
        <f t="shared" si="35"/>
        <v>0.90134882289625429</v>
      </c>
    </row>
    <row r="492" spans="1:11">
      <c r="A492" s="1">
        <f t="shared" si="36"/>
        <v>0.48200000000000037</v>
      </c>
      <c r="B492" s="1">
        <f t="shared" si="37"/>
        <v>0.68223586449594664</v>
      </c>
      <c r="C492" s="1">
        <f t="shared" si="37"/>
        <v>0</v>
      </c>
      <c r="D492" s="1">
        <f t="shared" si="37"/>
        <v>0.42106655687557076</v>
      </c>
      <c r="E492" s="1">
        <f t="shared" si="37"/>
        <v>0</v>
      </c>
      <c r="F492" s="1">
        <f t="shared" si="37"/>
        <v>7.8690531446690762E-2</v>
      </c>
      <c r="G492" s="1">
        <f t="shared" si="39"/>
        <v>0</v>
      </c>
      <c r="H492" s="1">
        <f t="shared" si="39"/>
        <v>-0.13259309761488414</v>
      </c>
      <c r="I492" s="1">
        <f t="shared" si="39"/>
        <v>0</v>
      </c>
      <c r="J492" s="1">
        <f t="shared" si="39"/>
        <v>-0.1315364655108742</v>
      </c>
      <c r="K492" s="1">
        <f t="shared" si="35"/>
        <v>0.91786338969244996</v>
      </c>
    </row>
    <row r="493" spans="1:11">
      <c r="A493" s="1">
        <f t="shared" si="36"/>
        <v>0.48300000000000037</v>
      </c>
      <c r="B493" s="1">
        <f t="shared" si="37"/>
        <v>0.64813166044133308</v>
      </c>
      <c r="C493" s="1">
        <f t="shared" si="37"/>
        <v>0</v>
      </c>
      <c r="D493" s="1">
        <f t="shared" si="37"/>
        <v>0.42420375929329118</v>
      </c>
      <c r="E493" s="1">
        <f t="shared" si="37"/>
        <v>0</v>
      </c>
      <c r="F493" s="1">
        <f t="shared" si="37"/>
        <v>0.11560773144050834</v>
      </c>
      <c r="G493" s="1">
        <f t="shared" si="38"/>
        <v>0</v>
      </c>
      <c r="H493" s="1">
        <f t="shared" si="38"/>
        <v>-0.1022381120170819</v>
      </c>
      <c r="I493" s="1">
        <f t="shared" si="38"/>
        <v>0</v>
      </c>
      <c r="J493" s="1">
        <f t="shared" si="38"/>
        <v>-0.14084320695187588</v>
      </c>
      <c r="K493" s="1">
        <f t="shared" si="35"/>
        <v>0.94486183220617481</v>
      </c>
    </row>
    <row r="494" spans="1:11">
      <c r="A494" s="1">
        <f t="shared" si="36"/>
        <v>0.48400000000000037</v>
      </c>
      <c r="B494" s="1">
        <f t="shared" si="37"/>
        <v>0.61338782868774744</v>
      </c>
      <c r="C494" s="1">
        <f t="shared" si="37"/>
        <v>0</v>
      </c>
      <c r="D494" s="1">
        <f t="shared" si="37"/>
        <v>0.42357569911251131</v>
      </c>
      <c r="E494" s="1">
        <f t="shared" si="37"/>
        <v>0</v>
      </c>
      <c r="F494" s="1">
        <f t="shared" si="37"/>
        <v>0.14967828540619407</v>
      </c>
      <c r="G494" s="1">
        <f t="shared" si="38"/>
        <v>0</v>
      </c>
      <c r="H494" s="1">
        <f t="shared" si="38"/>
        <v>-6.6958676837998998E-2</v>
      </c>
      <c r="I494" s="1">
        <f t="shared" si="38"/>
        <v>0</v>
      </c>
      <c r="J494" s="1">
        <f t="shared" si="38"/>
        <v>-0.13896521910188048</v>
      </c>
      <c r="K494" s="1">
        <f t="shared" si="35"/>
        <v>0.9807179172665732</v>
      </c>
    </row>
    <row r="495" spans="1:11">
      <c r="A495" s="1">
        <f t="shared" si="36"/>
        <v>0.48500000000000038</v>
      </c>
      <c r="B495" s="1">
        <f t="shared" si="37"/>
        <v>0.57803865720245717</v>
      </c>
      <c r="C495" s="1">
        <f t="shared" si="37"/>
        <v>0</v>
      </c>
      <c r="D495" s="1">
        <f t="shared" si="37"/>
        <v>0.41918795103985856</v>
      </c>
      <c r="E495" s="1">
        <f t="shared" si="37"/>
        <v>0</v>
      </c>
      <c r="F495" s="1">
        <f t="shared" si="37"/>
        <v>0.18006326323143299</v>
      </c>
      <c r="G495" s="1">
        <f t="shared" si="38"/>
        <v>0</v>
      </c>
      <c r="H495" s="1">
        <f t="shared" si="38"/>
        <v>-2.8454078149801627E-2</v>
      </c>
      <c r="I495" s="1">
        <f t="shared" si="38"/>
        <v>0</v>
      </c>
      <c r="J495" s="1">
        <f t="shared" si="38"/>
        <v>-0.12605163791262158</v>
      </c>
      <c r="K495" s="1">
        <f t="shared" si="35"/>
        <v>1.0227841554113255</v>
      </c>
    </row>
    <row r="496" spans="1:11">
      <c r="A496" s="1">
        <f t="shared" si="36"/>
        <v>0.48600000000000038</v>
      </c>
      <c r="B496" s="1">
        <f t="shared" si="37"/>
        <v>0.54211903134996076</v>
      </c>
      <c r="C496" s="1">
        <f t="shared" si="37"/>
        <v>0</v>
      </c>
      <c r="D496" s="1">
        <f t="shared" si="37"/>
        <v>0.41107946103785153</v>
      </c>
      <c r="E496" s="1">
        <f t="shared" si="37"/>
        <v>0</v>
      </c>
      <c r="F496" s="1">
        <f t="shared" si="37"/>
        <v>0.20601448592020241</v>
      </c>
      <c r="G496" s="1">
        <f t="shared" si="38"/>
        <v>0</v>
      </c>
      <c r="H496" s="1">
        <f t="shared" si="38"/>
        <v>1.1421053214183626E-2</v>
      </c>
      <c r="I496" s="1">
        <f t="shared" si="38"/>
        <v>0</v>
      </c>
      <c r="J496" s="1">
        <f t="shared" si="38"/>
        <v>-0.10312796481157324</v>
      </c>
      <c r="K496" s="1">
        <f t="shared" si="35"/>
        <v>1.0675060667106251</v>
      </c>
    </row>
    <row r="497" spans="1:11">
      <c r="A497" s="1">
        <f t="shared" si="36"/>
        <v>0.48700000000000038</v>
      </c>
      <c r="B497" s="1">
        <f t="shared" si="37"/>
        <v>0.50566439946434594</v>
      </c>
      <c r="C497" s="1">
        <f t="shared" si="37"/>
        <v>0</v>
      </c>
      <c r="D497" s="1">
        <f t="shared" si="37"/>
        <v>0.39932220063777807</v>
      </c>
      <c r="E497" s="1">
        <f t="shared" si="37"/>
        <v>0</v>
      </c>
      <c r="F497" s="1">
        <f t="shared" si="37"/>
        <v>0.22689294824273756</v>
      </c>
      <c r="G497" s="1">
        <f t="shared" si="38"/>
        <v>0</v>
      </c>
      <c r="H497" s="1">
        <f t="shared" si="38"/>
        <v>5.0746072691234052E-2</v>
      </c>
      <c r="I497" s="1">
        <f t="shared" si="38"/>
        <v>0</v>
      </c>
      <c r="J497" s="1">
        <f t="shared" si="38"/>
        <v>-7.2014628937913924E-2</v>
      </c>
      <c r="K497" s="1">
        <f t="shared" si="35"/>
        <v>1.1106109920981817</v>
      </c>
    </row>
    <row r="498" spans="1:11">
      <c r="A498" s="1">
        <f t="shared" si="36"/>
        <v>0.48800000000000038</v>
      </c>
      <c r="B498" s="1">
        <f t="shared" si="37"/>
        <v>0.46871073786606243</v>
      </c>
      <c r="C498" s="1">
        <f t="shared" si="37"/>
        <v>0</v>
      </c>
      <c r="D498" s="1">
        <f t="shared" si="37"/>
        <v>0.38402052811529269</v>
      </c>
      <c r="E498" s="1">
        <f t="shared" si="37"/>
        <v>0</v>
      </c>
      <c r="F498" s="1">
        <f t="shared" si="37"/>
        <v>0.24218455316501503</v>
      </c>
      <c r="G498" s="1">
        <f t="shared" si="38"/>
        <v>0</v>
      </c>
      <c r="H498" s="1">
        <f t="shared" si="38"/>
        <v>8.7626832669691318E-2</v>
      </c>
      <c r="I498" s="1">
        <f t="shared" si="38"/>
        <v>0</v>
      </c>
      <c r="J498" s="1">
        <f t="shared" si="38"/>
        <v>-3.5182422079320382E-2</v>
      </c>
      <c r="K498" s="1">
        <f t="shared" si="35"/>
        <v>1.1473602297367411</v>
      </c>
    </row>
    <row r="499" spans="1:11">
      <c r="A499" s="1">
        <f t="shared" si="36"/>
        <v>0.48900000000000038</v>
      </c>
      <c r="B499" s="1">
        <f t="shared" si="37"/>
        <v>0.4312945153576363</v>
      </c>
      <c r="C499" s="1">
        <f t="shared" si="37"/>
        <v>0</v>
      </c>
      <c r="D499" s="1">
        <f t="shared" si="37"/>
        <v>0.36531026219896823</v>
      </c>
      <c r="E499" s="1">
        <f t="shared" si="37"/>
        <v>0</v>
      </c>
      <c r="F499" s="1">
        <f t="shared" si="37"/>
        <v>0.25151277062391847</v>
      </c>
      <c r="G499" s="1">
        <f t="shared" si="38"/>
        <v>0</v>
      </c>
      <c r="H499" s="1">
        <f t="shared" si="38"/>
        <v>0.1202869169046752</v>
      </c>
      <c r="I499" s="1">
        <f t="shared" si="38"/>
        <v>0</v>
      </c>
      <c r="J499" s="1">
        <f t="shared" si="38"/>
        <v>4.4437133987290899E-3</v>
      </c>
      <c r="K499" s="1">
        <f t="shared" si="35"/>
        <v>1.1728481784839273</v>
      </c>
    </row>
    <row r="500" spans="1:11">
      <c r="A500" s="1">
        <f t="shared" si="36"/>
        <v>0.49000000000000038</v>
      </c>
      <c r="B500" s="1">
        <f t="shared" si="37"/>
        <v>0.39345265723337208</v>
      </c>
      <c r="C500" s="1">
        <f t="shared" si="37"/>
        <v>0</v>
      </c>
      <c r="D500" s="1">
        <f t="shared" si="37"/>
        <v>0.34335747653364795</v>
      </c>
      <c r="E500" s="1">
        <f t="shared" si="37"/>
        <v>0</v>
      </c>
      <c r="F500" s="1">
        <f t="shared" si="37"/>
        <v>0.25464790894703254</v>
      </c>
      <c r="G500" s="1">
        <f t="shared" si="38"/>
        <v>0</v>
      </c>
      <c r="H500" s="1">
        <f t="shared" si="38"/>
        <v>0.14715320422871817</v>
      </c>
      <c r="I500" s="1">
        <f t="shared" si="38"/>
        <v>0</v>
      </c>
      <c r="J500" s="1">
        <f t="shared" si="38"/>
        <v>4.3716961914835525E-2</v>
      </c>
      <c r="K500" s="1">
        <f t="shared" si="35"/>
        <v>1.1823282088576064</v>
      </c>
    </row>
    <row r="501" spans="1:11">
      <c r="A501" s="1">
        <f t="shared" si="36"/>
        <v>0.49100000000000038</v>
      </c>
      <c r="B501" s="1">
        <f t="shared" si="37"/>
        <v>0.35522250883853351</v>
      </c>
      <c r="C501" s="1">
        <f t="shared" si="37"/>
        <v>0</v>
      </c>
      <c r="D501" s="1">
        <f t="shared" si="37"/>
        <v>0.31835702559902246</v>
      </c>
      <c r="E501" s="1">
        <f t="shared" si="37"/>
        <v>0</v>
      </c>
      <c r="F501" s="1">
        <f t="shared" si="37"/>
        <v>0.25151277062391403</v>
      </c>
      <c r="G501" s="1">
        <f t="shared" si="38"/>
        <v>0</v>
      </c>
      <c r="H501" s="1">
        <f t="shared" si="38"/>
        <v>0.16693164025492863</v>
      </c>
      <c r="I501" s="1">
        <f t="shared" si="38"/>
        <v>0</v>
      </c>
      <c r="J501" s="1">
        <f t="shared" si="38"/>
        <v>7.9518531568862807E-2</v>
      </c>
      <c r="K501" s="1">
        <f t="shared" si="35"/>
        <v>1.1715424768852614</v>
      </c>
    </row>
    <row r="502" spans="1:11">
      <c r="A502" s="1">
        <f t="shared" si="36"/>
        <v>0.49200000000000038</v>
      </c>
      <c r="B502" s="1">
        <f t="shared" si="37"/>
        <v>0.31664179871400455</v>
      </c>
      <c r="C502" s="1">
        <f t="shared" si="37"/>
        <v>0</v>
      </c>
      <c r="D502" s="1">
        <f t="shared" si="37"/>
        <v>0.29053081516746382</v>
      </c>
      <c r="E502" s="1">
        <f t="shared" si="37"/>
        <v>0</v>
      </c>
      <c r="F502" s="1">
        <f t="shared" si="37"/>
        <v>0.24218455316500517</v>
      </c>
      <c r="G502" s="1">
        <f t="shared" si="38"/>
        <v>0</v>
      </c>
      <c r="H502" s="1">
        <f t="shared" si="38"/>
        <v>0.17866956741670967</v>
      </c>
      <c r="I502" s="1">
        <f t="shared" si="38"/>
        <v>0</v>
      </c>
      <c r="J502" s="1">
        <f t="shared" si="38"/>
        <v>0.10900532560492772</v>
      </c>
      <c r="K502" s="1">
        <f t="shared" si="35"/>
        <v>1.137032060068111</v>
      </c>
    </row>
    <row r="503" spans="1:11">
      <c r="A503" s="1">
        <f t="shared" si="36"/>
        <v>0.49300000000000038</v>
      </c>
      <c r="B503" s="1">
        <f t="shared" si="37"/>
        <v>0.27774860136277252</v>
      </c>
      <c r="C503" s="1">
        <f t="shared" si="37"/>
        <v>0</v>
      </c>
      <c r="D503" s="1">
        <f t="shared" si="37"/>
        <v>0.26012583265268446</v>
      </c>
      <c r="E503" s="1">
        <f t="shared" si="37"/>
        <v>0</v>
      </c>
      <c r="F503" s="1">
        <f t="shared" si="37"/>
        <v>0.22689294824272471</v>
      </c>
      <c r="G503" s="1">
        <f t="shared" si="38"/>
        <v>0</v>
      </c>
      <c r="H503" s="1">
        <f t="shared" si="38"/>
        <v>0.18180161112569568</v>
      </c>
      <c r="I503" s="1">
        <f t="shared" si="38"/>
        <v>0</v>
      </c>
      <c r="J503" s="1">
        <f t="shared" si="38"/>
        <v>0.12983572019827977</v>
      </c>
      <c r="K503" s="1">
        <f t="shared" si="35"/>
        <v>1.0764047135821573</v>
      </c>
    </row>
    <row r="504" spans="1:11">
      <c r="A504" s="1">
        <f t="shared" si="36"/>
        <v>0.49400000000000038</v>
      </c>
      <c r="B504" s="1">
        <f t="shared" si="37"/>
        <v>0.23858129967499045</v>
      </c>
      <c r="C504" s="1">
        <f t="shared" si="37"/>
        <v>0</v>
      </c>
      <c r="D504" s="1">
        <f t="shared" si="37"/>
        <v>0.22741195483197568</v>
      </c>
      <c r="E504" s="1">
        <f t="shared" si="37"/>
        <v>0</v>
      </c>
      <c r="F504" s="1">
        <f t="shared" si="37"/>
        <v>0.20601448592018362</v>
      </c>
      <c r="G504" s="1">
        <f t="shared" si="38"/>
        <v>0</v>
      </c>
      <c r="H504" s="1">
        <f t="shared" si="38"/>
        <v>0.17617691187336246</v>
      </c>
      <c r="I504" s="1">
        <f t="shared" si="38"/>
        <v>0</v>
      </c>
      <c r="J504" s="1">
        <f t="shared" si="38"/>
        <v>0.14035551895852505</v>
      </c>
      <c r="K504" s="1">
        <f t="shared" si="35"/>
        <v>0.98854017125903737</v>
      </c>
    </row>
    <row r="505" spans="1:11">
      <c r="A505" s="1">
        <f t="shared" si="36"/>
        <v>0.49500000000000038</v>
      </c>
      <c r="B505" s="1">
        <f t="shared" si="37"/>
        <v>0.19917854704869853</v>
      </c>
      <c r="C505" s="1">
        <f t="shared" si="37"/>
        <v>0</v>
      </c>
      <c r="D505" s="1">
        <f t="shared" si="37"/>
        <v>0.1926795524008128</v>
      </c>
      <c r="E505" s="1">
        <f t="shared" si="37"/>
        <v>0</v>
      </c>
      <c r="F505" s="1">
        <f t="shared" si="37"/>
        <v>0.18006326323141039</v>
      </c>
      <c r="G505" s="1">
        <f t="shared" si="38"/>
        <v>0</v>
      </c>
      <c r="H505" s="1">
        <f t="shared" si="38"/>
        <v>0.16206639160194455</v>
      </c>
      <c r="I505" s="1">
        <f t="shared" si="38"/>
        <v>0</v>
      </c>
      <c r="J505" s="1">
        <f t="shared" si="38"/>
        <v>0.13972931701328439</v>
      </c>
      <c r="K505" s="1">
        <f t="shared" si="35"/>
        <v>0.87371707129615073</v>
      </c>
    </row>
    <row r="506" spans="1:11">
      <c r="A506" s="1">
        <f t="shared" si="36"/>
        <v>0.49600000000000039</v>
      </c>
      <c r="B506" s="1">
        <f t="shared" si="37"/>
        <v>0.15957922924358697</v>
      </c>
      <c r="C506" s="1">
        <f t="shared" si="37"/>
        <v>0</v>
      </c>
      <c r="D506" s="1">
        <f t="shared" si="37"/>
        <v>0.1562369126220122</v>
      </c>
      <c r="E506" s="1">
        <f t="shared" si="37"/>
        <v>0</v>
      </c>
      <c r="F506" s="1">
        <f t="shared" si="37"/>
        <v>0.14967828540616823</v>
      </c>
      <c r="G506" s="1">
        <f t="shared" si="38"/>
        <v>0</v>
      </c>
      <c r="H506" s="1">
        <f t="shared" si="38"/>
        <v>0.14014970434917123</v>
      </c>
      <c r="I506" s="1">
        <f t="shared" si="38"/>
        <v>0</v>
      </c>
      <c r="J506" s="1">
        <f t="shared" si="38"/>
        <v>0.12800684270509266</v>
      </c>
      <c r="K506" s="1">
        <f t="shared" si="35"/>
        <v>0.73365097432603132</v>
      </c>
    </row>
    <row r="507" spans="1:11">
      <c r="A507" s="1">
        <f t="shared" si="36"/>
        <v>0.49700000000000039</v>
      </c>
      <c r="B507" s="1">
        <f t="shared" si="37"/>
        <v>0.11982242600544356</v>
      </c>
      <c r="C507" s="1">
        <f t="shared" si="37"/>
        <v>0</v>
      </c>
      <c r="D507" s="1">
        <f t="shared" si="37"/>
        <v>0.11840750294617038</v>
      </c>
      <c r="E507" s="1">
        <f t="shared" si="37"/>
        <v>0</v>
      </c>
      <c r="F507" s="1">
        <f t="shared" si="37"/>
        <v>0.11560773144047989</v>
      </c>
      <c r="G507" s="1">
        <f t="shared" si="38"/>
        <v>0</v>
      </c>
      <c r="H507" s="1">
        <f t="shared" si="38"/>
        <v>0.11148249970828758</v>
      </c>
      <c r="I507" s="1">
        <f t="shared" si="38"/>
        <v>0</v>
      </c>
      <c r="J507" s="1">
        <f t="shared" si="38"/>
        <v>0.10611900853299985</v>
      </c>
      <c r="K507" s="1">
        <f t="shared" si="35"/>
        <v>0.57143916863338129</v>
      </c>
    </row>
    <row r="508" spans="1:11">
      <c r="A508" s="1">
        <f t="shared" si="36"/>
        <v>0.49800000000000039</v>
      </c>
      <c r="B508" s="1">
        <f t="shared" si="37"/>
        <v>7.9947372499171832E-2</v>
      </c>
      <c r="C508" s="1">
        <f t="shared" si="37"/>
        <v>0</v>
      </c>
      <c r="D508" s="1">
        <f t="shared" si="37"/>
        <v>7.9527099891656586E-2</v>
      </c>
      <c r="E508" s="1">
        <f t="shared" si="37"/>
        <v>0</v>
      </c>
      <c r="F508" s="1">
        <f t="shared" si="37"/>
        <v>7.8690531446663811E-2</v>
      </c>
      <c r="G508" s="1">
        <f t="shared" si="38"/>
        <v>0</v>
      </c>
      <c r="H508" s="1">
        <f t="shared" si="38"/>
        <v>7.7445575907125294E-2</v>
      </c>
      <c r="I508" s="1">
        <f t="shared" si="38"/>
        <v>0</v>
      </c>
      <c r="J508" s="1">
        <f t="shared" si="38"/>
        <v>7.5803984943982161E-2</v>
      </c>
      <c r="K508" s="1">
        <f t="shared" si="35"/>
        <v>0.3914145646885997</v>
      </c>
    </row>
    <row r="509" spans="1:11">
      <c r="A509" s="1">
        <f t="shared" si="36"/>
        <v>0.49900000000000039</v>
      </c>
      <c r="B509" s="1">
        <f t="shared" si="37"/>
        <v>3.9993420588406679E-2</v>
      </c>
      <c r="C509" s="1">
        <f t="shared" si="37"/>
        <v>0</v>
      </c>
      <c r="D509" s="1">
        <f t="shared" si="37"/>
        <v>3.9940808668472702E-2</v>
      </c>
      <c r="E509" s="1">
        <f t="shared" si="37"/>
        <v>0</v>
      </c>
      <c r="F509" s="1">
        <f t="shared" si="37"/>
        <v>3.9835709409726465E-2</v>
      </c>
      <c r="G509" s="1">
        <f t="shared" si="39"/>
        <v>0</v>
      </c>
      <c r="H509" s="1">
        <f t="shared" si="39"/>
        <v>3.9678371623240942E-2</v>
      </c>
      <c r="I509" s="1">
        <f t="shared" si="39"/>
        <v>0</v>
      </c>
      <c r="J509" s="1">
        <f t="shared" si="39"/>
        <v>3.9469167648712382E-2</v>
      </c>
      <c r="K509" s="1">
        <f t="shared" si="35"/>
        <v>0.19891747793855918</v>
      </c>
    </row>
    <row r="510" spans="1:11">
      <c r="A510" s="1">
        <f t="shared" si="36"/>
        <v>0.50000000000000033</v>
      </c>
      <c r="B510" s="1">
        <f t="shared" si="37"/>
        <v>-1.2790412910430585E-14</v>
      </c>
      <c r="C510" s="1">
        <f t="shared" si="37"/>
        <v>0</v>
      </c>
      <c r="D510" s="1">
        <f t="shared" si="37"/>
        <v>-9.7747758791170286E-15</v>
      </c>
      <c r="E510" s="1">
        <f t="shared" si="37"/>
        <v>0</v>
      </c>
      <c r="F510" s="1">
        <f t="shared" si="37"/>
        <v>-1.4599795129218718E-14</v>
      </c>
      <c r="G510" s="1">
        <f t="shared" si="39"/>
        <v>0</v>
      </c>
      <c r="H510" s="1">
        <f t="shared" si="39"/>
        <v>-1.1497997039867632E-14</v>
      </c>
      <c r="I510" s="1">
        <f t="shared" si="39"/>
        <v>0</v>
      </c>
      <c r="J510" s="1">
        <f t="shared" si="39"/>
        <v>-1.17852005666594E-14</v>
      </c>
      <c r="K510" s="1">
        <f t="shared" si="35"/>
        <v>-6.0448181525293367E-14</v>
      </c>
    </row>
    <row r="511" spans="1:11">
      <c r="A511" s="1">
        <f t="shared" si="36"/>
        <v>0.50100000000000033</v>
      </c>
      <c r="B511" s="1">
        <f t="shared" si="37"/>
        <v>-3.9993420588434511E-2</v>
      </c>
      <c r="C511" s="1">
        <f t="shared" si="37"/>
        <v>0</v>
      </c>
      <c r="D511" s="1">
        <f t="shared" si="37"/>
        <v>-3.9940808668498168E-2</v>
      </c>
      <c r="E511" s="1">
        <f t="shared" si="37"/>
        <v>0</v>
      </c>
      <c r="F511" s="1">
        <f t="shared" si="37"/>
        <v>-3.983570940975531E-2</v>
      </c>
      <c r="G511" s="1">
        <f t="shared" si="39"/>
        <v>0</v>
      </c>
      <c r="H511" s="1">
        <f t="shared" si="39"/>
        <v>-3.9678371623265901E-2</v>
      </c>
      <c r="I511" s="1">
        <f t="shared" si="39"/>
        <v>0</v>
      </c>
      <c r="J511" s="1">
        <f t="shared" si="39"/>
        <v>-3.9469167648738875E-2</v>
      </c>
      <c r="K511" s="1">
        <f t="shared" si="35"/>
        <v>-0.19891747793869274</v>
      </c>
    </row>
    <row r="512" spans="1:11">
      <c r="A512" s="1">
        <f t="shared" si="36"/>
        <v>0.50200000000000033</v>
      </c>
      <c r="B512" s="1">
        <f t="shared" si="37"/>
        <v>-7.9947372499199629E-2</v>
      </c>
      <c r="C512" s="1">
        <f t="shared" si="37"/>
        <v>0</v>
      </c>
      <c r="D512" s="1">
        <f t="shared" si="37"/>
        <v>-7.9527099891678749E-2</v>
      </c>
      <c r="E512" s="1">
        <f t="shared" si="37"/>
        <v>0</v>
      </c>
      <c r="F512" s="1">
        <f t="shared" si="37"/>
        <v>-7.8690531446691594E-2</v>
      </c>
      <c r="G512" s="1">
        <f t="shared" si="39"/>
        <v>0</v>
      </c>
      <c r="H512" s="1">
        <f t="shared" si="39"/>
        <v>-7.7445575907150774E-2</v>
      </c>
      <c r="I512" s="1">
        <f t="shared" si="39"/>
        <v>0</v>
      </c>
      <c r="J512" s="1">
        <f t="shared" si="39"/>
        <v>-7.5803984944005448E-2</v>
      </c>
      <c r="K512" s="1">
        <f t="shared" si="35"/>
        <v>-0.39141456468872615</v>
      </c>
    </row>
    <row r="513" spans="1:11">
      <c r="A513" s="1">
        <f t="shared" si="36"/>
        <v>0.50300000000000034</v>
      </c>
      <c r="B513" s="1">
        <f t="shared" si="37"/>
        <v>-0.11982242600547129</v>
      </c>
      <c r="C513" s="1">
        <f t="shared" si="37"/>
        <v>0</v>
      </c>
      <c r="D513" s="1">
        <f t="shared" si="37"/>
        <v>-0.11840750294619205</v>
      </c>
      <c r="E513" s="1">
        <f t="shared" si="37"/>
        <v>0</v>
      </c>
      <c r="F513" s="1">
        <f t="shared" si="37"/>
        <v>-0.1156077314405059</v>
      </c>
      <c r="G513" s="1">
        <f t="shared" si="39"/>
        <v>0</v>
      </c>
      <c r="H513" s="1">
        <f t="shared" si="39"/>
        <v>-0.11148249970830777</v>
      </c>
      <c r="I513" s="1">
        <f t="shared" si="39"/>
        <v>0</v>
      </c>
      <c r="J513" s="1">
        <f t="shared" si="39"/>
        <v>-0.1061190085330181</v>
      </c>
      <c r="K513" s="1">
        <f t="shared" si="35"/>
        <v>-0.57143916863349509</v>
      </c>
    </row>
    <row r="514" spans="1:11">
      <c r="A514" s="1">
        <f t="shared" si="36"/>
        <v>0.50400000000000034</v>
      </c>
      <c r="B514" s="1">
        <f t="shared" si="37"/>
        <v>-0.15957922924361234</v>
      </c>
      <c r="C514" s="1">
        <f t="shared" si="37"/>
        <v>0</v>
      </c>
      <c r="D514" s="1">
        <f t="shared" si="37"/>
        <v>-0.15623691262203598</v>
      </c>
      <c r="E514" s="1">
        <f t="shared" si="37"/>
        <v>0</v>
      </c>
      <c r="F514" s="1">
        <f t="shared" si="37"/>
        <v>-0.14967828540619185</v>
      </c>
      <c r="G514" s="1">
        <f t="shared" si="38"/>
        <v>0</v>
      </c>
      <c r="H514" s="1">
        <f t="shared" si="38"/>
        <v>-0.14014970434918755</v>
      </c>
      <c r="I514" s="1">
        <f t="shared" si="38"/>
        <v>0</v>
      </c>
      <c r="J514" s="1">
        <f t="shared" si="38"/>
        <v>-0.1280068427051044</v>
      </c>
      <c r="K514" s="1">
        <f t="shared" si="35"/>
        <v>-0.73365097432613213</v>
      </c>
    </row>
    <row r="515" spans="1:11">
      <c r="A515" s="1">
        <f t="shared" si="36"/>
        <v>0.50500000000000034</v>
      </c>
      <c r="B515" s="1">
        <f t="shared" si="37"/>
        <v>-0.19917854704872381</v>
      </c>
      <c r="C515" s="1">
        <f t="shared" si="37"/>
        <v>0</v>
      </c>
      <c r="D515" s="1">
        <f t="shared" si="37"/>
        <v>-0.1926795524008329</v>
      </c>
      <c r="E515" s="1">
        <f t="shared" si="37"/>
        <v>0</v>
      </c>
      <c r="F515" s="1">
        <f t="shared" si="37"/>
        <v>-0.18006326323143107</v>
      </c>
      <c r="G515" s="1">
        <f t="shared" si="38"/>
        <v>0</v>
      </c>
      <c r="H515" s="1">
        <f t="shared" si="38"/>
        <v>-0.16206639160195616</v>
      </c>
      <c r="I515" s="1">
        <f t="shared" si="38"/>
        <v>0</v>
      </c>
      <c r="J515" s="1">
        <f t="shared" si="38"/>
        <v>-0.1397293170132887</v>
      </c>
      <c r="K515" s="1">
        <f t="shared" si="35"/>
        <v>-0.87371707129623266</v>
      </c>
    </row>
    <row r="516" spans="1:11">
      <c r="A516" s="1">
        <f t="shared" si="36"/>
        <v>0.50600000000000034</v>
      </c>
      <c r="B516" s="1">
        <f t="shared" si="37"/>
        <v>-0.23858129967501776</v>
      </c>
      <c r="C516" s="1">
        <f t="shared" si="37"/>
        <v>0</v>
      </c>
      <c r="D516" s="1">
        <f t="shared" si="37"/>
        <v>-0.22741195483199469</v>
      </c>
      <c r="E516" s="1">
        <f t="shared" si="37"/>
        <v>0</v>
      </c>
      <c r="F516" s="1">
        <f t="shared" si="37"/>
        <v>-0.2060144859202008</v>
      </c>
      <c r="G516" s="1">
        <f t="shared" si="38"/>
        <v>0</v>
      </c>
      <c r="H516" s="1">
        <f t="shared" si="38"/>
        <v>-0.17617691187336948</v>
      </c>
      <c r="I516" s="1">
        <f t="shared" si="38"/>
        <v>0</v>
      </c>
      <c r="J516" s="1">
        <f t="shared" si="38"/>
        <v>-0.14035551895852158</v>
      </c>
      <c r="K516" s="1">
        <f t="shared" si="35"/>
        <v>-0.98854017125910432</v>
      </c>
    </row>
    <row r="517" spans="1:11">
      <c r="A517" s="1">
        <f t="shared" si="36"/>
        <v>0.50700000000000034</v>
      </c>
      <c r="B517" s="1">
        <f t="shared" si="37"/>
        <v>-0.27774860136279966</v>
      </c>
      <c r="C517" s="1">
        <f t="shared" si="37"/>
        <v>0</v>
      </c>
      <c r="D517" s="1">
        <f t="shared" si="37"/>
        <v>-0.26012583265270467</v>
      </c>
      <c r="E517" s="1">
        <f t="shared" si="37"/>
        <v>0</v>
      </c>
      <c r="F517" s="1">
        <f t="shared" si="37"/>
        <v>-0.22689294824273795</v>
      </c>
      <c r="G517" s="1">
        <f t="shared" si="38"/>
        <v>0</v>
      </c>
      <c r="H517" s="1">
        <f t="shared" si="38"/>
        <v>-0.18180161112569648</v>
      </c>
      <c r="I517" s="1">
        <f t="shared" si="38"/>
        <v>0</v>
      </c>
      <c r="J517" s="1">
        <f t="shared" si="38"/>
        <v>-0.12983572019826881</v>
      </c>
      <c r="K517" s="1">
        <f t="shared" si="35"/>
        <v>-1.0764047135822077</v>
      </c>
    </row>
    <row r="518" spans="1:11">
      <c r="A518" s="1">
        <f t="shared" si="36"/>
        <v>0.50800000000000034</v>
      </c>
      <c r="B518" s="1">
        <f t="shared" si="37"/>
        <v>-0.31664179871403153</v>
      </c>
      <c r="C518" s="1">
        <f t="shared" si="37"/>
        <v>0</v>
      </c>
      <c r="D518" s="1">
        <f t="shared" si="37"/>
        <v>-0.29053081516748025</v>
      </c>
      <c r="E518" s="1">
        <f t="shared" si="37"/>
        <v>0</v>
      </c>
      <c r="F518" s="1">
        <f t="shared" si="37"/>
        <v>-0.24218455316501419</v>
      </c>
      <c r="G518" s="1">
        <f t="shared" si="38"/>
        <v>0</v>
      </c>
      <c r="H518" s="1">
        <f t="shared" si="38"/>
        <v>-0.17866956741670487</v>
      </c>
      <c r="I518" s="1">
        <f t="shared" si="38"/>
        <v>0</v>
      </c>
      <c r="J518" s="1">
        <f t="shared" si="38"/>
        <v>-0.10900532560491014</v>
      </c>
      <c r="K518" s="1">
        <f t="shared" si="35"/>
        <v>-1.1370320600681409</v>
      </c>
    </row>
    <row r="519" spans="1:11">
      <c r="A519" s="1">
        <f t="shared" si="36"/>
        <v>0.50900000000000034</v>
      </c>
      <c r="B519" s="1">
        <f t="shared" si="37"/>
        <v>-0.35522250883856021</v>
      </c>
      <c r="C519" s="1">
        <f t="shared" si="37"/>
        <v>0</v>
      </c>
      <c r="D519" s="1">
        <f t="shared" si="37"/>
        <v>-0.31835702559903739</v>
      </c>
      <c r="E519" s="1">
        <f t="shared" si="37"/>
        <v>0</v>
      </c>
      <c r="F519" s="1">
        <f t="shared" si="37"/>
        <v>-0.25151277062391864</v>
      </c>
      <c r="G519" s="1">
        <f t="shared" si="38"/>
        <v>0</v>
      </c>
      <c r="H519" s="1">
        <f t="shared" si="38"/>
        <v>-0.16693164025491847</v>
      </c>
      <c r="I519" s="1">
        <f t="shared" si="38"/>
        <v>0</v>
      </c>
      <c r="J519" s="1">
        <f t="shared" si="38"/>
        <v>-7.9518531568839992E-2</v>
      </c>
      <c r="K519" s="1">
        <f t="shared" si="35"/>
        <v>-1.1715424768852747</v>
      </c>
    </row>
    <row r="520" spans="1:11">
      <c r="A520" s="1">
        <f t="shared" si="36"/>
        <v>0.51000000000000034</v>
      </c>
      <c r="B520" s="1">
        <f t="shared" si="37"/>
        <v>-0.39345265723340073</v>
      </c>
      <c r="C520" s="1">
        <f t="shared" si="37"/>
        <v>0</v>
      </c>
      <c r="D520" s="1">
        <f t="shared" si="37"/>
        <v>-0.343357476533663</v>
      </c>
      <c r="E520" s="1">
        <f t="shared" si="37"/>
        <v>0</v>
      </c>
      <c r="F520" s="1">
        <f t="shared" si="37"/>
        <v>-0.25464790894703254</v>
      </c>
      <c r="G520" s="1">
        <f t="shared" si="38"/>
        <v>0</v>
      </c>
      <c r="H520" s="1">
        <f t="shared" si="38"/>
        <v>-0.14715320422870312</v>
      </c>
      <c r="I520" s="1">
        <f t="shared" si="38"/>
        <v>0</v>
      </c>
      <c r="J520" s="1">
        <f t="shared" si="38"/>
        <v>-4.3716961914809283E-2</v>
      </c>
      <c r="K520" s="1">
        <f t="shared" si="35"/>
        <v>-1.1823282088576086</v>
      </c>
    </row>
    <row r="521" spans="1:11">
      <c r="A521" s="1">
        <f t="shared" si="36"/>
        <v>0.51100000000000034</v>
      </c>
      <c r="B521" s="1">
        <f t="shared" si="37"/>
        <v>-0.43129451535766244</v>
      </c>
      <c r="C521" s="1">
        <f t="shared" si="37"/>
        <v>0</v>
      </c>
      <c r="D521" s="1">
        <f t="shared" si="37"/>
        <v>-0.36531026219897972</v>
      </c>
      <c r="E521" s="1">
        <f t="shared" si="37"/>
        <v>0</v>
      </c>
      <c r="F521" s="1">
        <f t="shared" si="37"/>
        <v>-0.25151277062391392</v>
      </c>
      <c r="G521" s="1">
        <f t="shared" si="38"/>
        <v>0</v>
      </c>
      <c r="H521" s="1">
        <f t="shared" si="38"/>
        <v>-0.12028691690465405</v>
      </c>
      <c r="I521" s="1">
        <f t="shared" si="38"/>
        <v>0</v>
      </c>
      <c r="J521" s="1">
        <f t="shared" si="38"/>
        <v>-4.4437133987015121E-3</v>
      </c>
      <c r="K521" s="1">
        <f t="shared" si="35"/>
        <v>-1.1728481784839115</v>
      </c>
    </row>
    <row r="522" spans="1:11">
      <c r="A522" s="1">
        <f t="shared" si="36"/>
        <v>0.51200000000000034</v>
      </c>
      <c r="B522" s="1">
        <f t="shared" si="37"/>
        <v>-0.46871073786608841</v>
      </c>
      <c r="C522" s="1">
        <f t="shared" si="37"/>
        <v>0</v>
      </c>
      <c r="D522" s="1">
        <f t="shared" si="37"/>
        <v>-0.38402052811530224</v>
      </c>
      <c r="E522" s="1">
        <f t="shared" si="37"/>
        <v>0</v>
      </c>
      <c r="F522" s="1">
        <f t="shared" si="37"/>
        <v>-0.24218455316500601</v>
      </c>
      <c r="G522" s="1">
        <f t="shared" si="38"/>
        <v>0</v>
      </c>
      <c r="H522" s="1">
        <f t="shared" si="38"/>
        <v>-8.7626832669668905E-2</v>
      </c>
      <c r="I522" s="1">
        <f t="shared" si="38"/>
        <v>0</v>
      </c>
      <c r="J522" s="1">
        <f t="shared" si="38"/>
        <v>3.5182422079347103E-2</v>
      </c>
      <c r="K522" s="1">
        <f t="shared" si="35"/>
        <v>-1.1473602297367185</v>
      </c>
    </row>
    <row r="523" spans="1:11">
      <c r="A523" s="1">
        <f t="shared" si="36"/>
        <v>0.51300000000000034</v>
      </c>
      <c r="B523" s="1">
        <f t="shared" si="37"/>
        <v>-0.50566439946436936</v>
      </c>
      <c r="C523" s="1">
        <f t="shared" si="37"/>
        <v>0</v>
      </c>
      <c r="D523" s="1">
        <f t="shared" si="37"/>
        <v>-0.39932220063778673</v>
      </c>
      <c r="E523" s="1">
        <f t="shared" si="37"/>
        <v>0</v>
      </c>
      <c r="F523" s="1">
        <f t="shared" si="37"/>
        <v>-0.2268929482427243</v>
      </c>
      <c r="G523" s="1">
        <f t="shared" si="38"/>
        <v>0</v>
      </c>
      <c r="H523" s="1">
        <f t="shared" si="38"/>
        <v>-5.0746072691209503E-2</v>
      </c>
      <c r="I523" s="1">
        <f t="shared" si="38"/>
        <v>0</v>
      </c>
      <c r="J523" s="1">
        <f t="shared" si="38"/>
        <v>7.2014628937937683E-2</v>
      </c>
      <c r="K523" s="1">
        <f t="shared" ref="K523:K586" si="40">SUM(B523:J523)</f>
        <v>-1.110610992098152</v>
      </c>
    </row>
    <row r="524" spans="1:11">
      <c r="A524" s="1">
        <f t="shared" ref="A524:A587" si="41">A523+$B$7</f>
        <v>0.51400000000000035</v>
      </c>
      <c r="B524" s="1">
        <f t="shared" si="37"/>
        <v>-0.54211903134998607</v>
      </c>
      <c r="C524" s="1">
        <f t="shared" si="37"/>
        <v>0</v>
      </c>
      <c r="D524" s="1">
        <f t="shared" si="37"/>
        <v>-0.41107946103785714</v>
      </c>
      <c r="E524" s="1">
        <f t="shared" si="37"/>
        <v>0</v>
      </c>
      <c r="F524" s="1">
        <f t="shared" si="37"/>
        <v>-0.20601448592018526</v>
      </c>
      <c r="G524" s="1">
        <f t="shared" si="38"/>
        <v>0</v>
      </c>
      <c r="H524" s="1">
        <f t="shared" si="38"/>
        <v>-1.1421053214158096E-2</v>
      </c>
      <c r="I524" s="1">
        <f t="shared" si="38"/>
        <v>0</v>
      </c>
      <c r="J524" s="1">
        <f t="shared" si="38"/>
        <v>0.10312796481159214</v>
      </c>
      <c r="K524" s="1">
        <f t="shared" si="40"/>
        <v>-1.0675060667105944</v>
      </c>
    </row>
    <row r="525" spans="1:11">
      <c r="A525" s="1">
        <f t="shared" si="41"/>
        <v>0.51500000000000035</v>
      </c>
      <c r="B525" s="1">
        <f t="shared" si="37"/>
        <v>-0.57803865720247993</v>
      </c>
      <c r="C525" s="1">
        <f t="shared" si="37"/>
        <v>0</v>
      </c>
      <c r="D525" s="1">
        <f t="shared" si="37"/>
        <v>-0.41918795103986206</v>
      </c>
      <c r="E525" s="1">
        <f t="shared" si="37"/>
        <v>0</v>
      </c>
      <c r="F525" s="1">
        <f t="shared" si="37"/>
        <v>-0.18006326323141236</v>
      </c>
      <c r="G525" s="1">
        <f t="shared" si="38"/>
        <v>0</v>
      </c>
      <c r="H525" s="1">
        <f t="shared" si="38"/>
        <v>2.8454078149829448E-2</v>
      </c>
      <c r="I525" s="1">
        <f t="shared" si="38"/>
        <v>0</v>
      </c>
      <c r="J525" s="1">
        <f t="shared" si="38"/>
        <v>0.1260516379126341</v>
      </c>
      <c r="K525" s="1">
        <f t="shared" si="40"/>
        <v>-1.0227841554112906</v>
      </c>
    </row>
    <row r="526" spans="1:11">
      <c r="A526" s="1">
        <f t="shared" si="41"/>
        <v>0.51600000000000035</v>
      </c>
      <c r="B526" s="1">
        <f t="shared" si="37"/>
        <v>-0.61338782868777197</v>
      </c>
      <c r="C526" s="1">
        <f t="shared" si="37"/>
        <v>0</v>
      </c>
      <c r="D526" s="1">
        <f t="shared" si="37"/>
        <v>-0.42357569911251292</v>
      </c>
      <c r="E526" s="1">
        <f t="shared" si="37"/>
        <v>0</v>
      </c>
      <c r="F526" s="1">
        <f t="shared" si="37"/>
        <v>-0.14967828540617045</v>
      </c>
      <c r="G526" s="1">
        <f t="shared" si="38"/>
        <v>0</v>
      </c>
      <c r="H526" s="1">
        <f t="shared" si="38"/>
        <v>6.6958676838022785E-2</v>
      </c>
      <c r="I526" s="1">
        <f t="shared" si="38"/>
        <v>0</v>
      </c>
      <c r="J526" s="1">
        <f t="shared" si="38"/>
        <v>0.13896521910188567</v>
      </c>
      <c r="K526" s="1">
        <f t="shared" si="40"/>
        <v>-0.98071791726654689</v>
      </c>
    </row>
    <row r="527" spans="1:11">
      <c r="A527" s="1">
        <f t="shared" si="41"/>
        <v>0.51700000000000035</v>
      </c>
      <c r="B527" s="1">
        <f t="shared" si="37"/>
        <v>-0.64813166044135506</v>
      </c>
      <c r="C527" s="1">
        <f t="shared" si="37"/>
        <v>0</v>
      </c>
      <c r="D527" s="1">
        <f t="shared" si="37"/>
        <v>-0.42420375929329046</v>
      </c>
      <c r="E527" s="1">
        <f t="shared" si="37"/>
        <v>0</v>
      </c>
      <c r="F527" s="1">
        <f t="shared" si="37"/>
        <v>-0.11560773144048234</v>
      </c>
      <c r="G527" s="1">
        <f t="shared" si="38"/>
        <v>0</v>
      </c>
      <c r="H527" s="1">
        <f t="shared" si="38"/>
        <v>0.10223811201710306</v>
      </c>
      <c r="I527" s="1">
        <f t="shared" si="38"/>
        <v>0</v>
      </c>
      <c r="J527" s="1">
        <f t="shared" si="38"/>
        <v>0.14084320695187327</v>
      </c>
      <c r="K527" s="1">
        <f t="shared" si="40"/>
        <v>-0.94486183220615172</v>
      </c>
    </row>
    <row r="528" spans="1:11">
      <c r="A528" s="1">
        <f t="shared" si="41"/>
        <v>0.51800000000000035</v>
      </c>
      <c r="B528" s="1">
        <f t="shared" si="37"/>
        <v>-0.68223586449597029</v>
      </c>
      <c r="C528" s="1">
        <f t="shared" si="37"/>
        <v>0</v>
      </c>
      <c r="D528" s="1">
        <f t="shared" si="37"/>
        <v>-0.42106655687556793</v>
      </c>
      <c r="E528" s="1">
        <f t="shared" si="37"/>
        <v>0</v>
      </c>
      <c r="F528" s="1">
        <f t="shared" si="37"/>
        <v>-7.8690531446662992E-2</v>
      </c>
      <c r="G528" s="1">
        <f t="shared" si="38"/>
        <v>0</v>
      </c>
      <c r="H528" s="1">
        <f t="shared" si="38"/>
        <v>0.13259309761490165</v>
      </c>
      <c r="I528" s="1">
        <f t="shared" si="38"/>
        <v>0</v>
      </c>
      <c r="J528" s="1">
        <f t="shared" si="38"/>
        <v>0.13153646551086404</v>
      </c>
      <c r="K528" s="1">
        <f t="shared" si="40"/>
        <v>-0.91786338969243564</v>
      </c>
    </row>
    <row r="529" spans="1:11">
      <c r="A529" s="1">
        <f t="shared" si="41"/>
        <v>0.51900000000000035</v>
      </c>
      <c r="B529" s="1">
        <f t="shared" si="37"/>
        <v>-0.71566678411966178</v>
      </c>
      <c r="C529" s="1">
        <f t="shared" si="37"/>
        <v>0</v>
      </c>
      <c r="D529" s="1">
        <f t="shared" si="37"/>
        <v>-0.414191937890099</v>
      </c>
      <c r="E529" s="1">
        <f t="shared" si="37"/>
        <v>0</v>
      </c>
      <c r="F529" s="1">
        <f t="shared" si="37"/>
        <v>-3.9835709409729185E-2</v>
      </c>
      <c r="G529" s="1">
        <f t="shared" si="38"/>
        <v>0</v>
      </c>
      <c r="H529" s="1">
        <f t="shared" si="38"/>
        <v>0.15656154094242328</v>
      </c>
      <c r="I529" s="1">
        <f t="shared" si="38"/>
        <v>0</v>
      </c>
      <c r="J529" s="1">
        <f t="shared" si="38"/>
        <v>0.11178406758081816</v>
      </c>
      <c r="K529" s="1">
        <f t="shared" si="40"/>
        <v>-0.90134882289624874</v>
      </c>
    </row>
    <row r="530" spans="1:11">
      <c r="A530" s="1">
        <f t="shared" si="41"/>
        <v>0.52000000000000035</v>
      </c>
      <c r="B530" s="1">
        <f t="shared" si="37"/>
        <v>-0.74839142703092165</v>
      </c>
      <c r="C530" s="1">
        <f t="shared" si="37"/>
        <v>0</v>
      </c>
      <c r="D530" s="1">
        <f t="shared" si="37"/>
        <v>-0.40364092194168028</v>
      </c>
      <c r="E530" s="1">
        <f t="shared" si="37"/>
        <v>0</v>
      </c>
      <c r="F530" s="1">
        <f t="shared" si="37"/>
        <v>1.547328808939357E-14</v>
      </c>
      <c r="G530" s="1">
        <f t="shared" si="39"/>
        <v>0</v>
      </c>
      <c r="H530" s="1">
        <f t="shared" si="39"/>
        <v>0.17298896654644003</v>
      </c>
      <c r="I530" s="1">
        <f t="shared" si="39"/>
        <v>0</v>
      </c>
      <c r="J530" s="1">
        <f t="shared" si="39"/>
        <v>8.3154603003424685E-2</v>
      </c>
      <c r="K530" s="1">
        <f t="shared" si="40"/>
        <v>-0.8958887794227216</v>
      </c>
    </row>
    <row r="531" spans="1:11">
      <c r="A531" s="1">
        <f t="shared" si="41"/>
        <v>0.52100000000000035</v>
      </c>
      <c r="B531" s="1">
        <f t="shared" si="37"/>
        <v>-0.78037749795809752</v>
      </c>
      <c r="C531" s="1">
        <f t="shared" si="37"/>
        <v>0</v>
      </c>
      <c r="D531" s="1">
        <f t="shared" si="37"/>
        <v>-0.38950716059481655</v>
      </c>
      <c r="E531" s="1">
        <f t="shared" si="37"/>
        <v>0</v>
      </c>
      <c r="F531" s="1">
        <f t="shared" si="37"/>
        <v>3.9835709409756177E-2</v>
      </c>
      <c r="G531" s="1">
        <f t="shared" si="39"/>
        <v>0</v>
      </c>
      <c r="H531" s="1">
        <f t="shared" si="39"/>
        <v>0.18108412322383974</v>
      </c>
      <c r="I531" s="1">
        <f t="shared" si="39"/>
        <v>0</v>
      </c>
      <c r="J531" s="1">
        <f t="shared" si="39"/>
        <v>4.7921612817505191E-2</v>
      </c>
      <c r="K531" s="1">
        <f t="shared" si="40"/>
        <v>-0.90104321310181312</v>
      </c>
    </row>
    <row r="532" spans="1:11">
      <c r="A532" s="1">
        <f t="shared" si="41"/>
        <v>0.52200000000000035</v>
      </c>
      <c r="B532" s="1">
        <f t="shared" si="37"/>
        <v>-0.81159343051090227</v>
      </c>
      <c r="C532" s="1">
        <f t="shared" si="37"/>
        <v>0</v>
      </c>
      <c r="D532" s="1">
        <f t="shared" si="37"/>
        <v>-0.37191610611580433</v>
      </c>
      <c r="E532" s="1">
        <f t="shared" si="37"/>
        <v>0</v>
      </c>
      <c r="F532" s="1">
        <f t="shared" si="37"/>
        <v>7.8690531446692427E-2</v>
      </c>
      <c r="G532" s="1">
        <f t="shared" si="39"/>
        <v>0</v>
      </c>
      <c r="H532" s="1">
        <f t="shared" si="39"/>
        <v>0.18045709580381383</v>
      </c>
      <c r="I532" s="1">
        <f t="shared" si="39"/>
        <v>0</v>
      </c>
      <c r="J532" s="1">
        <f t="shared" si="39"/>
        <v>8.8830413887863117E-3</v>
      </c>
      <c r="K532" s="1">
        <f t="shared" si="40"/>
        <v>-0.91547886798741407</v>
      </c>
    </row>
    <row r="533" spans="1:11">
      <c r="A533" s="1">
        <f t="shared" si="41"/>
        <v>0.52300000000000035</v>
      </c>
      <c r="B533" s="1">
        <f t="shared" si="37"/>
        <v>-0.8420084183326586</v>
      </c>
      <c r="C533" s="1">
        <f t="shared" si="37"/>
        <v>0</v>
      </c>
      <c r="D533" s="1">
        <f t="shared" si="37"/>
        <v>-0.35102389794954031</v>
      </c>
      <c r="E533" s="1">
        <f t="shared" si="37"/>
        <v>0</v>
      </c>
      <c r="F533" s="1">
        <f t="shared" si="37"/>
        <v>0.11560773144050669</v>
      </c>
      <c r="G533" s="1">
        <f t="shared" si="39"/>
        <v>0</v>
      </c>
      <c r="H533" s="1">
        <f t="shared" si="39"/>
        <v>0.17113808598761715</v>
      </c>
      <c r="I533" s="1">
        <f t="shared" si="39"/>
        <v>0</v>
      </c>
      <c r="J533" s="1">
        <f t="shared" si="39"/>
        <v>-3.0860955706988314E-2</v>
      </c>
      <c r="K533" s="1">
        <f t="shared" si="40"/>
        <v>-0.93714745456106352</v>
      </c>
    </row>
    <row r="534" spans="1:11">
      <c r="A534" s="1">
        <f t="shared" si="41"/>
        <v>0.52400000000000035</v>
      </c>
      <c r="B534" s="1">
        <f t="shared" si="37"/>
        <v>-0.87159244550242554</v>
      </c>
      <c r="C534" s="1">
        <f t="shared" si="37"/>
        <v>0</v>
      </c>
      <c r="D534" s="1">
        <f t="shared" si="37"/>
        <v>-0.3270159768147467</v>
      </c>
      <c r="E534" s="1">
        <f t="shared" si="37"/>
        <v>0</v>
      </c>
      <c r="F534" s="1">
        <f t="shared" si="37"/>
        <v>0.14967828540619257</v>
      </c>
      <c r="G534" s="1">
        <f t="shared" si="39"/>
        <v>0</v>
      </c>
      <c r="H534" s="1">
        <f t="shared" si="39"/>
        <v>0.15357595763904547</v>
      </c>
      <c r="I534" s="1">
        <f t="shared" si="39"/>
        <v>0</v>
      </c>
      <c r="J534" s="1">
        <f t="shared" si="39"/>
        <v>-6.8154203187539703E-2</v>
      </c>
      <c r="K534" s="1">
        <f t="shared" si="40"/>
        <v>-0.9635083824594739</v>
      </c>
    </row>
    <row r="535" spans="1:11">
      <c r="A535" s="1">
        <f t="shared" si="41"/>
        <v>0.52500000000000036</v>
      </c>
      <c r="B535" s="1">
        <f t="shared" si="37"/>
        <v>-0.90031631615711594</v>
      </c>
      <c r="C535" s="1">
        <f t="shared" si="37"/>
        <v>0</v>
      </c>
      <c r="D535" s="1">
        <f t="shared" si="37"/>
        <v>-0.30010543871902662</v>
      </c>
      <c r="E535" s="1">
        <f t="shared" si="37"/>
        <v>0</v>
      </c>
      <c r="F535" s="1">
        <f t="shared" si="37"/>
        <v>0.18006326323143165</v>
      </c>
      <c r="G535" s="1">
        <f t="shared" si="38"/>
        <v>0</v>
      </c>
      <c r="H535" s="1">
        <f t="shared" si="38"/>
        <v>0.12861661659386292</v>
      </c>
      <c r="I535" s="1">
        <f t="shared" si="38"/>
        <v>0</v>
      </c>
      <c r="J535" s="1">
        <f t="shared" si="38"/>
        <v>-0.10003514623968722</v>
      </c>
      <c r="K535" s="1">
        <f t="shared" si="40"/>
        <v>-0.99177702129053513</v>
      </c>
    </row>
    <row r="536" spans="1:11">
      <c r="A536" s="1">
        <f t="shared" si="41"/>
        <v>0.52600000000000036</v>
      </c>
      <c r="B536" s="1">
        <f t="shared" si="37"/>
        <v>-0.92815168330426234</v>
      </c>
      <c r="C536" s="1">
        <f t="shared" si="37"/>
        <v>0</v>
      </c>
      <c r="D536" s="1">
        <f t="shared" si="37"/>
        <v>-0.27053114350362212</v>
      </c>
      <c r="E536" s="1">
        <f t="shared" si="37"/>
        <v>0</v>
      </c>
      <c r="F536" s="1">
        <f t="shared" si="37"/>
        <v>0.2060144859202013</v>
      </c>
      <c r="G536" s="1">
        <f t="shared" si="38"/>
        <v>0</v>
      </c>
      <c r="H536" s="1">
        <f t="shared" si="38"/>
        <v>9.7462266356554861E-2</v>
      </c>
      <c r="I536" s="1">
        <f t="shared" si="38"/>
        <v>0</v>
      </c>
      <c r="J536" s="1">
        <f t="shared" si="38"/>
        <v>-0.12397203537194273</v>
      </c>
      <c r="K536" s="1">
        <f t="shared" si="40"/>
        <v>-1.019178109903071</v>
      </c>
    </row>
    <row r="537" spans="1:11">
      <c r="A537" s="1">
        <f t="shared" si="41"/>
        <v>0.52700000000000036</v>
      </c>
      <c r="B537" s="1">
        <f t="shared" ref="B537:F587" si="42">B$2*SIN(2*PI()*B$3*$A537+B$4)</f>
        <v>-0.95507107679710113</v>
      </c>
      <c r="C537" s="1">
        <f t="shared" si="42"/>
        <v>0</v>
      </c>
      <c r="D537" s="1">
        <f t="shared" si="42"/>
        <v>-0.23855559470654111</v>
      </c>
      <c r="E537" s="1">
        <f t="shared" si="42"/>
        <v>0</v>
      </c>
      <c r="F537" s="1">
        <f t="shared" si="42"/>
        <v>0.22689294824273837</v>
      </c>
      <c r="G537" s="1">
        <f t="shared" si="38"/>
        <v>0</v>
      </c>
      <c r="H537" s="1">
        <f t="shared" si="38"/>
        <v>6.1613502193938671E-2</v>
      </c>
      <c r="I537" s="1">
        <f t="shared" si="38"/>
        <v>0</v>
      </c>
      <c r="J537" s="1">
        <f t="shared" si="38"/>
        <v>-0.13806397929670328</v>
      </c>
      <c r="K537" s="1">
        <f t="shared" si="40"/>
        <v>-1.0431842003636684</v>
      </c>
    </row>
    <row r="538" spans="1:11">
      <c r="A538" s="1">
        <f t="shared" si="41"/>
        <v>0.52800000000000036</v>
      </c>
      <c r="B538" s="1">
        <f t="shared" si="42"/>
        <v>-0.98104793044426974</v>
      </c>
      <c r="C538" s="1">
        <f t="shared" si="42"/>
        <v>0</v>
      </c>
      <c r="D538" s="1">
        <f t="shared" si="42"/>
        <v>-0.20446260956257573</v>
      </c>
      <c r="E538" s="1">
        <f t="shared" si="42"/>
        <v>0</v>
      </c>
      <c r="F538" s="1">
        <f t="shared" si="42"/>
        <v>0.24218455316501447</v>
      </c>
      <c r="G538" s="1">
        <f t="shared" si="38"/>
        <v>0</v>
      </c>
      <c r="H538" s="1">
        <f t="shared" si="38"/>
        <v>2.2797032749074301E-2</v>
      </c>
      <c r="I538" s="1">
        <f t="shared" si="38"/>
        <v>0</v>
      </c>
      <c r="J538" s="1">
        <f t="shared" si="38"/>
        <v>-0.14119189970416993</v>
      </c>
      <c r="K538" s="1">
        <f t="shared" si="40"/>
        <v>-1.0617208537969267</v>
      </c>
    </row>
    <row r="539" spans="1:11">
      <c r="A539" s="1">
        <f t="shared" si="41"/>
        <v>0.52900000000000036</v>
      </c>
      <c r="B539" s="1">
        <f t="shared" si="42"/>
        <v>-1.0060566082274389</v>
      </c>
      <c r="C539" s="1">
        <f t="shared" si="42"/>
        <v>0</v>
      </c>
      <c r="D539" s="1">
        <f t="shared" si="42"/>
        <v>-0.16855479982144222</v>
      </c>
      <c r="E539" s="1">
        <f t="shared" si="42"/>
        <v>0</v>
      </c>
      <c r="F539" s="1">
        <f t="shared" si="42"/>
        <v>0.25151277062391875</v>
      </c>
      <c r="G539" s="1">
        <f t="shared" si="38"/>
        <v>0</v>
      </c>
      <c r="H539" s="1">
        <f t="shared" si="38"/>
        <v>-1.7117489429364873E-2</v>
      </c>
      <c r="I539" s="1">
        <f t="shared" si="38"/>
        <v>0</v>
      </c>
      <c r="J539" s="1">
        <f t="shared" si="38"/>
        <v>-0.13310740021258999</v>
      </c>
      <c r="K539" s="1">
        <f t="shared" si="40"/>
        <v>-1.0733235270669172</v>
      </c>
    </row>
    <row r="540" spans="1:11">
      <c r="A540" s="1">
        <f t="shared" si="41"/>
        <v>0.53000000000000036</v>
      </c>
      <c r="B540" s="1">
        <f t="shared" si="42"/>
        <v>-1.0300724296009767</v>
      </c>
      <c r="C540" s="1">
        <f t="shared" si="42"/>
        <v>0</v>
      </c>
      <c r="D540" s="1">
        <f t="shared" si="42"/>
        <v>-0.13115088574445216</v>
      </c>
      <c r="E540" s="1">
        <f t="shared" si="42"/>
        <v>0</v>
      </c>
      <c r="F540" s="1">
        <f t="shared" si="42"/>
        <v>0.25464790894703254</v>
      </c>
      <c r="G540" s="1">
        <f t="shared" si="38"/>
        <v>0</v>
      </c>
      <c r="H540" s="1">
        <f t="shared" si="38"/>
        <v>-5.6207522461924765E-2</v>
      </c>
      <c r="I540" s="1">
        <f t="shared" si="38"/>
        <v>0</v>
      </c>
      <c r="J540" s="1">
        <f t="shared" si="38"/>
        <v>-0.11445249217787797</v>
      </c>
      <c r="K540" s="1">
        <f t="shared" si="40"/>
        <v>-1.0772354210381989</v>
      </c>
    </row>
    <row r="541" spans="1:11">
      <c r="A541" s="1">
        <f t="shared" si="41"/>
        <v>0.53100000000000036</v>
      </c>
      <c r="B541" s="1">
        <f t="shared" si="42"/>
        <v>-1.0530716938486471</v>
      </c>
      <c r="C541" s="1">
        <f t="shared" si="42"/>
        <v>0</v>
      </c>
      <c r="D541" s="1">
        <f t="shared" si="42"/>
        <v>-9.2582867120916637E-2</v>
      </c>
      <c r="E541" s="1">
        <f t="shared" si="42"/>
        <v>0</v>
      </c>
      <c r="F541" s="1">
        <f t="shared" si="42"/>
        <v>0.25151277062391375</v>
      </c>
      <c r="G541" s="1">
        <f t="shared" si="38"/>
        <v>0</v>
      </c>
      <c r="H541" s="1">
        <f t="shared" si="38"/>
        <v>-9.2590237205917261E-2</v>
      </c>
      <c r="I541" s="1">
        <f t="shared" si="38"/>
        <v>0</v>
      </c>
      <c r="J541" s="1">
        <f t="shared" si="38"/>
        <v>-8.6708610884221868E-2</v>
      </c>
      <c r="K541" s="1">
        <f t="shared" si="40"/>
        <v>-1.0734406384357891</v>
      </c>
    </row>
    <row r="542" spans="1:11">
      <c r="A542" s="1">
        <f t="shared" si="41"/>
        <v>0.53200000000000036</v>
      </c>
      <c r="B542" s="1">
        <f t="shared" si="42"/>
        <v>-1.0750317034733778</v>
      </c>
      <c r="C542" s="1">
        <f t="shared" si="42"/>
        <v>0</v>
      </c>
      <c r="D542" s="1">
        <f t="shared" si="42"/>
        <v>-5.3193076414522075E-2</v>
      </c>
      <c r="E542" s="1">
        <f t="shared" si="42"/>
        <v>0</v>
      </c>
      <c r="F542" s="1">
        <f t="shared" si="42"/>
        <v>0.24218455316500573</v>
      </c>
      <c r="G542" s="1">
        <f t="shared" si="38"/>
        <v>0</v>
      </c>
      <c r="H542" s="1">
        <f t="shared" si="38"/>
        <v>-0.12451320650035397</v>
      </c>
      <c r="I542" s="1">
        <f t="shared" si="38"/>
        <v>0</v>
      </c>
      <c r="J542" s="1">
        <f t="shared" si="38"/>
        <v>-5.2078970873996655E-2</v>
      </c>
      <c r="K542" s="1">
        <f t="shared" si="40"/>
        <v>-1.0626324040972448</v>
      </c>
    </row>
    <row r="543" spans="1:11">
      <c r="A543" s="1">
        <f t="shared" si="41"/>
        <v>0.53300000000000036</v>
      </c>
      <c r="B543" s="1">
        <f t="shared" si="42"/>
        <v>-1.0959307865969286</v>
      </c>
      <c r="C543" s="1">
        <f t="shared" si="42"/>
        <v>0</v>
      </c>
      <c r="D543" s="1">
        <f t="shared" si="42"/>
        <v>-1.3331140196130103E-2</v>
      </c>
      <c r="E543" s="1">
        <f t="shared" si="42"/>
        <v>0</v>
      </c>
      <c r="F543" s="1">
        <f t="shared" si="42"/>
        <v>0.22689294824272555</v>
      </c>
      <c r="G543" s="1">
        <f t="shared" si="38"/>
        <v>0</v>
      </c>
      <c r="H543" s="1">
        <f t="shared" si="38"/>
        <v>-0.15043881340695645</v>
      </c>
      <c r="I543" s="1">
        <f t="shared" si="38"/>
        <v>0</v>
      </c>
      <c r="J543" s="1">
        <f t="shared" si="38"/>
        <v>-1.3313602889482964E-2</v>
      </c>
      <c r="K543" s="1">
        <f t="shared" si="40"/>
        <v>-1.0461213948467725</v>
      </c>
    </row>
    <row r="544" spans="1:11">
      <c r="A544" s="1">
        <f t="shared" si="41"/>
        <v>0.53400000000000036</v>
      </c>
      <c r="B544" s="1">
        <f t="shared" si="42"/>
        <v>-1.1157483183474377</v>
      </c>
      <c r="C544" s="1">
        <f t="shared" si="42"/>
        <v>0</v>
      </c>
      <c r="D544" s="1">
        <f t="shared" si="42"/>
        <v>2.6649124166408331E-2</v>
      </c>
      <c r="E544" s="1">
        <f t="shared" si="42"/>
        <v>0</v>
      </c>
      <c r="F544" s="1">
        <f t="shared" si="42"/>
        <v>0.20601448592018473</v>
      </c>
      <c r="G544" s="1">
        <f t="shared" si="38"/>
        <v>0</v>
      </c>
      <c r="H544" s="1">
        <f t="shared" si="38"/>
        <v>-0.16911831279969305</v>
      </c>
      <c r="I544" s="1">
        <f t="shared" si="38"/>
        <v>0</v>
      </c>
      <c r="J544" s="1">
        <f t="shared" si="38"/>
        <v>2.6509033297235071E-2</v>
      </c>
      <c r="K544" s="1">
        <f t="shared" si="40"/>
        <v>-1.0256939877633027</v>
      </c>
    </row>
    <row r="545" spans="1:11">
      <c r="A545" s="1">
        <f t="shared" si="41"/>
        <v>0.53500000000000036</v>
      </c>
      <c r="B545" s="1">
        <f t="shared" si="42"/>
        <v>-1.1344647412136626</v>
      </c>
      <c r="C545" s="1">
        <f t="shared" si="42"/>
        <v>0</v>
      </c>
      <c r="D545" s="1">
        <f t="shared" si="42"/>
        <v>6.6392849016248895E-2</v>
      </c>
      <c r="E545" s="1">
        <f t="shared" si="42"/>
        <v>0</v>
      </c>
      <c r="F545" s="1">
        <f t="shared" si="42"/>
        <v>0.18006326323141172</v>
      </c>
      <c r="G545" s="1">
        <f t="shared" si="38"/>
        <v>0</v>
      </c>
      <c r="H545" s="1">
        <f t="shared" si="38"/>
        <v>-0.1796519790170851</v>
      </c>
      <c r="I545" s="1">
        <f t="shared" si="38"/>
        <v>0</v>
      </c>
      <c r="J545" s="1">
        <f t="shared" si="38"/>
        <v>6.4226517466952307E-2</v>
      </c>
      <c r="K545" s="1">
        <f t="shared" si="40"/>
        <v>-1.0034340905161347</v>
      </c>
    </row>
    <row r="546" spans="1:11">
      <c r="A546" s="1">
        <f t="shared" si="41"/>
        <v>0.53600000000000037</v>
      </c>
      <c r="B546" s="1">
        <f t="shared" si="42"/>
        <v>-1.1520615843458999</v>
      </c>
      <c r="C546" s="1">
        <f t="shared" si="42"/>
        <v>0</v>
      </c>
      <c r="D546" s="1">
        <f t="shared" si="42"/>
        <v>0.10554726623801944</v>
      </c>
      <c r="E546" s="1">
        <f t="shared" si="42"/>
        <v>0</v>
      </c>
      <c r="F546" s="1">
        <f t="shared" si="42"/>
        <v>0.14967828540616976</v>
      </c>
      <c r="G546" s="1">
        <f t="shared" si="38"/>
        <v>0</v>
      </c>
      <c r="H546" s="1">
        <f t="shared" si="38"/>
        <v>-0.18153244247679012</v>
      </c>
      <c r="I546" s="1">
        <f t="shared" si="38"/>
        <v>0</v>
      </c>
      <c r="J546" s="1">
        <f t="shared" si="38"/>
        <v>9.6843605055833309E-2</v>
      </c>
      <c r="K546" s="1">
        <f t="shared" si="40"/>
        <v>-0.98152487012266743</v>
      </c>
    </row>
    <row r="547" spans="1:11">
      <c r="A547" s="1">
        <f t="shared" si="41"/>
        <v>0.53700000000000037</v>
      </c>
      <c r="B547" s="1">
        <f t="shared" si="42"/>
        <v>-1.168521481784468</v>
      </c>
      <c r="C547" s="1">
        <f t="shared" si="42"/>
        <v>0</v>
      </c>
      <c r="D547" s="1">
        <f t="shared" si="42"/>
        <v>0.14376483845256213</v>
      </c>
      <c r="E547" s="1">
        <f t="shared" si="42"/>
        <v>0</v>
      </c>
      <c r="F547" s="1">
        <f t="shared" si="42"/>
        <v>0.11560773144048156</v>
      </c>
      <c r="G547" s="1">
        <f t="shared" si="38"/>
        <v>0</v>
      </c>
      <c r="H547" s="1">
        <f t="shared" si="38"/>
        <v>-0.17466912788047634</v>
      </c>
      <c r="I547" s="1">
        <f t="shared" si="38"/>
        <v>0</v>
      </c>
      <c r="J547" s="1">
        <f t="shared" si="38"/>
        <v>0.1217700873996645</v>
      </c>
      <c r="K547" s="1">
        <f t="shared" si="40"/>
        <v>-0.96204795237223628</v>
      </c>
    </row>
    <row r="548" spans="1:11">
      <c r="A548" s="1">
        <f t="shared" si="41"/>
        <v>0.53800000000000037</v>
      </c>
      <c r="B548" s="1">
        <f t="shared" si="42"/>
        <v>-1.1838281895978215</v>
      </c>
      <c r="C548" s="1">
        <f t="shared" si="42"/>
        <v>0</v>
      </c>
      <c r="D548" s="1">
        <f t="shared" si="42"/>
        <v>0.18070634378333497</v>
      </c>
      <c r="E548" s="1">
        <f t="shared" si="42"/>
        <v>0</v>
      </c>
      <c r="F548" s="1">
        <f t="shared" si="42"/>
        <v>7.869053144666216E-2</v>
      </c>
      <c r="G548" s="1">
        <f t="shared" si="38"/>
        <v>0</v>
      </c>
      <c r="H548" s="1">
        <f t="shared" si="38"/>
        <v>-0.15939261690676915</v>
      </c>
      <c r="I548" s="1">
        <f t="shared" si="38"/>
        <v>0</v>
      </c>
      <c r="J548" s="1">
        <f t="shared" si="38"/>
        <v>0.13702648701262127</v>
      </c>
      <c r="K548" s="1">
        <f t="shared" si="40"/>
        <v>-0.94679744426197243</v>
      </c>
    </row>
    <row r="549" spans="1:11">
      <c r="A549" s="1">
        <f t="shared" si="41"/>
        <v>0.53900000000000037</v>
      </c>
      <c r="B549" s="1">
        <f t="shared" si="42"/>
        <v>-1.197966601913353</v>
      </c>
      <c r="C549" s="1">
        <f t="shared" si="42"/>
        <v>0</v>
      </c>
      <c r="D549" s="1">
        <f t="shared" si="42"/>
        <v>0.21604388681379361</v>
      </c>
      <c r="E549" s="1">
        <f t="shared" si="42"/>
        <v>0</v>
      </c>
      <c r="F549" s="1">
        <f t="shared" si="42"/>
        <v>3.9835709409728318E-2</v>
      </c>
      <c r="G549" s="1">
        <f t="shared" si="38"/>
        <v>0</v>
      </c>
      <c r="H549" s="1">
        <f t="shared" si="38"/>
        <v>-0.13643872525671868</v>
      </c>
      <c r="I549" s="1">
        <f t="shared" si="38"/>
        <v>0</v>
      </c>
      <c r="J549" s="1">
        <f t="shared" si="38"/>
        <v>0.14140125309776322</v>
      </c>
      <c r="K549" s="1">
        <f t="shared" si="40"/>
        <v>-0.9371244778487865</v>
      </c>
    </row>
    <row r="550" spans="1:11">
      <c r="A550" s="1">
        <f t="shared" si="41"/>
        <v>0.54000000000000037</v>
      </c>
      <c r="B550" s="1">
        <f t="shared" si="42"/>
        <v>-1.2109227658250552</v>
      </c>
      <c r="C550" s="1">
        <f t="shared" si="42"/>
        <v>0</v>
      </c>
      <c r="D550" s="1">
        <f t="shared" si="42"/>
        <v>0.24946380901031404</v>
      </c>
      <c r="E550" s="1">
        <f t="shared" si="42"/>
        <v>0</v>
      </c>
      <c r="F550" s="1">
        <f t="shared" si="42"/>
        <v>-1.6346781049568419E-14</v>
      </c>
      <c r="G550" s="1">
        <f t="shared" si="38"/>
        <v>0</v>
      </c>
      <c r="H550" s="1">
        <f t="shared" si="38"/>
        <v>-0.10691306100440559</v>
      </c>
      <c r="I550" s="1">
        <f t="shared" si="38"/>
        <v>0</v>
      </c>
      <c r="J550" s="1">
        <f t="shared" si="38"/>
        <v>0.13454697398055732</v>
      </c>
      <c r="K550" s="1">
        <f t="shared" si="40"/>
        <v>-0.93382504383860576</v>
      </c>
    </row>
    <row r="551" spans="1:11">
      <c r="A551" s="1">
        <f t="shared" si="41"/>
        <v>0.54100000000000037</v>
      </c>
      <c r="B551" s="1">
        <f t="shared" si="42"/>
        <v>-1.2226838951633665</v>
      </c>
      <c r="C551" s="1">
        <f t="shared" si="42"/>
        <v>0</v>
      </c>
      <c r="D551" s="1">
        <f t="shared" si="42"/>
        <v>0.28066947277755805</v>
      </c>
      <c r="E551" s="1">
        <f t="shared" si="42"/>
        <v>0</v>
      </c>
      <c r="F551" s="1">
        <f t="shared" si="42"/>
        <v>-3.9835709409757038E-2</v>
      </c>
      <c r="G551" s="1">
        <f t="shared" si="39"/>
        <v>0</v>
      </c>
      <c r="H551" s="1">
        <f t="shared" si="39"/>
        <v>-7.2237771352040001E-2</v>
      </c>
      <c r="I551" s="1">
        <f t="shared" si="39"/>
        <v>0</v>
      </c>
      <c r="J551" s="1">
        <f t="shared" si="39"/>
        <v>0.11700796598317507</v>
      </c>
      <c r="K551" s="1">
        <f t="shared" si="40"/>
        <v>-0.93707993716443028</v>
      </c>
    </row>
    <row r="552" spans="1:11">
      <c r="A552" s="1">
        <f t="shared" si="41"/>
        <v>0.54200000000000037</v>
      </c>
      <c r="B552" s="1">
        <f t="shared" si="42"/>
        <v>-1.233238383113566</v>
      </c>
      <c r="C552" s="1">
        <f t="shared" si="42"/>
        <v>0</v>
      </c>
      <c r="D552" s="1">
        <f t="shared" si="42"/>
        <v>0.30938389443476094</v>
      </c>
      <c r="E552" s="1">
        <f t="shared" si="42"/>
        <v>0</v>
      </c>
      <c r="F552" s="1">
        <f t="shared" si="42"/>
        <v>-7.8690531446689804E-2</v>
      </c>
      <c r="G552" s="1">
        <f t="shared" ref="G552:J615" si="43">G$2*SIN(2*PI()*G$3*$A552+G$4)</f>
        <v>0</v>
      </c>
      <c r="H552" s="1">
        <f t="shared" si="43"/>
        <v>-3.4083042810700945E-2</v>
      </c>
      <c r="I552" s="1">
        <f t="shared" si="43"/>
        <v>0</v>
      </c>
      <c r="J552" s="1">
        <f t="shared" si="43"/>
        <v>9.0177047834533799E-2</v>
      </c>
      <c r="K552" s="1">
        <f t="shared" si="40"/>
        <v>-0.94645101510166207</v>
      </c>
    </row>
    <row r="553" spans="1:11">
      <c r="A553" s="1">
        <f t="shared" si="41"/>
        <v>0.54300000000000037</v>
      </c>
      <c r="B553" s="1">
        <f t="shared" si="42"/>
        <v>-1.242575813670308</v>
      </c>
      <c r="C553" s="1">
        <f t="shared" si="42"/>
        <v>0</v>
      </c>
      <c r="D553" s="1">
        <f t="shared" si="42"/>
        <v>0.33535220274248478</v>
      </c>
      <c r="E553" s="1">
        <f t="shared" si="42"/>
        <v>0</v>
      </c>
      <c r="F553" s="1">
        <f t="shared" si="42"/>
        <v>-0.11560773144050747</v>
      </c>
      <c r="G553" s="1">
        <f t="shared" si="43"/>
        <v>0</v>
      </c>
      <c r="H553" s="1">
        <f t="shared" si="43"/>
        <v>5.7133457983596456E-3</v>
      </c>
      <c r="I553" s="1">
        <f t="shared" si="43"/>
        <v>0</v>
      </c>
      <c r="J553" s="1">
        <f t="shared" si="43"/>
        <v>5.6184933273805845E-2</v>
      </c>
      <c r="K553" s="1">
        <f t="shared" si="40"/>
        <v>-0.96093306329616524</v>
      </c>
    </row>
    <row r="554" spans="1:11">
      <c r="A554" s="1">
        <f t="shared" si="41"/>
        <v>0.54400000000000037</v>
      </c>
      <c r="B554" s="1">
        <f t="shared" si="42"/>
        <v>-1.2506869719169524</v>
      </c>
      <c r="C554" s="1">
        <f t="shared" si="42"/>
        <v>0</v>
      </c>
      <c r="D554" s="1">
        <f t="shared" si="42"/>
        <v>0.35834390115779635</v>
      </c>
      <c r="E554" s="1">
        <f t="shared" si="42"/>
        <v>0</v>
      </c>
      <c r="F554" s="1">
        <f t="shared" si="42"/>
        <v>-0.14967828540619327</v>
      </c>
      <c r="G554" s="1">
        <f t="shared" si="43"/>
        <v>0</v>
      </c>
      <c r="H554" s="1">
        <f t="shared" si="43"/>
        <v>4.5234542673443942E-2</v>
      </c>
      <c r="I554" s="1">
        <f t="shared" si="43"/>
        <v>0</v>
      </c>
      <c r="J554" s="1">
        <f t="shared" si="43"/>
        <v>1.7731025471498452E-2</v>
      </c>
      <c r="K554" s="1">
        <f t="shared" si="40"/>
        <v>-0.97905578802040694</v>
      </c>
    </row>
    <row r="555" spans="1:11">
      <c r="A555" s="1">
        <f t="shared" si="41"/>
        <v>0.54500000000000037</v>
      </c>
      <c r="B555" s="1">
        <f t="shared" si="42"/>
        <v>-1.2575638531195836</v>
      </c>
      <c r="C555" s="1">
        <f t="shared" si="42"/>
        <v>0</v>
      </c>
      <c r="D555" s="1">
        <f t="shared" si="42"/>
        <v>0.37815491373789206</v>
      </c>
      <c r="E555" s="1">
        <f t="shared" si="42"/>
        <v>0</v>
      </c>
      <c r="F555" s="1">
        <f t="shared" si="42"/>
        <v>-0.18006326323143229</v>
      </c>
      <c r="G555" s="1">
        <f t="shared" si="43"/>
        <v>0</v>
      </c>
      <c r="H555" s="1">
        <f t="shared" si="43"/>
        <v>8.2576951028935405E-2</v>
      </c>
      <c r="I555" s="1">
        <f t="shared" si="43"/>
        <v>0</v>
      </c>
      <c r="J555" s="1">
        <f t="shared" si="43"/>
        <v>-2.2130949672091831E-2</v>
      </c>
      <c r="K555" s="1">
        <f t="shared" si="40"/>
        <v>-0.99902620125628028</v>
      </c>
    </row>
    <row r="556" spans="1:11">
      <c r="A556" s="1">
        <f t="shared" si="41"/>
        <v>0.54600000000000037</v>
      </c>
      <c r="B556" s="1">
        <f t="shared" si="42"/>
        <v>-1.2631996706267097</v>
      </c>
      <c r="C556" s="1">
        <f t="shared" si="42"/>
        <v>0</v>
      </c>
      <c r="D556" s="1">
        <f t="shared" si="42"/>
        <v>0.39460939653261029</v>
      </c>
      <c r="E556" s="1">
        <f t="shared" si="42"/>
        <v>0</v>
      </c>
      <c r="F556" s="1">
        <f t="shared" si="42"/>
        <v>-0.2060144859202018</v>
      </c>
      <c r="G556" s="1">
        <f t="shared" si="43"/>
        <v>0</v>
      </c>
      <c r="H556" s="1">
        <f t="shared" si="43"/>
        <v>0.11594191864442448</v>
      </c>
      <c r="I556" s="1">
        <f t="shared" si="43"/>
        <v>0</v>
      </c>
      <c r="J556" s="1">
        <f t="shared" si="43"/>
        <v>-6.0235447927786456E-2</v>
      </c>
      <c r="K556" s="1">
        <f t="shared" si="40"/>
        <v>-1.0188982892976632</v>
      </c>
    </row>
    <row r="557" spans="1:11">
      <c r="A557" s="1">
        <f t="shared" si="41"/>
        <v>0.54700000000000037</v>
      </c>
      <c r="B557" s="1">
        <f t="shared" si="42"/>
        <v>-1.267588862566871</v>
      </c>
      <c r="C557" s="1">
        <f t="shared" si="42"/>
        <v>0</v>
      </c>
      <c r="D557" s="1">
        <f t="shared" si="42"/>
        <v>0.40756129838779082</v>
      </c>
      <c r="E557" s="1">
        <f t="shared" si="42"/>
        <v>0</v>
      </c>
      <c r="F557" s="1">
        <f t="shared" si="42"/>
        <v>-0.22689294824273876</v>
      </c>
      <c r="G557" s="1">
        <f t="shared" si="43"/>
        <v>0</v>
      </c>
      <c r="H557" s="1">
        <f t="shared" si="43"/>
        <v>0.14372237260392731</v>
      </c>
      <c r="I557" s="1">
        <f t="shared" si="43"/>
        <v>0</v>
      </c>
      <c r="J557" s="1">
        <f t="shared" si="43"/>
        <v>-9.3556490925859423E-2</v>
      </c>
      <c r="K557" s="1">
        <f t="shared" si="40"/>
        <v>-1.036754630743751</v>
      </c>
    </row>
    <row r="558" spans="1:11">
      <c r="A558" s="1">
        <f t="shared" si="41"/>
        <v>0.54800000000000038</v>
      </c>
      <c r="B558" s="1">
        <f t="shared" si="42"/>
        <v>-1.2707270973375373</v>
      </c>
      <c r="C558" s="1">
        <f t="shared" si="42"/>
        <v>0</v>
      </c>
      <c r="D558" s="1">
        <f t="shared" si="42"/>
        <v>0.4168956573056527</v>
      </c>
      <c r="E558" s="1">
        <f t="shared" si="42"/>
        <v>0</v>
      </c>
      <c r="F558" s="1">
        <f t="shared" si="42"/>
        <v>-0.24218455316501472</v>
      </c>
      <c r="G558" s="1">
        <f t="shared" si="43"/>
        <v>0</v>
      </c>
      <c r="H558" s="1">
        <f t="shared" si="43"/>
        <v>0.16458022633513344</v>
      </c>
      <c r="I558" s="1">
        <f t="shared" si="43"/>
        <v>0</v>
      </c>
      <c r="J558" s="1">
        <f t="shared" si="43"/>
        <v>-0.11944796705260362</v>
      </c>
      <c r="K558" s="1">
        <f t="shared" si="40"/>
        <v>-1.0508837339143695</v>
      </c>
    </row>
    <row r="559" spans="1:11">
      <c r="A559" s="1">
        <f t="shared" si="41"/>
        <v>0.54900000000000038</v>
      </c>
      <c r="B559" s="1">
        <f t="shared" si="42"/>
        <v>-1.2726112778798728</v>
      </c>
      <c r="C559" s="1">
        <f t="shared" si="42"/>
        <v>0</v>
      </c>
      <c r="D559" s="1">
        <f t="shared" si="42"/>
        <v>0.42252962085562451</v>
      </c>
      <c r="E559" s="1">
        <f t="shared" si="42"/>
        <v>0</v>
      </c>
      <c r="F559" s="1">
        <f t="shared" si="42"/>
        <v>-0.25151277062391886</v>
      </c>
      <c r="G559" s="1">
        <f t="shared" si="43"/>
        <v>0</v>
      </c>
      <c r="H559" s="1">
        <f t="shared" si="43"/>
        <v>0.17751083052433209</v>
      </c>
      <c r="I559" s="1">
        <f t="shared" si="43"/>
        <v>0</v>
      </c>
      <c r="J559" s="1">
        <f t="shared" si="43"/>
        <v>-0.13585376612926611</v>
      </c>
      <c r="K559" s="1">
        <f t="shared" si="40"/>
        <v>-1.0599373632531011</v>
      </c>
    </row>
    <row r="560" spans="1:11">
      <c r="A560" s="1">
        <f t="shared" si="41"/>
        <v>0.55000000000000038</v>
      </c>
      <c r="B560" s="1">
        <f t="shared" si="42"/>
        <v>-1.2732395447351628</v>
      </c>
      <c r="C560" s="1">
        <f t="shared" si="42"/>
        <v>0</v>
      </c>
      <c r="D560" s="1">
        <f t="shared" si="42"/>
        <v>0.42441318157838759</v>
      </c>
      <c r="E560" s="1">
        <f t="shared" si="42"/>
        <v>0</v>
      </c>
      <c r="F560" s="1">
        <f t="shared" si="42"/>
        <v>-0.25464790894703254</v>
      </c>
      <c r="G560" s="1">
        <f t="shared" si="43"/>
        <v>0</v>
      </c>
      <c r="H560" s="1">
        <f t="shared" si="43"/>
        <v>0.18189136353359467</v>
      </c>
      <c r="I560" s="1">
        <f t="shared" si="43"/>
        <v>0</v>
      </c>
      <c r="J560" s="1">
        <f t="shared" si="43"/>
        <v>-0.14147106052612921</v>
      </c>
      <c r="K560" s="1">
        <f t="shared" si="40"/>
        <v>-1.0630539690963423</v>
      </c>
    </row>
    <row r="561" spans="1:11">
      <c r="A561" s="1">
        <f t="shared" si="41"/>
        <v>0.55100000000000038</v>
      </c>
      <c r="B561" s="1">
        <f t="shared" si="42"/>
        <v>-1.2726112778798722</v>
      </c>
      <c r="C561" s="1">
        <f t="shared" si="42"/>
        <v>0</v>
      </c>
      <c r="D561" s="1">
        <f t="shared" si="42"/>
        <v>0.42252962085562196</v>
      </c>
      <c r="E561" s="1">
        <f t="shared" si="42"/>
        <v>0</v>
      </c>
      <c r="F561" s="1">
        <f t="shared" si="42"/>
        <v>-0.25151277062391364</v>
      </c>
      <c r="G561" s="1">
        <f t="shared" si="43"/>
        <v>0</v>
      </c>
      <c r="H561" s="1">
        <f t="shared" si="43"/>
        <v>0.17751083052432612</v>
      </c>
      <c r="I561" s="1">
        <f t="shared" si="43"/>
        <v>0</v>
      </c>
      <c r="J561" s="1">
        <f t="shared" si="43"/>
        <v>-0.13585376612925887</v>
      </c>
      <c r="K561" s="1">
        <f t="shared" si="40"/>
        <v>-1.0599373632530966</v>
      </c>
    </row>
    <row r="562" spans="1:11">
      <c r="A562" s="1">
        <f t="shared" si="41"/>
        <v>0.55200000000000038</v>
      </c>
      <c r="B562" s="1">
        <f t="shared" si="42"/>
        <v>-1.2707270973375355</v>
      </c>
      <c r="C562" s="1">
        <f t="shared" si="42"/>
        <v>0</v>
      </c>
      <c r="D562" s="1">
        <f t="shared" si="42"/>
        <v>0.41689565730564765</v>
      </c>
      <c r="E562" s="1">
        <f t="shared" si="42"/>
        <v>0</v>
      </c>
      <c r="F562" s="1">
        <f t="shared" si="42"/>
        <v>-0.24218455316500548</v>
      </c>
      <c r="G562" s="1">
        <f t="shared" si="43"/>
        <v>0</v>
      </c>
      <c r="H562" s="1">
        <f t="shared" si="43"/>
        <v>0.16458022633512179</v>
      </c>
      <c r="I562" s="1">
        <f t="shared" si="43"/>
        <v>0</v>
      </c>
      <c r="J562" s="1">
        <f t="shared" si="43"/>
        <v>-0.11944796705258971</v>
      </c>
      <c r="K562" s="1">
        <f t="shared" si="40"/>
        <v>-1.0508837339143613</v>
      </c>
    </row>
    <row r="563" spans="1:11">
      <c r="A563" s="1">
        <f t="shared" si="41"/>
        <v>0.55300000000000038</v>
      </c>
      <c r="B563" s="1">
        <f t="shared" si="42"/>
        <v>-1.2675888625668683</v>
      </c>
      <c r="C563" s="1">
        <f t="shared" si="42"/>
        <v>0</v>
      </c>
      <c r="D563" s="1">
        <f t="shared" si="42"/>
        <v>0.40756129838778415</v>
      </c>
      <c r="E563" s="1">
        <f t="shared" si="42"/>
        <v>0</v>
      </c>
      <c r="F563" s="1">
        <f t="shared" si="42"/>
        <v>-0.22689294824272516</v>
      </c>
      <c r="G563" s="1">
        <f t="shared" si="43"/>
        <v>0</v>
      </c>
      <c r="H563" s="1">
        <f t="shared" si="43"/>
        <v>0.14372237260391052</v>
      </c>
      <c r="I563" s="1">
        <f t="shared" si="43"/>
        <v>0</v>
      </c>
      <c r="J563" s="1">
        <f t="shared" si="43"/>
        <v>-9.355649092583998E-2</v>
      </c>
      <c r="K563" s="1">
        <f t="shared" si="40"/>
        <v>-1.0367546307437387</v>
      </c>
    </row>
    <row r="564" spans="1:11">
      <c r="A564" s="1">
        <f t="shared" si="41"/>
        <v>0.55400000000000038</v>
      </c>
      <c r="B564" s="1">
        <f t="shared" si="42"/>
        <v>-1.2631996706267059</v>
      </c>
      <c r="C564" s="1">
        <f t="shared" si="42"/>
        <v>0</v>
      </c>
      <c r="D564" s="1">
        <f t="shared" si="42"/>
        <v>0.39460939653260041</v>
      </c>
      <c r="E564" s="1">
        <f t="shared" si="42"/>
        <v>0</v>
      </c>
      <c r="F564" s="1">
        <f t="shared" si="42"/>
        <v>-0.20601448592018423</v>
      </c>
      <c r="G564" s="1">
        <f t="shared" si="43"/>
        <v>0</v>
      </c>
      <c r="H564" s="1">
        <f t="shared" si="43"/>
        <v>0.1159419186444034</v>
      </c>
      <c r="I564" s="1">
        <f t="shared" si="43"/>
        <v>0</v>
      </c>
      <c r="J564" s="1">
        <f t="shared" si="43"/>
        <v>-6.0235447927762989E-2</v>
      </c>
      <c r="K564" s="1">
        <f t="shared" si="40"/>
        <v>-1.0188982892976493</v>
      </c>
    </row>
    <row r="565" spans="1:11">
      <c r="A565" s="1">
        <f t="shared" si="41"/>
        <v>0.55500000000000038</v>
      </c>
      <c r="B565" s="1">
        <f t="shared" si="42"/>
        <v>-1.257563853119579</v>
      </c>
      <c r="C565" s="1">
        <f t="shared" si="42"/>
        <v>0</v>
      </c>
      <c r="D565" s="1">
        <f t="shared" si="42"/>
        <v>0.37815491373787985</v>
      </c>
      <c r="E565" s="1">
        <f t="shared" si="42"/>
        <v>0</v>
      </c>
      <c r="F565" s="1">
        <f t="shared" si="42"/>
        <v>-0.18006326323141111</v>
      </c>
      <c r="G565" s="1">
        <f t="shared" si="43"/>
        <v>0</v>
      </c>
      <c r="H565" s="1">
        <f t="shared" si="43"/>
        <v>8.2576951028911022E-2</v>
      </c>
      <c r="I565" s="1">
        <f t="shared" si="43"/>
        <v>0</v>
      </c>
      <c r="J565" s="1">
        <f t="shared" si="43"/>
        <v>-2.2130949672066226E-2</v>
      </c>
      <c r="K565" s="1">
        <f t="shared" si="40"/>
        <v>-0.9990262012562654</v>
      </c>
    </row>
    <row r="566" spans="1:11">
      <c r="A566" s="1">
        <f t="shared" si="41"/>
        <v>0.55600000000000038</v>
      </c>
      <c r="B566" s="1">
        <f t="shared" si="42"/>
        <v>-1.2506869719169478</v>
      </c>
      <c r="C566" s="1">
        <f t="shared" si="42"/>
        <v>0</v>
      </c>
      <c r="D566" s="1">
        <f t="shared" si="42"/>
        <v>0.35834390115778353</v>
      </c>
      <c r="E566" s="1">
        <f t="shared" si="42"/>
        <v>0</v>
      </c>
      <c r="F566" s="1">
        <f t="shared" si="42"/>
        <v>-0.14967828540616904</v>
      </c>
      <c r="G566" s="1">
        <f t="shared" si="43"/>
        <v>0</v>
      </c>
      <c r="H566" s="1">
        <f t="shared" si="43"/>
        <v>4.5234542673417436E-2</v>
      </c>
      <c r="I566" s="1">
        <f t="shared" si="43"/>
        <v>0</v>
      </c>
      <c r="J566" s="1">
        <f t="shared" si="43"/>
        <v>1.7731025471524178E-2</v>
      </c>
      <c r="K566" s="1">
        <f t="shared" si="40"/>
        <v>-0.97905578802039173</v>
      </c>
    </row>
    <row r="567" spans="1:11">
      <c r="A567" s="1">
        <f t="shared" si="41"/>
        <v>0.55700000000000038</v>
      </c>
      <c r="B567" s="1">
        <f t="shared" si="42"/>
        <v>-1.2425758136703016</v>
      </c>
      <c r="C567" s="1">
        <f t="shared" si="42"/>
        <v>0</v>
      </c>
      <c r="D567" s="1">
        <f t="shared" si="42"/>
        <v>0.3353522027424683</v>
      </c>
      <c r="E567" s="1">
        <f t="shared" si="42"/>
        <v>0</v>
      </c>
      <c r="F567" s="1">
        <f t="shared" si="42"/>
        <v>-0.11560773144048078</v>
      </c>
      <c r="G567" s="1">
        <f t="shared" si="43"/>
        <v>0</v>
      </c>
      <c r="H567" s="1">
        <f t="shared" si="43"/>
        <v>5.7133457983322951E-3</v>
      </c>
      <c r="I567" s="1">
        <f t="shared" si="43"/>
        <v>0</v>
      </c>
      <c r="J567" s="1">
        <f t="shared" si="43"/>
        <v>5.6184933273829639E-2</v>
      </c>
      <c r="K567" s="1">
        <f t="shared" si="40"/>
        <v>-0.96093306329615225</v>
      </c>
    </row>
    <row r="568" spans="1:11">
      <c r="A568" s="1">
        <f t="shared" si="41"/>
        <v>0.55800000000000038</v>
      </c>
      <c r="B568" s="1">
        <f t="shared" si="42"/>
        <v>-1.2332383831135598</v>
      </c>
      <c r="C568" s="1">
        <f t="shared" si="42"/>
        <v>0</v>
      </c>
      <c r="D568" s="1">
        <f t="shared" si="42"/>
        <v>0.30938389443474251</v>
      </c>
      <c r="E568" s="1">
        <f t="shared" si="42"/>
        <v>0</v>
      </c>
      <c r="F568" s="1">
        <f t="shared" si="42"/>
        <v>-7.8690531446661327E-2</v>
      </c>
      <c r="G568" s="1">
        <f t="shared" si="43"/>
        <v>0</v>
      </c>
      <c r="H568" s="1">
        <f t="shared" si="43"/>
        <v>-3.4083042810727826E-2</v>
      </c>
      <c r="I568" s="1">
        <f t="shared" si="43"/>
        <v>0</v>
      </c>
      <c r="J568" s="1">
        <f t="shared" si="43"/>
        <v>9.0177047834553783E-2</v>
      </c>
      <c r="K568" s="1">
        <f t="shared" si="40"/>
        <v>-0.94645101510165253</v>
      </c>
    </row>
    <row r="569" spans="1:11">
      <c r="A569" s="1">
        <f t="shared" si="41"/>
        <v>0.55900000000000039</v>
      </c>
      <c r="B569" s="1">
        <f t="shared" si="42"/>
        <v>-1.2226838951633583</v>
      </c>
      <c r="C569" s="1">
        <f t="shared" si="42"/>
        <v>0</v>
      </c>
      <c r="D569" s="1">
        <f t="shared" si="42"/>
        <v>0.28066947277754017</v>
      </c>
      <c r="E569" s="1">
        <f t="shared" si="42"/>
        <v>0</v>
      </c>
      <c r="F569" s="1">
        <f t="shared" si="42"/>
        <v>-3.9835709409727457E-2</v>
      </c>
      <c r="G569" s="1">
        <f t="shared" si="43"/>
        <v>0</v>
      </c>
      <c r="H569" s="1">
        <f t="shared" si="43"/>
        <v>-7.2237771352062746E-2</v>
      </c>
      <c r="I569" s="1">
        <f t="shared" si="43"/>
        <v>0</v>
      </c>
      <c r="J569" s="1">
        <f t="shared" si="43"/>
        <v>0.11700796598318963</v>
      </c>
      <c r="K569" s="1">
        <f t="shared" si="40"/>
        <v>-0.93707993716441862</v>
      </c>
    </row>
    <row r="570" spans="1:11">
      <c r="A570" s="1">
        <f t="shared" si="41"/>
        <v>0.56000000000000039</v>
      </c>
      <c r="B570" s="1">
        <f t="shared" si="42"/>
        <v>-1.2109227658250474</v>
      </c>
      <c r="C570" s="1">
        <f t="shared" si="42"/>
        <v>0</v>
      </c>
      <c r="D570" s="1">
        <f t="shared" si="42"/>
        <v>0.24946380901029228</v>
      </c>
      <c r="E570" s="1">
        <f t="shared" si="42"/>
        <v>0</v>
      </c>
      <c r="F570" s="1">
        <f t="shared" si="42"/>
        <v>1.7220274009743271E-14</v>
      </c>
      <c r="G570" s="1">
        <f t="shared" si="43"/>
        <v>0</v>
      </c>
      <c r="H570" s="1">
        <f t="shared" si="43"/>
        <v>-0.10691306100442773</v>
      </c>
      <c r="I570" s="1">
        <f t="shared" si="43"/>
        <v>0</v>
      </c>
      <c r="J570" s="1">
        <f t="shared" si="43"/>
        <v>0.13454697398056534</v>
      </c>
      <c r="K570" s="1">
        <f t="shared" si="40"/>
        <v>-0.93382504383860021</v>
      </c>
    </row>
    <row r="571" spans="1:11">
      <c r="A571" s="1">
        <f t="shared" si="41"/>
        <v>0.56100000000000039</v>
      </c>
      <c r="B571" s="1">
        <f t="shared" si="42"/>
        <v>-1.197966601913343</v>
      </c>
      <c r="C571" s="1">
        <f t="shared" si="42"/>
        <v>0</v>
      </c>
      <c r="D571" s="1">
        <f t="shared" si="42"/>
        <v>0.21604388681377043</v>
      </c>
      <c r="E571" s="1">
        <f t="shared" si="42"/>
        <v>0</v>
      </c>
      <c r="F571" s="1">
        <f t="shared" si="42"/>
        <v>3.9835709409757898E-2</v>
      </c>
      <c r="G571" s="1">
        <f t="shared" si="43"/>
        <v>0</v>
      </c>
      <c r="H571" s="1">
        <f t="shared" si="43"/>
        <v>-0.13643872525673678</v>
      </c>
      <c r="I571" s="1">
        <f t="shared" si="43"/>
        <v>0</v>
      </c>
      <c r="J571" s="1">
        <f t="shared" si="43"/>
        <v>0.14140125309776405</v>
      </c>
      <c r="K571" s="1">
        <f t="shared" si="40"/>
        <v>-0.93712447784878738</v>
      </c>
    </row>
    <row r="572" spans="1:11">
      <c r="A572" s="1">
        <f t="shared" si="41"/>
        <v>0.56200000000000039</v>
      </c>
      <c r="B572" s="1">
        <f t="shared" si="42"/>
        <v>-1.1838281895978104</v>
      </c>
      <c r="C572" s="1">
        <f t="shared" si="42"/>
        <v>0</v>
      </c>
      <c r="D572" s="1">
        <f t="shared" si="42"/>
        <v>0.18070634378331335</v>
      </c>
      <c r="E572" s="1">
        <f t="shared" si="42"/>
        <v>0</v>
      </c>
      <c r="F572" s="1">
        <f t="shared" si="42"/>
        <v>7.8690531446690651E-2</v>
      </c>
      <c r="G572" s="1">
        <f t="shared" si="43"/>
        <v>0</v>
      </c>
      <c r="H572" s="1">
        <f t="shared" si="43"/>
        <v>-0.15939261690678233</v>
      </c>
      <c r="I572" s="1">
        <f t="shared" si="43"/>
        <v>0</v>
      </c>
      <c r="J572" s="1">
        <f t="shared" si="43"/>
        <v>0.13702648701261483</v>
      </c>
      <c r="K572" s="1">
        <f t="shared" si="40"/>
        <v>-0.94679744426197399</v>
      </c>
    </row>
    <row r="573" spans="1:11">
      <c r="A573" s="1">
        <f t="shared" si="41"/>
        <v>0.56300000000000039</v>
      </c>
      <c r="B573" s="1">
        <f t="shared" si="42"/>
        <v>-1.1685214817844563</v>
      </c>
      <c r="C573" s="1">
        <f t="shared" si="42"/>
        <v>0</v>
      </c>
      <c r="D573" s="1">
        <f t="shared" si="42"/>
        <v>0.14376483845253679</v>
      </c>
      <c r="E573" s="1">
        <f t="shared" si="42"/>
        <v>0</v>
      </c>
      <c r="F573" s="1">
        <f t="shared" si="42"/>
        <v>0.11560773144050825</v>
      </c>
      <c r="G573" s="1">
        <f t="shared" si="43"/>
        <v>0</v>
      </c>
      <c r="H573" s="1">
        <f t="shared" si="43"/>
        <v>-0.17466912788048397</v>
      </c>
      <c r="I573" s="1">
        <f t="shared" si="43"/>
        <v>0</v>
      </c>
      <c r="J573" s="1">
        <f t="shared" si="43"/>
        <v>0.1217700873996513</v>
      </c>
      <c r="K573" s="1">
        <f t="shared" si="40"/>
        <v>-0.96204795237224394</v>
      </c>
    </row>
    <row r="574" spans="1:11">
      <c r="A574" s="1">
        <f t="shared" si="41"/>
        <v>0.56400000000000039</v>
      </c>
      <c r="B574" s="1">
        <f t="shared" si="42"/>
        <v>-1.152061584345887</v>
      </c>
      <c r="C574" s="1">
        <f t="shared" si="42"/>
        <v>0</v>
      </c>
      <c r="D574" s="1">
        <f t="shared" si="42"/>
        <v>0.10554726623799336</v>
      </c>
      <c r="E574" s="1">
        <f t="shared" si="42"/>
        <v>0</v>
      </c>
      <c r="F574" s="1">
        <f t="shared" si="42"/>
        <v>0.14967828540619399</v>
      </c>
      <c r="G574" s="1">
        <f t="shared" si="43"/>
        <v>0</v>
      </c>
      <c r="H574" s="1">
        <f t="shared" si="43"/>
        <v>-0.18153244247679184</v>
      </c>
      <c r="I574" s="1">
        <f t="shared" si="43"/>
        <v>0</v>
      </c>
      <c r="J574" s="1">
        <f t="shared" si="43"/>
        <v>9.6843605055814408E-2</v>
      </c>
      <c r="K574" s="1">
        <f t="shared" si="40"/>
        <v>-0.98152487012267731</v>
      </c>
    </row>
    <row r="575" spans="1:11">
      <c r="A575" s="1">
        <f t="shared" si="41"/>
        <v>0.56500000000000039</v>
      </c>
      <c r="B575" s="1">
        <f t="shared" si="42"/>
        <v>-1.134464741213651</v>
      </c>
      <c r="C575" s="1">
        <f t="shared" si="42"/>
        <v>0</v>
      </c>
      <c r="D575" s="1">
        <f t="shared" si="42"/>
        <v>6.6392849016225275E-2</v>
      </c>
      <c r="E575" s="1">
        <f t="shared" si="42"/>
        <v>0</v>
      </c>
      <c r="F575" s="1">
        <f t="shared" si="42"/>
        <v>0.1800632632314329</v>
      </c>
      <c r="G575" s="1">
        <f t="shared" si="43"/>
        <v>0</v>
      </c>
      <c r="H575" s="1">
        <f t="shared" si="43"/>
        <v>-0.1796519790170808</v>
      </c>
      <c r="I575" s="1">
        <f t="shared" si="43"/>
        <v>0</v>
      </c>
      <c r="J575" s="1">
        <f t="shared" si="43"/>
        <v>6.42265174669292E-2</v>
      </c>
      <c r="K575" s="1">
        <f t="shared" si="40"/>
        <v>-1.0034340905161443</v>
      </c>
    </row>
    <row r="576" spans="1:11">
      <c r="A576" s="1">
        <f t="shared" si="41"/>
        <v>0.56600000000000039</v>
      </c>
      <c r="B576" s="1">
        <f t="shared" si="42"/>
        <v>-1.1157483183474233</v>
      </c>
      <c r="C576" s="1">
        <f t="shared" si="42"/>
        <v>0</v>
      </c>
      <c r="D576" s="1">
        <f t="shared" si="42"/>
        <v>2.664912416638145E-2</v>
      </c>
      <c r="E576" s="1">
        <f t="shared" si="42"/>
        <v>0</v>
      </c>
      <c r="F576" s="1">
        <f t="shared" si="42"/>
        <v>0.20601448592020236</v>
      </c>
      <c r="G576" s="1">
        <f t="shared" si="43"/>
        <v>0</v>
      </c>
      <c r="H576" s="1">
        <f t="shared" si="43"/>
        <v>-0.16911831279968298</v>
      </c>
      <c r="I576" s="1">
        <f t="shared" si="43"/>
        <v>0</v>
      </c>
      <c r="J576" s="1">
        <f t="shared" si="43"/>
        <v>2.6509033297205654E-2</v>
      </c>
      <c r="K576" s="1">
        <f t="shared" si="40"/>
        <v>-1.0256939877633169</v>
      </c>
    </row>
    <row r="577" spans="1:11">
      <c r="A577" s="1">
        <f t="shared" si="41"/>
        <v>0.56700000000000039</v>
      </c>
      <c r="B577" s="1">
        <f t="shared" si="42"/>
        <v>-1.0959307865969157</v>
      </c>
      <c r="C577" s="1">
        <f t="shared" si="42"/>
        <v>0</v>
      </c>
      <c r="D577" s="1">
        <f t="shared" si="42"/>
        <v>-1.3331140196154008E-2</v>
      </c>
      <c r="E577" s="1">
        <f t="shared" si="42"/>
        <v>0</v>
      </c>
      <c r="F577" s="1">
        <f t="shared" si="42"/>
        <v>0.22689294824273915</v>
      </c>
      <c r="G577" s="1">
        <f t="shared" si="43"/>
        <v>0</v>
      </c>
      <c r="H577" s="1">
        <f t="shared" si="43"/>
        <v>-0.15043881340694107</v>
      </c>
      <c r="I577" s="1">
        <f t="shared" si="43"/>
        <v>0</v>
      </c>
      <c r="J577" s="1">
        <f t="shared" si="43"/>
        <v>-1.3313602889512778E-2</v>
      </c>
      <c r="K577" s="1">
        <f t="shared" si="40"/>
        <v>-1.0461213948467845</v>
      </c>
    </row>
    <row r="578" spans="1:11">
      <c r="A578" s="1">
        <f t="shared" si="41"/>
        <v>0.56800000000000039</v>
      </c>
      <c r="B578" s="1">
        <f t="shared" si="42"/>
        <v>-1.0750317034733619</v>
      </c>
      <c r="C578" s="1">
        <f t="shared" si="42"/>
        <v>0</v>
      </c>
      <c r="D578" s="1">
        <f t="shared" si="42"/>
        <v>-5.3193076414545799E-2</v>
      </c>
      <c r="E578" s="1">
        <f t="shared" si="42"/>
        <v>0</v>
      </c>
      <c r="F578" s="1">
        <f t="shared" si="42"/>
        <v>0.242184553165015</v>
      </c>
      <c r="G578" s="1">
        <f t="shared" si="43"/>
        <v>0</v>
      </c>
      <c r="H578" s="1">
        <f t="shared" si="43"/>
        <v>-0.12451320650033403</v>
      </c>
      <c r="I578" s="1">
        <f t="shared" si="43"/>
        <v>0</v>
      </c>
      <c r="J578" s="1">
        <f t="shared" si="43"/>
        <v>-5.2078970874024501E-2</v>
      </c>
      <c r="K578" s="1">
        <f t="shared" si="40"/>
        <v>-1.0626324040972512</v>
      </c>
    </row>
    <row r="579" spans="1:11">
      <c r="A579" s="1">
        <f t="shared" si="41"/>
        <v>0.56900000000000039</v>
      </c>
      <c r="B579" s="1">
        <f t="shared" si="42"/>
        <v>-1.0530716938486329</v>
      </c>
      <c r="C579" s="1">
        <f t="shared" si="42"/>
        <v>0</v>
      </c>
      <c r="D579" s="1">
        <f t="shared" si="42"/>
        <v>-9.2582867120942922E-2</v>
      </c>
      <c r="E579" s="1">
        <f t="shared" si="42"/>
        <v>0</v>
      </c>
      <c r="F579" s="1">
        <f t="shared" si="42"/>
        <v>0.25151277062391902</v>
      </c>
      <c r="G579" s="1">
        <f t="shared" si="43"/>
        <v>0</v>
      </c>
      <c r="H579" s="1">
        <f t="shared" si="43"/>
        <v>-9.2590237205893711E-2</v>
      </c>
      <c r="I579" s="1">
        <f t="shared" si="43"/>
        <v>0</v>
      </c>
      <c r="J579" s="1">
        <f t="shared" si="43"/>
        <v>-8.6708610884245529E-2</v>
      </c>
      <c r="K579" s="1">
        <f t="shared" si="40"/>
        <v>-1.073440638435796</v>
      </c>
    </row>
    <row r="580" spans="1:11">
      <c r="A580" s="1">
        <f t="shared" si="41"/>
        <v>0.5700000000000004</v>
      </c>
      <c r="B580" s="1">
        <f t="shared" si="42"/>
        <v>-1.0300724296009591</v>
      </c>
      <c r="C580" s="1">
        <f t="shared" si="42"/>
        <v>0</v>
      </c>
      <c r="D580" s="1">
        <f t="shared" si="42"/>
        <v>-0.13115088574447492</v>
      </c>
      <c r="E580" s="1">
        <f t="shared" si="42"/>
        <v>0</v>
      </c>
      <c r="F580" s="1">
        <f t="shared" si="42"/>
        <v>0.25464790894703254</v>
      </c>
      <c r="G580" s="1">
        <f t="shared" si="43"/>
        <v>0</v>
      </c>
      <c r="H580" s="1">
        <f t="shared" si="43"/>
        <v>-5.6207522461898744E-2</v>
      </c>
      <c r="I580" s="1">
        <f t="shared" si="43"/>
        <v>0</v>
      </c>
      <c r="J580" s="1">
        <f t="shared" si="43"/>
        <v>-0.11445249217789558</v>
      </c>
      <c r="K580" s="1">
        <f t="shared" si="40"/>
        <v>-1.0772354210381958</v>
      </c>
    </row>
    <row r="581" spans="1:11">
      <c r="A581" s="1">
        <f t="shared" si="41"/>
        <v>0.5710000000000004</v>
      </c>
      <c r="B581" s="1">
        <f t="shared" si="42"/>
        <v>-1.0060566082274205</v>
      </c>
      <c r="C581" s="1">
        <f t="shared" si="42"/>
        <v>0</v>
      </c>
      <c r="D581" s="1">
        <f t="shared" si="42"/>
        <v>-0.16855479982146418</v>
      </c>
      <c r="E581" s="1">
        <f t="shared" si="42"/>
        <v>0</v>
      </c>
      <c r="F581" s="1">
        <f t="shared" si="42"/>
        <v>0.25151277062391408</v>
      </c>
      <c r="G581" s="1">
        <f t="shared" si="43"/>
        <v>0</v>
      </c>
      <c r="H581" s="1">
        <f t="shared" si="43"/>
        <v>-1.7117489429337631E-2</v>
      </c>
      <c r="I581" s="1">
        <f t="shared" si="43"/>
        <v>0</v>
      </c>
      <c r="J581" s="1">
        <f t="shared" si="43"/>
        <v>-0.13310740021260015</v>
      </c>
      <c r="K581" s="1">
        <f t="shared" si="40"/>
        <v>-1.0733235270669086</v>
      </c>
    </row>
    <row r="582" spans="1:11">
      <c r="A582" s="1">
        <f t="shared" si="41"/>
        <v>0.5720000000000004</v>
      </c>
      <c r="B582" s="1">
        <f t="shared" si="42"/>
        <v>-0.98104793044425054</v>
      </c>
      <c r="C582" s="1">
        <f t="shared" si="42"/>
        <v>0</v>
      </c>
      <c r="D582" s="1">
        <f t="shared" si="42"/>
        <v>-0.20446260956259935</v>
      </c>
      <c r="E582" s="1">
        <f t="shared" si="42"/>
        <v>0</v>
      </c>
      <c r="F582" s="1">
        <f t="shared" si="42"/>
        <v>0.2421845531650052</v>
      </c>
      <c r="G582" s="1">
        <f t="shared" si="43"/>
        <v>0</v>
      </c>
      <c r="H582" s="1">
        <f t="shared" si="43"/>
        <v>2.2797032749098885E-2</v>
      </c>
      <c r="I582" s="1">
        <f t="shared" si="43"/>
        <v>0</v>
      </c>
      <c r="J582" s="1">
        <f t="shared" si="43"/>
        <v>-0.14119189970417181</v>
      </c>
      <c r="K582" s="1">
        <f t="shared" si="40"/>
        <v>-1.0617208537969178</v>
      </c>
    </row>
    <row r="583" spans="1:11">
      <c r="A583" s="1">
        <f t="shared" si="41"/>
        <v>0.5730000000000004</v>
      </c>
      <c r="B583" s="1">
        <f t="shared" si="42"/>
        <v>-0.95507107679708136</v>
      </c>
      <c r="C583" s="1">
        <f t="shared" si="42"/>
        <v>0</v>
      </c>
      <c r="D583" s="1">
        <f t="shared" si="42"/>
        <v>-0.2385555947065609</v>
      </c>
      <c r="E583" s="1">
        <f t="shared" si="42"/>
        <v>0</v>
      </c>
      <c r="F583" s="1">
        <f t="shared" si="42"/>
        <v>0.22689294824272477</v>
      </c>
      <c r="G583" s="1">
        <f t="shared" si="43"/>
        <v>0</v>
      </c>
      <c r="H583" s="1">
        <f t="shared" si="43"/>
        <v>6.1613502193964415E-2</v>
      </c>
      <c r="I583" s="1">
        <f t="shared" si="43"/>
        <v>0</v>
      </c>
      <c r="J583" s="1">
        <f t="shared" si="43"/>
        <v>-0.13806397929669673</v>
      </c>
      <c r="K583" s="1">
        <f t="shared" si="40"/>
        <v>-1.0431842003636498</v>
      </c>
    </row>
    <row r="584" spans="1:11">
      <c r="A584" s="1">
        <f t="shared" si="41"/>
        <v>0.5740000000000004</v>
      </c>
      <c r="B584" s="1">
        <f t="shared" si="42"/>
        <v>-0.92815168330424491</v>
      </c>
      <c r="C584" s="1">
        <f t="shared" si="42"/>
        <v>0</v>
      </c>
      <c r="D584" s="1">
        <f t="shared" si="42"/>
        <v>-0.27053114350364055</v>
      </c>
      <c r="E584" s="1">
        <f t="shared" si="42"/>
        <v>0</v>
      </c>
      <c r="F584" s="1">
        <f t="shared" si="42"/>
        <v>0.20601448592018373</v>
      </c>
      <c r="G584" s="1">
        <f t="shared" si="43"/>
        <v>0</v>
      </c>
      <c r="H584" s="1">
        <f t="shared" si="43"/>
        <v>9.7462266356577953E-2</v>
      </c>
      <c r="I584" s="1">
        <f t="shared" si="43"/>
        <v>0</v>
      </c>
      <c r="J584" s="1">
        <f t="shared" si="43"/>
        <v>-0.12397203537192832</v>
      </c>
      <c r="K584" s="1">
        <f t="shared" si="40"/>
        <v>-1.0191781099030521</v>
      </c>
    </row>
    <row r="585" spans="1:11">
      <c r="A585" s="1">
        <f t="shared" si="41"/>
        <v>0.5750000000000004</v>
      </c>
      <c r="B585" s="1">
        <f t="shared" si="42"/>
        <v>-0.90031631615709473</v>
      </c>
      <c r="C585" s="1">
        <f t="shared" si="42"/>
        <v>0</v>
      </c>
      <c r="D585" s="1">
        <f t="shared" si="42"/>
        <v>-0.30010543871904566</v>
      </c>
      <c r="E585" s="1">
        <f t="shared" si="42"/>
        <v>0</v>
      </c>
      <c r="F585" s="1">
        <f t="shared" si="42"/>
        <v>0.18006326323141048</v>
      </c>
      <c r="G585" s="1">
        <f t="shared" si="43"/>
        <v>0</v>
      </c>
      <c r="H585" s="1">
        <f t="shared" si="43"/>
        <v>0.12861661659388229</v>
      </c>
      <c r="I585" s="1">
        <f t="shared" si="43"/>
        <v>0</v>
      </c>
      <c r="J585" s="1">
        <f t="shared" si="43"/>
        <v>-0.10003514623966603</v>
      </c>
      <c r="K585" s="1">
        <f t="shared" si="40"/>
        <v>-0.99177702129051371</v>
      </c>
    </row>
    <row r="586" spans="1:11">
      <c r="A586" s="1">
        <f t="shared" si="41"/>
        <v>0.5760000000000004</v>
      </c>
      <c r="B586" s="1">
        <f t="shared" si="42"/>
        <v>-0.871592445502407</v>
      </c>
      <c r="C586" s="1">
        <f t="shared" si="42"/>
        <v>0</v>
      </c>
      <c r="D586" s="1">
        <f t="shared" si="42"/>
        <v>-0.32701597681476191</v>
      </c>
      <c r="E586" s="1">
        <f t="shared" si="42"/>
        <v>0</v>
      </c>
      <c r="F586" s="1">
        <f t="shared" si="42"/>
        <v>0.14967828540616834</v>
      </c>
      <c r="G586" s="1">
        <f t="shared" si="43"/>
        <v>0</v>
      </c>
      <c r="H586" s="1">
        <f t="shared" si="43"/>
        <v>0.15357595763906012</v>
      </c>
      <c r="I586" s="1">
        <f t="shared" si="43"/>
        <v>0</v>
      </c>
      <c r="J586" s="1">
        <f t="shared" si="43"/>
        <v>-6.8154203187513474E-2</v>
      </c>
      <c r="K586" s="1">
        <f t="shared" si="40"/>
        <v>-0.96350838245945414</v>
      </c>
    </row>
    <row r="587" spans="1:11">
      <c r="A587" s="1">
        <f t="shared" si="41"/>
        <v>0.5770000000000004</v>
      </c>
      <c r="B587" s="1">
        <f t="shared" si="42"/>
        <v>-0.84200841833263618</v>
      </c>
      <c r="C587" s="1">
        <f t="shared" si="42"/>
        <v>0</v>
      </c>
      <c r="D587" s="1">
        <f t="shared" si="42"/>
        <v>-0.35102389794955374</v>
      </c>
      <c r="E587" s="1">
        <f t="shared" si="42"/>
        <v>0</v>
      </c>
      <c r="F587" s="1">
        <f t="shared" si="42"/>
        <v>0.11560773144048</v>
      </c>
      <c r="G587" s="1">
        <f t="shared" si="43"/>
        <v>0</v>
      </c>
      <c r="H587" s="1">
        <f t="shared" si="43"/>
        <v>0.17113808598762639</v>
      </c>
      <c r="I587" s="1">
        <f t="shared" si="43"/>
        <v>0</v>
      </c>
      <c r="J587" s="1">
        <f t="shared" si="43"/>
        <v>-3.0860955706959087E-2</v>
      </c>
      <c r="K587" s="1">
        <f t="shared" ref="K587:K650" si="44">SUM(B587:J587)</f>
        <v>-0.93714745456104265</v>
      </c>
    </row>
    <row r="588" spans="1:11">
      <c r="A588" s="1">
        <f t="shared" ref="A588:A651" si="45">A587+$B$7</f>
        <v>0.5780000000000004</v>
      </c>
      <c r="B588" s="1">
        <f t="shared" ref="B588:F638" si="46">B$2*SIN(2*PI()*B$3*$A588+B$4)</f>
        <v>-0.81159343051088262</v>
      </c>
      <c r="C588" s="1">
        <f t="shared" si="46"/>
        <v>0</v>
      </c>
      <c r="D588" s="1">
        <f t="shared" si="46"/>
        <v>-0.37191610611581732</v>
      </c>
      <c r="E588" s="1">
        <f t="shared" si="46"/>
        <v>0</v>
      </c>
      <c r="F588" s="1">
        <f t="shared" si="46"/>
        <v>7.8690531446660494E-2</v>
      </c>
      <c r="G588" s="1">
        <f t="shared" si="43"/>
        <v>0</v>
      </c>
      <c r="H588" s="1">
        <f t="shared" si="43"/>
        <v>0.18045709580381727</v>
      </c>
      <c r="I588" s="1">
        <f t="shared" si="43"/>
        <v>0</v>
      </c>
      <c r="J588" s="1">
        <f t="shared" si="43"/>
        <v>8.883041388816201E-3</v>
      </c>
      <c r="K588" s="1">
        <f t="shared" si="44"/>
        <v>-0.91547886798740596</v>
      </c>
    </row>
    <row r="589" spans="1:11">
      <c r="A589" s="1">
        <f t="shared" si="45"/>
        <v>0.5790000000000004</v>
      </c>
      <c r="B589" s="1">
        <f t="shared" si="46"/>
        <v>-0.78037749795807376</v>
      </c>
      <c r="C589" s="1">
        <f t="shared" si="46"/>
        <v>0</v>
      </c>
      <c r="D589" s="1">
        <f t="shared" si="46"/>
        <v>-0.38950716059482604</v>
      </c>
      <c r="E589" s="1">
        <f t="shared" si="46"/>
        <v>0</v>
      </c>
      <c r="F589" s="1">
        <f t="shared" si="46"/>
        <v>3.9835709409726597E-2</v>
      </c>
      <c r="G589" s="1">
        <f t="shared" si="43"/>
        <v>0</v>
      </c>
      <c r="H589" s="1">
        <f t="shared" si="43"/>
        <v>0.18108412322383718</v>
      </c>
      <c r="I589" s="1">
        <f t="shared" si="43"/>
        <v>0</v>
      </c>
      <c r="J589" s="1">
        <f t="shared" si="43"/>
        <v>4.792161281753337E-2</v>
      </c>
      <c r="K589" s="1">
        <f t="shared" si="44"/>
        <v>-0.9010432131018028</v>
      </c>
    </row>
    <row r="590" spans="1:11">
      <c r="A590" s="1">
        <f t="shared" si="45"/>
        <v>0.5800000000000004</v>
      </c>
      <c r="B590" s="1">
        <f t="shared" si="46"/>
        <v>-0.74839142703089745</v>
      </c>
      <c r="C590" s="1">
        <f t="shared" si="46"/>
        <v>0</v>
      </c>
      <c r="D590" s="1">
        <f t="shared" si="46"/>
        <v>-0.40364092194168766</v>
      </c>
      <c r="E590" s="1">
        <f t="shared" si="46"/>
        <v>0</v>
      </c>
      <c r="F590" s="1">
        <f t="shared" si="46"/>
        <v>-1.809376696991812E-14</v>
      </c>
      <c r="G590" s="1">
        <f t="shared" si="43"/>
        <v>0</v>
      </c>
      <c r="H590" s="1">
        <f t="shared" si="43"/>
        <v>0.17298896654643156</v>
      </c>
      <c r="I590" s="1">
        <f t="shared" si="43"/>
        <v>0</v>
      </c>
      <c r="J590" s="1">
        <f t="shared" si="43"/>
        <v>8.3154603003448901E-2</v>
      </c>
      <c r="K590" s="1">
        <f t="shared" si="44"/>
        <v>-0.89588877942272271</v>
      </c>
    </row>
    <row r="591" spans="1:11">
      <c r="A591" s="1">
        <f t="shared" si="45"/>
        <v>0.58100000000000041</v>
      </c>
      <c r="B591" s="1">
        <f t="shared" si="46"/>
        <v>-0.71566678411963702</v>
      </c>
      <c r="C591" s="1">
        <f t="shared" si="46"/>
        <v>0</v>
      </c>
      <c r="D591" s="1">
        <f t="shared" si="46"/>
        <v>-0.41419193789010489</v>
      </c>
      <c r="E591" s="1">
        <f t="shared" si="46"/>
        <v>0</v>
      </c>
      <c r="F591" s="1">
        <f t="shared" si="46"/>
        <v>-3.9835709409758759E-2</v>
      </c>
      <c r="G591" s="1">
        <f t="shared" si="43"/>
        <v>0</v>
      </c>
      <c r="H591" s="1">
        <f t="shared" si="43"/>
        <v>0.15656154094241065</v>
      </c>
      <c r="I591" s="1">
        <f t="shared" si="43"/>
        <v>0</v>
      </c>
      <c r="J591" s="1">
        <f t="shared" si="43"/>
        <v>0.11178406758083652</v>
      </c>
      <c r="K591" s="1">
        <f t="shared" si="44"/>
        <v>-0.90134882289625351</v>
      </c>
    </row>
    <row r="592" spans="1:11">
      <c r="A592" s="1">
        <f t="shared" si="45"/>
        <v>0.58200000000000041</v>
      </c>
      <c r="B592" s="1">
        <f t="shared" si="46"/>
        <v>-0.68223586449594498</v>
      </c>
      <c r="C592" s="1">
        <f t="shared" si="46"/>
        <v>0</v>
      </c>
      <c r="D592" s="1">
        <f t="shared" si="46"/>
        <v>-0.42106655687557099</v>
      </c>
      <c r="E592" s="1">
        <f t="shared" si="46"/>
        <v>0</v>
      </c>
      <c r="F592" s="1">
        <f t="shared" si="46"/>
        <v>-7.8690531446691483E-2</v>
      </c>
      <c r="G592" s="1">
        <f t="shared" si="43"/>
        <v>0</v>
      </c>
      <c r="H592" s="1">
        <f t="shared" si="43"/>
        <v>0.13259309761488292</v>
      </c>
      <c r="I592" s="1">
        <f t="shared" si="43"/>
        <v>0</v>
      </c>
      <c r="J592" s="1">
        <f t="shared" si="43"/>
        <v>0.13153646551087506</v>
      </c>
      <c r="K592" s="1">
        <f t="shared" si="44"/>
        <v>-0.91786338969244929</v>
      </c>
    </row>
    <row r="593" spans="1:11">
      <c r="A593" s="1">
        <f t="shared" si="45"/>
        <v>0.58300000000000041</v>
      </c>
      <c r="B593" s="1">
        <f t="shared" si="46"/>
        <v>-0.64813166044133319</v>
      </c>
      <c r="C593" s="1">
        <f t="shared" si="46"/>
        <v>0</v>
      </c>
      <c r="D593" s="1">
        <f t="shared" si="46"/>
        <v>-0.42420375929329124</v>
      </c>
      <c r="E593" s="1">
        <f t="shared" si="46"/>
        <v>0</v>
      </c>
      <c r="F593" s="1">
        <f t="shared" si="46"/>
        <v>-0.11560773144050902</v>
      </c>
      <c r="G593" s="1">
        <f t="shared" si="43"/>
        <v>0</v>
      </c>
      <c r="H593" s="1">
        <f t="shared" si="43"/>
        <v>0.10223811201708043</v>
      </c>
      <c r="I593" s="1">
        <f t="shared" si="43"/>
        <v>0</v>
      </c>
      <c r="J593" s="1">
        <f t="shared" si="43"/>
        <v>0.1408432069518761</v>
      </c>
      <c r="K593" s="1">
        <f t="shared" si="44"/>
        <v>-0.94486183220617703</v>
      </c>
    </row>
    <row r="594" spans="1:11">
      <c r="A594" s="1">
        <f t="shared" si="45"/>
        <v>0.58400000000000041</v>
      </c>
      <c r="B594" s="1">
        <f t="shared" si="46"/>
        <v>-0.61338782868774566</v>
      </c>
      <c r="C594" s="1">
        <f t="shared" si="46"/>
        <v>0</v>
      </c>
      <c r="D594" s="1">
        <f t="shared" si="46"/>
        <v>-0.42357569911251119</v>
      </c>
      <c r="E594" s="1">
        <f t="shared" si="46"/>
        <v>0</v>
      </c>
      <c r="F594" s="1">
        <f t="shared" si="46"/>
        <v>-0.14967828540619468</v>
      </c>
      <c r="G594" s="1">
        <f t="shared" si="43"/>
        <v>0</v>
      </c>
      <c r="H594" s="1">
        <f t="shared" si="43"/>
        <v>6.6958676837997347E-2</v>
      </c>
      <c r="I594" s="1">
        <f t="shared" si="43"/>
        <v>0</v>
      </c>
      <c r="J594" s="1">
        <f t="shared" si="43"/>
        <v>0.13896521910188003</v>
      </c>
      <c r="K594" s="1">
        <f t="shared" si="44"/>
        <v>-0.98071791726657431</v>
      </c>
    </row>
    <row r="595" spans="1:11">
      <c r="A595" s="1">
        <f t="shared" si="45"/>
        <v>0.58500000000000041</v>
      </c>
      <c r="B595" s="1">
        <f t="shared" si="46"/>
        <v>-0.57803865720245728</v>
      </c>
      <c r="C595" s="1">
        <f t="shared" si="46"/>
        <v>0</v>
      </c>
      <c r="D595" s="1">
        <f t="shared" si="46"/>
        <v>-0.41918795103985834</v>
      </c>
      <c r="E595" s="1">
        <f t="shared" si="46"/>
        <v>0</v>
      </c>
      <c r="F595" s="1">
        <f t="shared" si="46"/>
        <v>-0.18006326323143354</v>
      </c>
      <c r="G595" s="1">
        <f t="shared" si="43"/>
        <v>0</v>
      </c>
      <c r="H595" s="1">
        <f t="shared" si="43"/>
        <v>2.8454078149802418E-2</v>
      </c>
      <c r="I595" s="1">
        <f t="shared" si="43"/>
        <v>0</v>
      </c>
      <c r="J595" s="1">
        <f t="shared" si="43"/>
        <v>0.1260516379126205</v>
      </c>
      <c r="K595" s="1">
        <f t="shared" si="44"/>
        <v>-1.0227841554113264</v>
      </c>
    </row>
    <row r="596" spans="1:11">
      <c r="A596" s="1">
        <f t="shared" si="45"/>
        <v>0.58600000000000041</v>
      </c>
      <c r="B596" s="1">
        <f t="shared" si="46"/>
        <v>-0.54211903134995887</v>
      </c>
      <c r="C596" s="1">
        <f t="shared" si="46"/>
        <v>0</v>
      </c>
      <c r="D596" s="1">
        <f t="shared" si="46"/>
        <v>-0.4110794610378512</v>
      </c>
      <c r="E596" s="1">
        <f t="shared" si="46"/>
        <v>0</v>
      </c>
      <c r="F596" s="1">
        <f t="shared" si="46"/>
        <v>-0.20601448592020286</v>
      </c>
      <c r="G596" s="1">
        <f t="shared" si="43"/>
        <v>0</v>
      </c>
      <c r="H596" s="1">
        <f t="shared" si="43"/>
        <v>-1.1421053214182826E-2</v>
      </c>
      <c r="I596" s="1">
        <f t="shared" si="43"/>
        <v>0</v>
      </c>
      <c r="J596" s="1">
        <f t="shared" si="43"/>
        <v>0.10312796481157165</v>
      </c>
      <c r="K596" s="1">
        <f t="shared" si="44"/>
        <v>-1.067506066710624</v>
      </c>
    </row>
    <row r="597" spans="1:11">
      <c r="A597" s="1">
        <f t="shared" si="45"/>
        <v>0.58700000000000041</v>
      </c>
      <c r="B597" s="1">
        <f t="shared" si="46"/>
        <v>-0.50566439946434605</v>
      </c>
      <c r="C597" s="1">
        <f t="shared" si="46"/>
        <v>0</v>
      </c>
      <c r="D597" s="1">
        <f t="shared" si="46"/>
        <v>-0.39932220063777757</v>
      </c>
      <c r="E597" s="1">
        <f t="shared" si="46"/>
        <v>0</v>
      </c>
      <c r="F597" s="1">
        <f t="shared" si="46"/>
        <v>-0.22689294824273953</v>
      </c>
      <c r="G597" s="1">
        <f t="shared" si="43"/>
        <v>0</v>
      </c>
      <c r="H597" s="1">
        <f t="shared" si="43"/>
        <v>-5.0746072691233289E-2</v>
      </c>
      <c r="I597" s="1">
        <f t="shared" si="43"/>
        <v>0</v>
      </c>
      <c r="J597" s="1">
        <f t="shared" si="43"/>
        <v>7.2014628937911898E-2</v>
      </c>
      <c r="K597" s="1">
        <f t="shared" si="44"/>
        <v>-1.1106109920981844</v>
      </c>
    </row>
    <row r="598" spans="1:11">
      <c r="A598" s="1">
        <f t="shared" si="45"/>
        <v>0.58800000000000041</v>
      </c>
      <c r="B598" s="1">
        <f t="shared" si="46"/>
        <v>-0.46871073786606055</v>
      </c>
      <c r="C598" s="1">
        <f t="shared" si="46"/>
        <v>0</v>
      </c>
      <c r="D598" s="1">
        <f t="shared" si="46"/>
        <v>-0.38402052811529208</v>
      </c>
      <c r="E598" s="1">
        <f t="shared" si="46"/>
        <v>0</v>
      </c>
      <c r="F598" s="1">
        <f t="shared" si="46"/>
        <v>-0.24218455316501525</v>
      </c>
      <c r="G598" s="1">
        <f t="shared" si="43"/>
        <v>0</v>
      </c>
      <c r="H598" s="1">
        <f t="shared" si="43"/>
        <v>-8.7626832669695148E-2</v>
      </c>
      <c r="I598" s="1">
        <f t="shared" si="43"/>
        <v>0</v>
      </c>
      <c r="J598" s="1">
        <f t="shared" si="43"/>
        <v>3.5182422079318092E-2</v>
      </c>
      <c r="K598" s="1">
        <f t="shared" si="44"/>
        <v>-1.1473602297367451</v>
      </c>
    </row>
    <row r="599" spans="1:11">
      <c r="A599" s="1">
        <f t="shared" si="45"/>
        <v>0.58900000000000041</v>
      </c>
      <c r="B599" s="1">
        <f t="shared" si="46"/>
        <v>-0.43129451535763436</v>
      </c>
      <c r="C599" s="1">
        <f t="shared" si="46"/>
        <v>0</v>
      </c>
      <c r="D599" s="1">
        <f t="shared" si="46"/>
        <v>-0.36531026219896756</v>
      </c>
      <c r="E599" s="1">
        <f t="shared" si="46"/>
        <v>0</v>
      </c>
      <c r="F599" s="1">
        <f t="shared" si="46"/>
        <v>-0.25151277062391919</v>
      </c>
      <c r="G599" s="1">
        <f t="shared" si="43"/>
        <v>0</v>
      </c>
      <c r="H599" s="1">
        <f t="shared" si="43"/>
        <v>-0.12028691690467654</v>
      </c>
      <c r="I599" s="1">
        <f t="shared" si="43"/>
        <v>0</v>
      </c>
      <c r="J599" s="1">
        <f t="shared" si="43"/>
        <v>-4.4437133987314456E-3</v>
      </c>
      <c r="K599" s="1">
        <f t="shared" si="44"/>
        <v>-1.1728481784839289</v>
      </c>
    </row>
    <row r="600" spans="1:11">
      <c r="A600" s="1">
        <f t="shared" si="45"/>
        <v>0.59000000000000041</v>
      </c>
      <c r="B600" s="1">
        <f t="shared" si="46"/>
        <v>-0.39345265723337225</v>
      </c>
      <c r="C600" s="1">
        <f t="shared" si="46"/>
        <v>0</v>
      </c>
      <c r="D600" s="1">
        <f t="shared" si="46"/>
        <v>-0.34335747653364718</v>
      </c>
      <c r="E600" s="1">
        <f t="shared" si="46"/>
        <v>0</v>
      </c>
      <c r="F600" s="1">
        <f t="shared" si="46"/>
        <v>-0.25464790894703254</v>
      </c>
      <c r="G600" s="1">
        <f t="shared" si="43"/>
        <v>0</v>
      </c>
      <c r="H600" s="1">
        <f t="shared" si="43"/>
        <v>-0.14715320422871919</v>
      </c>
      <c r="I600" s="1">
        <f t="shared" si="43"/>
        <v>0</v>
      </c>
      <c r="J600" s="1">
        <f t="shared" si="43"/>
        <v>-4.3716961914837767E-2</v>
      </c>
      <c r="K600" s="1">
        <f t="shared" si="44"/>
        <v>-1.182328208857609</v>
      </c>
    </row>
    <row r="601" spans="1:11">
      <c r="A601" s="1">
        <f t="shared" si="45"/>
        <v>0.59100000000000041</v>
      </c>
      <c r="B601" s="1">
        <f t="shared" si="46"/>
        <v>-0.35522250883853146</v>
      </c>
      <c r="C601" s="1">
        <f t="shared" si="46"/>
        <v>0</v>
      </c>
      <c r="D601" s="1">
        <f t="shared" si="46"/>
        <v>-0.31835702559902157</v>
      </c>
      <c r="E601" s="1">
        <f t="shared" si="46"/>
        <v>0</v>
      </c>
      <c r="F601" s="1">
        <f t="shared" si="46"/>
        <v>-0.25151277062391392</v>
      </c>
      <c r="G601" s="1">
        <f t="shared" si="43"/>
        <v>0</v>
      </c>
      <c r="H601" s="1">
        <f t="shared" si="43"/>
        <v>-0.16693164025492932</v>
      </c>
      <c r="I601" s="1">
        <f t="shared" si="43"/>
        <v>0</v>
      </c>
      <c r="J601" s="1">
        <f t="shared" si="43"/>
        <v>-7.9518531568864764E-2</v>
      </c>
      <c r="K601" s="1">
        <f t="shared" si="44"/>
        <v>-1.1715424768852609</v>
      </c>
    </row>
    <row r="602" spans="1:11">
      <c r="A602" s="1">
        <f t="shared" si="45"/>
        <v>0.59200000000000041</v>
      </c>
      <c r="B602" s="1">
        <f t="shared" si="46"/>
        <v>-0.31664179871400472</v>
      </c>
      <c r="C602" s="1">
        <f t="shared" si="46"/>
        <v>0</v>
      </c>
      <c r="D602" s="1">
        <f t="shared" si="46"/>
        <v>-0.29053081516746282</v>
      </c>
      <c r="E602" s="1">
        <f t="shared" si="46"/>
        <v>0</v>
      </c>
      <c r="F602" s="1">
        <f t="shared" si="46"/>
        <v>-0.24218455316500495</v>
      </c>
      <c r="G602" s="1">
        <f t="shared" si="43"/>
        <v>0</v>
      </c>
      <c r="H602" s="1">
        <f t="shared" si="43"/>
        <v>-0.17866956741671</v>
      </c>
      <c r="I602" s="1">
        <f t="shared" si="43"/>
        <v>0</v>
      </c>
      <c r="J602" s="1">
        <f t="shared" si="43"/>
        <v>-0.10900532560492922</v>
      </c>
      <c r="K602" s="1">
        <f t="shared" si="44"/>
        <v>-1.1370320600681116</v>
      </c>
    </row>
    <row r="603" spans="1:11">
      <c r="A603" s="1">
        <f t="shared" si="45"/>
        <v>0.59300000000000042</v>
      </c>
      <c r="B603" s="1">
        <f t="shared" si="46"/>
        <v>-0.27774860136277046</v>
      </c>
      <c r="C603" s="1">
        <f t="shared" si="46"/>
        <v>0</v>
      </c>
      <c r="D603" s="1">
        <f t="shared" si="46"/>
        <v>-0.26012583265268341</v>
      </c>
      <c r="E603" s="1">
        <f t="shared" si="46"/>
        <v>0</v>
      </c>
      <c r="F603" s="1">
        <f t="shared" si="46"/>
        <v>-0.22689294824272435</v>
      </c>
      <c r="G603" s="1">
        <f t="shared" si="43"/>
        <v>0</v>
      </c>
      <c r="H603" s="1">
        <f t="shared" si="43"/>
        <v>-0.18180161112569559</v>
      </c>
      <c r="I603" s="1">
        <f t="shared" si="43"/>
        <v>0</v>
      </c>
      <c r="J603" s="1">
        <f t="shared" si="43"/>
        <v>-0.12983572019828069</v>
      </c>
      <c r="K603" s="1">
        <f t="shared" si="44"/>
        <v>-1.0764047135821544</v>
      </c>
    </row>
    <row r="604" spans="1:11">
      <c r="A604" s="1">
        <f t="shared" si="45"/>
        <v>0.59400000000000042</v>
      </c>
      <c r="B604" s="1">
        <f t="shared" si="46"/>
        <v>-0.23858129967499059</v>
      </c>
      <c r="C604" s="1">
        <f t="shared" si="46"/>
        <v>0</v>
      </c>
      <c r="D604" s="1">
        <f t="shared" si="46"/>
        <v>-0.22741195483197454</v>
      </c>
      <c r="E604" s="1">
        <f t="shared" si="46"/>
        <v>0</v>
      </c>
      <c r="F604" s="1">
        <f t="shared" si="46"/>
        <v>-0.20601448592018318</v>
      </c>
      <c r="G604" s="1">
        <f t="shared" si="43"/>
        <v>0</v>
      </c>
      <c r="H604" s="1">
        <f t="shared" si="43"/>
        <v>-0.17617691187336265</v>
      </c>
      <c r="I604" s="1">
        <f t="shared" si="43"/>
        <v>0</v>
      </c>
      <c r="J604" s="1">
        <f t="shared" si="43"/>
        <v>-0.14035551895852535</v>
      </c>
      <c r="K604" s="1">
        <f t="shared" si="44"/>
        <v>-0.98854017125903637</v>
      </c>
    </row>
    <row r="605" spans="1:11">
      <c r="A605" s="1">
        <f t="shared" si="45"/>
        <v>0.59500000000000042</v>
      </c>
      <c r="B605" s="1">
        <f t="shared" si="46"/>
        <v>-0.19917854704869645</v>
      </c>
      <c r="C605" s="1">
        <f t="shared" si="46"/>
        <v>0</v>
      </c>
      <c r="D605" s="1">
        <f t="shared" si="46"/>
        <v>-0.19267955240081158</v>
      </c>
      <c r="E605" s="1">
        <f t="shared" si="46"/>
        <v>0</v>
      </c>
      <c r="F605" s="1">
        <f t="shared" si="46"/>
        <v>-0.18006326323140989</v>
      </c>
      <c r="G605" s="1">
        <f t="shared" si="43"/>
        <v>0</v>
      </c>
      <c r="H605" s="1">
        <f t="shared" si="43"/>
        <v>-0.16206639160194491</v>
      </c>
      <c r="I605" s="1">
        <f t="shared" si="43"/>
        <v>0</v>
      </c>
      <c r="J605" s="1">
        <f t="shared" si="43"/>
        <v>-0.13972931701328403</v>
      </c>
      <c r="K605" s="1">
        <f t="shared" si="44"/>
        <v>-0.87371707129614684</v>
      </c>
    </row>
    <row r="606" spans="1:11">
      <c r="A606" s="1">
        <f t="shared" si="45"/>
        <v>0.59600000000000042</v>
      </c>
      <c r="B606" s="1">
        <f t="shared" si="46"/>
        <v>-0.15957922924358711</v>
      </c>
      <c r="C606" s="1">
        <f t="shared" si="46"/>
        <v>0</v>
      </c>
      <c r="D606" s="1">
        <f t="shared" si="46"/>
        <v>-0.15623691262201095</v>
      </c>
      <c r="E606" s="1">
        <f t="shared" si="46"/>
        <v>0</v>
      </c>
      <c r="F606" s="1">
        <f t="shared" si="46"/>
        <v>-0.14967828540616762</v>
      </c>
      <c r="G606" s="1">
        <f t="shared" si="43"/>
        <v>0</v>
      </c>
      <c r="H606" s="1">
        <f t="shared" si="43"/>
        <v>-0.14014970434917176</v>
      </c>
      <c r="I606" s="1">
        <f t="shared" si="43"/>
        <v>0</v>
      </c>
      <c r="J606" s="1">
        <f t="shared" si="43"/>
        <v>-0.12800684270509163</v>
      </c>
      <c r="K606" s="1">
        <f t="shared" si="44"/>
        <v>-0.7336509743260291</v>
      </c>
    </row>
    <row r="607" spans="1:11">
      <c r="A607" s="1">
        <f t="shared" si="45"/>
        <v>0.59700000000000042</v>
      </c>
      <c r="B607" s="1">
        <f t="shared" si="46"/>
        <v>-0.11982242600544372</v>
      </c>
      <c r="C607" s="1">
        <f t="shared" si="46"/>
        <v>0</v>
      </c>
      <c r="D607" s="1">
        <f t="shared" si="46"/>
        <v>-0.11840750294616907</v>
      </c>
      <c r="E607" s="1">
        <f t="shared" si="46"/>
        <v>0</v>
      </c>
      <c r="F607" s="1">
        <f t="shared" si="46"/>
        <v>-0.11560773144047923</v>
      </c>
      <c r="G607" s="1">
        <f t="shared" si="43"/>
        <v>0</v>
      </c>
      <c r="H607" s="1">
        <f t="shared" si="43"/>
        <v>-0.11148249970828412</v>
      </c>
      <c r="I607" s="1">
        <f t="shared" si="43"/>
        <v>0</v>
      </c>
      <c r="J607" s="1">
        <f t="shared" si="43"/>
        <v>-0.1061190085329983</v>
      </c>
      <c r="K607" s="1">
        <f t="shared" si="44"/>
        <v>-0.57143916863337441</v>
      </c>
    </row>
    <row r="608" spans="1:11">
      <c r="A608" s="1">
        <f t="shared" si="45"/>
        <v>0.59800000000000042</v>
      </c>
      <c r="B608" s="1">
        <f t="shared" si="46"/>
        <v>-7.9947372499169722E-2</v>
      </c>
      <c r="C608" s="1">
        <f t="shared" si="46"/>
        <v>0</v>
      </c>
      <c r="D608" s="1">
        <f t="shared" si="46"/>
        <v>-7.9527099891655267E-2</v>
      </c>
      <c r="E608" s="1">
        <f t="shared" si="46"/>
        <v>0</v>
      </c>
      <c r="F608" s="1">
        <f t="shared" si="46"/>
        <v>-7.8690531446659676E-2</v>
      </c>
      <c r="G608" s="1">
        <f t="shared" si="43"/>
        <v>0</v>
      </c>
      <c r="H608" s="1">
        <f t="shared" si="43"/>
        <v>-7.744557590712367E-2</v>
      </c>
      <c r="I608" s="1">
        <f t="shared" si="43"/>
        <v>0</v>
      </c>
      <c r="J608" s="1">
        <f t="shared" si="43"/>
        <v>-7.5803984943980163E-2</v>
      </c>
      <c r="K608" s="1">
        <f t="shared" si="44"/>
        <v>-0.39141456468858854</v>
      </c>
    </row>
    <row r="609" spans="1:11">
      <c r="A609" s="1">
        <f t="shared" si="45"/>
        <v>0.59900000000000042</v>
      </c>
      <c r="B609" s="1">
        <f t="shared" si="46"/>
        <v>-3.9993420588406832E-2</v>
      </c>
      <c r="C609" s="1">
        <f t="shared" si="46"/>
        <v>0</v>
      </c>
      <c r="D609" s="1">
        <f t="shared" si="46"/>
        <v>-3.9940808668471349E-2</v>
      </c>
      <c r="E609" s="1">
        <f t="shared" si="46"/>
        <v>0</v>
      </c>
      <c r="F609" s="1">
        <f t="shared" si="46"/>
        <v>-3.9835709409725736E-2</v>
      </c>
      <c r="G609" s="1">
        <f t="shared" si="43"/>
        <v>0</v>
      </c>
      <c r="H609" s="1">
        <f t="shared" si="43"/>
        <v>-3.96783716232392E-2</v>
      </c>
      <c r="I609" s="1">
        <f t="shared" si="43"/>
        <v>0</v>
      </c>
      <c r="J609" s="1">
        <f t="shared" si="43"/>
        <v>-3.9469167648710113E-2</v>
      </c>
      <c r="K609" s="1">
        <f t="shared" si="44"/>
        <v>-0.19891747793855324</v>
      </c>
    </row>
    <row r="610" spans="1:11">
      <c r="A610" s="1">
        <f t="shared" si="45"/>
        <v>0.60000000000000042</v>
      </c>
      <c r="B610" s="1">
        <f t="shared" si="46"/>
        <v>1.7157877711304837E-14</v>
      </c>
      <c r="C610" s="1">
        <f t="shared" si="46"/>
        <v>0</v>
      </c>
      <c r="D610" s="1">
        <f t="shared" si="46"/>
        <v>1.4142240679991281E-14</v>
      </c>
      <c r="E610" s="1">
        <f t="shared" si="46"/>
        <v>0</v>
      </c>
      <c r="F610" s="1">
        <f t="shared" si="46"/>
        <v>1.5348495492516703E-14</v>
      </c>
      <c r="G610" s="1">
        <f t="shared" si="43"/>
        <v>0</v>
      </c>
      <c r="H610" s="1">
        <f t="shared" si="43"/>
        <v>1.5865461840741882E-14</v>
      </c>
      <c r="I610" s="1">
        <f t="shared" si="43"/>
        <v>0</v>
      </c>
      <c r="J610" s="1">
        <f t="shared" si="43"/>
        <v>1.8163090055076022E-14</v>
      </c>
      <c r="K610" s="1">
        <f t="shared" si="44"/>
        <v>8.0677165779630717E-14</v>
      </c>
    </row>
    <row r="611" spans="1:11">
      <c r="A611" s="1">
        <f t="shared" si="45"/>
        <v>0.60100000000000042</v>
      </c>
      <c r="B611" s="1">
        <f t="shared" si="46"/>
        <v>3.9993420588436614E-2</v>
      </c>
      <c r="C611" s="1">
        <f t="shared" si="46"/>
        <v>0</v>
      </c>
      <c r="D611" s="1">
        <f t="shared" si="46"/>
        <v>3.9940808668499507E-2</v>
      </c>
      <c r="E611" s="1">
        <f t="shared" si="46"/>
        <v>0</v>
      </c>
      <c r="F611" s="1">
        <f t="shared" si="46"/>
        <v>3.9835709409759626E-2</v>
      </c>
      <c r="G611" s="1">
        <f t="shared" si="43"/>
        <v>0</v>
      </c>
      <c r="H611" s="1">
        <f t="shared" si="43"/>
        <v>3.9678371623270162E-2</v>
      </c>
      <c r="I611" s="1">
        <f t="shared" si="43"/>
        <v>0</v>
      </c>
      <c r="J611" s="1">
        <f t="shared" si="43"/>
        <v>3.9469167648744995E-2</v>
      </c>
      <c r="K611" s="1">
        <f t="shared" si="44"/>
        <v>0.19891747793871092</v>
      </c>
    </row>
    <row r="612" spans="1:11">
      <c r="A612" s="1">
        <f t="shared" si="45"/>
        <v>0.60200000000000042</v>
      </c>
      <c r="B612" s="1">
        <f t="shared" si="46"/>
        <v>7.9947372499203986E-2</v>
      </c>
      <c r="C612" s="1">
        <f t="shared" si="46"/>
        <v>0</v>
      </c>
      <c r="D612" s="1">
        <f t="shared" si="46"/>
        <v>7.9527099891683037E-2</v>
      </c>
      <c r="E612" s="1">
        <f t="shared" si="46"/>
        <v>0</v>
      </c>
      <c r="F612" s="1">
        <f t="shared" si="46"/>
        <v>7.8690531446692302E-2</v>
      </c>
      <c r="G612" s="1">
        <f t="shared" si="43"/>
        <v>0</v>
      </c>
      <c r="H612" s="1">
        <f t="shared" si="43"/>
        <v>7.7445575907152384E-2</v>
      </c>
      <c r="I612" s="1">
        <f t="shared" si="43"/>
        <v>0</v>
      </c>
      <c r="J612" s="1">
        <f t="shared" si="43"/>
        <v>7.5803984944010833E-2</v>
      </c>
      <c r="K612" s="1">
        <f t="shared" si="44"/>
        <v>0.39141456468874258</v>
      </c>
    </row>
    <row r="613" spans="1:11">
      <c r="A613" s="1">
        <f t="shared" si="45"/>
        <v>0.60300000000000042</v>
      </c>
      <c r="B613" s="1">
        <f t="shared" si="46"/>
        <v>0.11982242600547337</v>
      </c>
      <c r="C613" s="1">
        <f t="shared" si="46"/>
        <v>0</v>
      </c>
      <c r="D613" s="1">
        <f t="shared" si="46"/>
        <v>0.11840750294619624</v>
      </c>
      <c r="E613" s="1">
        <f t="shared" si="46"/>
        <v>0</v>
      </c>
      <c r="F613" s="1">
        <f t="shared" si="46"/>
        <v>0.1156077314405098</v>
      </c>
      <c r="G613" s="1">
        <f t="shared" si="43"/>
        <v>0</v>
      </c>
      <c r="H613" s="1">
        <f t="shared" si="43"/>
        <v>0.11148249970830919</v>
      </c>
      <c r="I613" s="1">
        <f t="shared" si="43"/>
        <v>0</v>
      </c>
      <c r="J613" s="1">
        <f t="shared" si="43"/>
        <v>0.10611900853302232</v>
      </c>
      <c r="K613" s="1">
        <f t="shared" si="44"/>
        <v>0.57143916863351096</v>
      </c>
    </row>
    <row r="614" spans="1:11">
      <c r="A614" s="1">
        <f t="shared" si="45"/>
        <v>0.60400000000000043</v>
      </c>
      <c r="B614" s="1">
        <f t="shared" si="46"/>
        <v>0.1595792292436167</v>
      </c>
      <c r="C614" s="1">
        <f t="shared" si="46"/>
        <v>0</v>
      </c>
      <c r="D614" s="1">
        <f t="shared" si="46"/>
        <v>0.15623691262203723</v>
      </c>
      <c r="E614" s="1">
        <f t="shared" si="46"/>
        <v>0</v>
      </c>
      <c r="F614" s="1">
        <f t="shared" si="46"/>
        <v>0.1496782854061954</v>
      </c>
      <c r="G614" s="1">
        <f t="shared" si="43"/>
        <v>0</v>
      </c>
      <c r="H614" s="1">
        <f t="shared" si="43"/>
        <v>0.14014970434918866</v>
      </c>
      <c r="I614" s="1">
        <f t="shared" si="43"/>
        <v>0</v>
      </c>
      <c r="J614" s="1">
        <f t="shared" si="43"/>
        <v>0.12800684270510709</v>
      </c>
      <c r="K614" s="1">
        <f t="shared" si="44"/>
        <v>0.73365097432614501</v>
      </c>
    </row>
    <row r="615" spans="1:11">
      <c r="A615" s="1">
        <f t="shared" si="45"/>
        <v>0.60500000000000043</v>
      </c>
      <c r="B615" s="1">
        <f t="shared" si="46"/>
        <v>0.19917854704873034</v>
      </c>
      <c r="C615" s="1">
        <f t="shared" si="46"/>
        <v>0</v>
      </c>
      <c r="D615" s="1">
        <f t="shared" si="46"/>
        <v>0.19267955240083678</v>
      </c>
      <c r="E615" s="1">
        <f t="shared" si="46"/>
        <v>0</v>
      </c>
      <c r="F615" s="1">
        <f t="shared" si="46"/>
        <v>0.18006326323143415</v>
      </c>
      <c r="G615" s="1">
        <f t="shared" si="43"/>
        <v>0</v>
      </c>
      <c r="H615" s="1">
        <f t="shared" si="43"/>
        <v>0.16206639160195696</v>
      </c>
      <c r="I615" s="1">
        <f t="shared" si="43"/>
        <v>0</v>
      </c>
      <c r="J615" s="1">
        <f t="shared" ref="G615:J678" si="47">J$2*SIN(2*PI()*J$3*$A615+J$4)</f>
        <v>0.13972931701328972</v>
      </c>
      <c r="K615" s="1">
        <f t="shared" si="44"/>
        <v>0.87371707129624798</v>
      </c>
    </row>
    <row r="616" spans="1:11">
      <c r="A616" s="1">
        <f t="shared" si="45"/>
        <v>0.60600000000000043</v>
      </c>
      <c r="B616" s="1">
        <f t="shared" si="46"/>
        <v>0.23858129967501984</v>
      </c>
      <c r="C616" s="1">
        <f t="shared" si="46"/>
        <v>0</v>
      </c>
      <c r="D616" s="1">
        <f t="shared" si="46"/>
        <v>0.22741195483199844</v>
      </c>
      <c r="E616" s="1">
        <f t="shared" si="46"/>
        <v>0</v>
      </c>
      <c r="F616" s="1">
        <f t="shared" si="46"/>
        <v>0.20601448592020336</v>
      </c>
      <c r="G616" s="1">
        <f t="shared" si="47"/>
        <v>0</v>
      </c>
      <c r="H616" s="1">
        <f t="shared" si="47"/>
        <v>0.17617691187337056</v>
      </c>
      <c r="I616" s="1">
        <f t="shared" si="47"/>
        <v>0</v>
      </c>
      <c r="J616" s="1">
        <f t="shared" si="47"/>
        <v>0.1403555189585208</v>
      </c>
      <c r="K616" s="1">
        <f t="shared" si="44"/>
        <v>0.98854017125911309</v>
      </c>
    </row>
    <row r="617" spans="1:11">
      <c r="A617" s="1">
        <f t="shared" si="45"/>
        <v>0.60700000000000043</v>
      </c>
      <c r="B617" s="1">
        <f t="shared" si="46"/>
        <v>0.27774860136280394</v>
      </c>
      <c r="C617" s="1">
        <f t="shared" si="46"/>
        <v>0</v>
      </c>
      <c r="D617" s="1">
        <f t="shared" si="46"/>
        <v>0.26012583265270578</v>
      </c>
      <c r="E617" s="1">
        <f t="shared" si="46"/>
        <v>0</v>
      </c>
      <c r="F617" s="1">
        <f t="shared" si="46"/>
        <v>0.22689294824273995</v>
      </c>
      <c r="G617" s="1">
        <f t="shared" si="47"/>
        <v>0</v>
      </c>
      <c r="H617" s="1">
        <f t="shared" si="47"/>
        <v>0.18180161112569659</v>
      </c>
      <c r="I617" s="1">
        <f t="shared" si="47"/>
        <v>0</v>
      </c>
      <c r="J617" s="1">
        <f t="shared" si="47"/>
        <v>0.12983572019826628</v>
      </c>
      <c r="K617" s="1">
        <f t="shared" si="44"/>
        <v>1.0764047135822126</v>
      </c>
    </row>
    <row r="618" spans="1:11">
      <c r="A618" s="1">
        <f t="shared" si="45"/>
        <v>0.60800000000000043</v>
      </c>
      <c r="B618" s="1">
        <f t="shared" si="46"/>
        <v>0.31664179871403358</v>
      </c>
      <c r="C618" s="1">
        <f t="shared" si="46"/>
        <v>0</v>
      </c>
      <c r="D618" s="1">
        <f t="shared" si="46"/>
        <v>0.29053081516748347</v>
      </c>
      <c r="E618" s="1">
        <f t="shared" si="46"/>
        <v>0</v>
      </c>
      <c r="F618" s="1">
        <f t="shared" si="46"/>
        <v>0.24218455316501555</v>
      </c>
      <c r="G618" s="1">
        <f t="shared" si="47"/>
        <v>0</v>
      </c>
      <c r="H618" s="1">
        <f t="shared" si="47"/>
        <v>0.17866956741670403</v>
      </c>
      <c r="I618" s="1">
        <f t="shared" si="47"/>
        <v>0</v>
      </c>
      <c r="J618" s="1">
        <f t="shared" si="47"/>
        <v>0.10900532560490607</v>
      </c>
      <c r="K618" s="1">
        <f t="shared" si="44"/>
        <v>1.1370320600681427</v>
      </c>
    </row>
    <row r="619" spans="1:11">
      <c r="A619" s="1">
        <f t="shared" si="45"/>
        <v>0.60900000000000043</v>
      </c>
      <c r="B619" s="1">
        <f t="shared" si="46"/>
        <v>0.35522250883856449</v>
      </c>
      <c r="C619" s="1">
        <f t="shared" si="46"/>
        <v>0</v>
      </c>
      <c r="D619" s="1">
        <f t="shared" si="46"/>
        <v>0.31835702559904028</v>
      </c>
      <c r="E619" s="1">
        <f t="shared" si="46"/>
        <v>0</v>
      </c>
      <c r="F619" s="1">
        <f t="shared" si="46"/>
        <v>0.25151277062391875</v>
      </c>
      <c r="G619" s="1">
        <f t="shared" si="47"/>
        <v>0</v>
      </c>
      <c r="H619" s="1">
        <f t="shared" si="47"/>
        <v>0.16693164025491672</v>
      </c>
      <c r="I619" s="1">
        <f t="shared" si="47"/>
        <v>0</v>
      </c>
      <c r="J619" s="1">
        <f t="shared" si="47"/>
        <v>7.9518531568834733E-2</v>
      </c>
      <c r="K619" s="1">
        <f t="shared" si="44"/>
        <v>1.1715424768852749</v>
      </c>
    </row>
    <row r="620" spans="1:11">
      <c r="A620" s="1">
        <f t="shared" si="45"/>
        <v>0.61000000000000043</v>
      </c>
      <c r="B620" s="1">
        <f t="shared" si="46"/>
        <v>0.39345265723340056</v>
      </c>
      <c r="C620" s="1">
        <f t="shared" si="46"/>
        <v>0</v>
      </c>
      <c r="D620" s="1">
        <f t="shared" si="46"/>
        <v>0.34335747653366383</v>
      </c>
      <c r="E620" s="1">
        <f t="shared" si="46"/>
        <v>0</v>
      </c>
      <c r="F620" s="1">
        <f t="shared" si="46"/>
        <v>0.25464790894703254</v>
      </c>
      <c r="G620" s="1">
        <f t="shared" si="47"/>
        <v>0</v>
      </c>
      <c r="H620" s="1">
        <f t="shared" si="47"/>
        <v>0.14715320422870054</v>
      </c>
      <c r="I620" s="1">
        <f t="shared" si="47"/>
        <v>0</v>
      </c>
      <c r="J620" s="1">
        <f t="shared" si="47"/>
        <v>4.3716961914803211E-2</v>
      </c>
      <c r="K620" s="1">
        <f t="shared" si="44"/>
        <v>1.1823282088576006</v>
      </c>
    </row>
    <row r="621" spans="1:11">
      <c r="A621" s="1">
        <f t="shared" si="45"/>
        <v>0.61100000000000043</v>
      </c>
      <c r="B621" s="1">
        <f t="shared" si="46"/>
        <v>0.43129451535766655</v>
      </c>
      <c r="C621" s="1">
        <f t="shared" si="46"/>
        <v>0</v>
      </c>
      <c r="D621" s="1">
        <f t="shared" si="46"/>
        <v>0.36531026219898194</v>
      </c>
      <c r="E621" s="1">
        <f t="shared" si="46"/>
        <v>0</v>
      </c>
      <c r="F621" s="1">
        <f t="shared" si="46"/>
        <v>0.25151277062391381</v>
      </c>
      <c r="G621" s="1">
        <f t="shared" si="47"/>
        <v>0</v>
      </c>
      <c r="H621" s="1">
        <f t="shared" si="47"/>
        <v>0.12028691690465272</v>
      </c>
      <c r="I621" s="1">
        <f t="shared" si="47"/>
        <v>0</v>
      </c>
      <c r="J621" s="1">
        <f t="shared" si="47"/>
        <v>4.443713398695137E-3</v>
      </c>
      <c r="K621" s="1">
        <f t="shared" si="44"/>
        <v>1.1728481784839102</v>
      </c>
    </row>
    <row r="622" spans="1:11">
      <c r="A622" s="1">
        <f t="shared" si="45"/>
        <v>0.61200000000000043</v>
      </c>
      <c r="B622" s="1">
        <f t="shared" si="46"/>
        <v>0.46871073786608819</v>
      </c>
      <c r="C622" s="1">
        <f t="shared" si="46"/>
        <v>0</v>
      </c>
      <c r="D622" s="1">
        <f t="shared" si="46"/>
        <v>0.38402052811530413</v>
      </c>
      <c r="E622" s="1">
        <f t="shared" si="46"/>
        <v>0</v>
      </c>
      <c r="F622" s="1">
        <f t="shared" si="46"/>
        <v>0.24218455316500465</v>
      </c>
      <c r="G622" s="1">
        <f t="shared" si="47"/>
        <v>0</v>
      </c>
      <c r="H622" s="1">
        <f t="shared" si="47"/>
        <v>8.7626832669667337E-2</v>
      </c>
      <c r="I622" s="1">
        <f t="shared" si="47"/>
        <v>0</v>
      </c>
      <c r="J622" s="1">
        <f t="shared" si="47"/>
        <v>-3.5182422079353279E-2</v>
      </c>
      <c r="K622" s="1">
        <f t="shared" si="44"/>
        <v>1.1473602297367111</v>
      </c>
    </row>
    <row r="623" spans="1:11">
      <c r="A623" s="1">
        <f t="shared" si="45"/>
        <v>0.61300000000000043</v>
      </c>
      <c r="B623" s="1">
        <f t="shared" si="46"/>
        <v>0.50566439946437336</v>
      </c>
      <c r="C623" s="1">
        <f t="shared" si="46"/>
        <v>0</v>
      </c>
      <c r="D623" s="1">
        <f t="shared" si="46"/>
        <v>0.39932220063778717</v>
      </c>
      <c r="E623" s="1">
        <f t="shared" si="46"/>
        <v>0</v>
      </c>
      <c r="F623" s="1">
        <f t="shared" si="46"/>
        <v>0.22689294824272396</v>
      </c>
      <c r="G623" s="1">
        <f t="shared" si="47"/>
        <v>0</v>
      </c>
      <c r="H623" s="1">
        <f t="shared" si="47"/>
        <v>5.0746072691207782E-2</v>
      </c>
      <c r="I623" s="1">
        <f t="shared" si="47"/>
        <v>0</v>
      </c>
      <c r="J623" s="1">
        <f t="shared" si="47"/>
        <v>-7.2014628937943179E-2</v>
      </c>
      <c r="K623" s="1">
        <f t="shared" si="44"/>
        <v>1.1106109920981491</v>
      </c>
    </row>
    <row r="624" spans="1:11">
      <c r="A624" s="1">
        <f t="shared" si="45"/>
        <v>0.61400000000000043</v>
      </c>
      <c r="B624" s="1">
        <f t="shared" si="46"/>
        <v>0.54211903134998995</v>
      </c>
      <c r="C624" s="1">
        <f t="shared" si="46"/>
        <v>0</v>
      </c>
      <c r="D624" s="1">
        <f t="shared" si="46"/>
        <v>0.4110794610378582</v>
      </c>
      <c r="E624" s="1">
        <f t="shared" si="46"/>
        <v>0</v>
      </c>
      <c r="F624" s="1">
        <f t="shared" si="46"/>
        <v>0.20601448592018268</v>
      </c>
      <c r="G624" s="1">
        <f t="shared" si="47"/>
        <v>0</v>
      </c>
      <c r="H624" s="1">
        <f t="shared" si="47"/>
        <v>1.1421053214156316E-2</v>
      </c>
      <c r="I624" s="1">
        <f t="shared" si="47"/>
        <v>0</v>
      </c>
      <c r="J624" s="1">
        <f t="shared" si="47"/>
        <v>-0.1031279648115965</v>
      </c>
      <c r="K624" s="1">
        <f t="shared" si="44"/>
        <v>1.0675060667105905</v>
      </c>
    </row>
    <row r="625" spans="1:11">
      <c r="A625" s="1">
        <f t="shared" si="45"/>
        <v>0.61500000000000044</v>
      </c>
      <c r="B625" s="1">
        <f t="shared" si="46"/>
        <v>0.57803865720248393</v>
      </c>
      <c r="C625" s="1">
        <f t="shared" si="46"/>
        <v>0</v>
      </c>
      <c r="D625" s="1">
        <f t="shared" si="46"/>
        <v>0.41918795103986278</v>
      </c>
      <c r="E625" s="1">
        <f t="shared" si="46"/>
        <v>0</v>
      </c>
      <c r="F625" s="1">
        <f t="shared" si="46"/>
        <v>0.18006326323140928</v>
      </c>
      <c r="G625" s="1">
        <f t="shared" si="47"/>
        <v>0</v>
      </c>
      <c r="H625" s="1">
        <f t="shared" si="47"/>
        <v>-2.8454078149833761E-2</v>
      </c>
      <c r="I625" s="1">
        <f t="shared" si="47"/>
        <v>0</v>
      </c>
      <c r="J625" s="1">
        <f t="shared" si="47"/>
        <v>-0.12605163791263702</v>
      </c>
      <c r="K625" s="1">
        <f t="shared" si="44"/>
        <v>1.0227841554112851</v>
      </c>
    </row>
    <row r="626" spans="1:11">
      <c r="A626" s="1">
        <f t="shared" si="45"/>
        <v>0.61600000000000044</v>
      </c>
      <c r="B626" s="1">
        <f t="shared" si="46"/>
        <v>0.61338782868777575</v>
      </c>
      <c r="C626" s="1">
        <f t="shared" si="46"/>
        <v>0</v>
      </c>
      <c r="D626" s="1">
        <f t="shared" si="46"/>
        <v>0.42357569911251297</v>
      </c>
      <c r="E626" s="1">
        <f t="shared" si="46"/>
        <v>0</v>
      </c>
      <c r="F626" s="1">
        <f t="shared" si="46"/>
        <v>0.14967828540616693</v>
      </c>
      <c r="G626" s="1">
        <f t="shared" si="47"/>
        <v>0</v>
      </c>
      <c r="H626" s="1">
        <f t="shared" si="47"/>
        <v>-6.6958676838026851E-2</v>
      </c>
      <c r="I626" s="1">
        <f t="shared" si="47"/>
        <v>0</v>
      </c>
      <c r="J626" s="1">
        <f t="shared" si="47"/>
        <v>-0.13896521910188686</v>
      </c>
      <c r="K626" s="1">
        <f t="shared" si="44"/>
        <v>0.98071791726654189</v>
      </c>
    </row>
    <row r="627" spans="1:11">
      <c r="A627" s="1">
        <f t="shared" si="45"/>
        <v>0.61700000000000044</v>
      </c>
      <c r="B627" s="1">
        <f t="shared" si="46"/>
        <v>0.64813166044135895</v>
      </c>
      <c r="C627" s="1">
        <f t="shared" si="46"/>
        <v>0</v>
      </c>
      <c r="D627" s="1">
        <f t="shared" si="46"/>
        <v>0.42420375929329035</v>
      </c>
      <c r="E627" s="1">
        <f t="shared" si="46"/>
        <v>0</v>
      </c>
      <c r="F627" s="1">
        <f t="shared" si="46"/>
        <v>0.11560773144047845</v>
      </c>
      <c r="G627" s="1">
        <f t="shared" si="47"/>
        <v>0</v>
      </c>
      <c r="H627" s="1">
        <f t="shared" si="47"/>
        <v>-0.10223811201710667</v>
      </c>
      <c r="I627" s="1">
        <f t="shared" si="47"/>
        <v>0</v>
      </c>
      <c r="J627" s="1">
        <f t="shared" si="47"/>
        <v>-0.14084320695187269</v>
      </c>
      <c r="K627" s="1">
        <f t="shared" si="44"/>
        <v>0.94486183220614828</v>
      </c>
    </row>
    <row r="628" spans="1:11">
      <c r="A628" s="1">
        <f t="shared" si="45"/>
        <v>0.61800000000000044</v>
      </c>
      <c r="B628" s="1">
        <f t="shared" si="46"/>
        <v>0.68223586449597395</v>
      </c>
      <c r="C628" s="1">
        <f t="shared" si="46"/>
        <v>0</v>
      </c>
      <c r="D628" s="1">
        <f t="shared" si="46"/>
        <v>0.42106655687556743</v>
      </c>
      <c r="E628" s="1">
        <f t="shared" si="46"/>
        <v>0</v>
      </c>
      <c r="F628" s="1">
        <f t="shared" si="46"/>
        <v>7.8690531446658843E-2</v>
      </c>
      <c r="G628" s="1">
        <f t="shared" si="47"/>
        <v>0</v>
      </c>
      <c r="H628" s="1">
        <f t="shared" si="47"/>
        <v>-0.13259309761490465</v>
      </c>
      <c r="I628" s="1">
        <f t="shared" si="47"/>
        <v>0</v>
      </c>
      <c r="J628" s="1">
        <f t="shared" si="47"/>
        <v>-0.13153646551086168</v>
      </c>
      <c r="K628" s="1">
        <f t="shared" si="44"/>
        <v>0.91786338969243397</v>
      </c>
    </row>
    <row r="629" spans="1:11">
      <c r="A629" s="1">
        <f t="shared" si="45"/>
        <v>0.61900000000000044</v>
      </c>
      <c r="B629" s="1">
        <f t="shared" si="46"/>
        <v>0.71566678411966167</v>
      </c>
      <c r="C629" s="1">
        <f t="shared" si="46"/>
        <v>0</v>
      </c>
      <c r="D629" s="1">
        <f t="shared" si="46"/>
        <v>0.41419193789009873</v>
      </c>
      <c r="E629" s="1">
        <f t="shared" si="46"/>
        <v>0</v>
      </c>
      <c r="F629" s="1">
        <f t="shared" si="46"/>
        <v>3.9835709409724869E-2</v>
      </c>
      <c r="G629" s="1">
        <f t="shared" si="47"/>
        <v>0</v>
      </c>
      <c r="H629" s="1">
        <f t="shared" si="47"/>
        <v>-0.1565615409424255</v>
      </c>
      <c r="I629" s="1">
        <f t="shared" si="47"/>
        <v>0</v>
      </c>
      <c r="J629" s="1">
        <f t="shared" si="47"/>
        <v>-0.11178406758081424</v>
      </c>
      <c r="K629" s="1">
        <f t="shared" si="44"/>
        <v>0.90134882289624552</v>
      </c>
    </row>
    <row r="630" spans="1:11">
      <c r="A630" s="1">
        <f t="shared" si="45"/>
        <v>0.62000000000000044</v>
      </c>
      <c r="B630" s="1">
        <f t="shared" si="46"/>
        <v>0.74839142703092509</v>
      </c>
      <c r="C630" s="1">
        <f t="shared" si="46"/>
        <v>0</v>
      </c>
      <c r="D630" s="1">
        <f t="shared" si="46"/>
        <v>0.40364092194167894</v>
      </c>
      <c r="E630" s="1">
        <f t="shared" si="46"/>
        <v>0</v>
      </c>
      <c r="F630" s="1">
        <f t="shared" si="46"/>
        <v>-1.6221988452691552E-14</v>
      </c>
      <c r="G630" s="1">
        <f t="shared" si="47"/>
        <v>0</v>
      </c>
      <c r="H630" s="1">
        <f t="shared" si="47"/>
        <v>-0.17298896654644058</v>
      </c>
      <c r="I630" s="1">
        <f t="shared" si="47"/>
        <v>0</v>
      </c>
      <c r="J630" s="1">
        <f t="shared" si="47"/>
        <v>-8.3154603003419508E-2</v>
      </c>
      <c r="K630" s="1">
        <f t="shared" si="44"/>
        <v>0.89588877942272782</v>
      </c>
    </row>
    <row r="631" spans="1:11">
      <c r="A631" s="1">
        <f t="shared" si="45"/>
        <v>0.62100000000000044</v>
      </c>
      <c r="B631" s="1">
        <f t="shared" si="46"/>
        <v>0.7803774979580973</v>
      </c>
      <c r="C631" s="1">
        <f t="shared" si="46"/>
        <v>0</v>
      </c>
      <c r="D631" s="1">
        <f t="shared" si="46"/>
        <v>0.38950716059481483</v>
      </c>
      <c r="E631" s="1">
        <f t="shared" si="46"/>
        <v>0</v>
      </c>
      <c r="F631" s="1">
        <f t="shared" si="46"/>
        <v>-3.9835709409760486E-2</v>
      </c>
      <c r="G631" s="1">
        <f t="shared" si="47"/>
        <v>0</v>
      </c>
      <c r="H631" s="1">
        <f t="shared" si="47"/>
        <v>-0.1810841232238399</v>
      </c>
      <c r="I631" s="1">
        <f t="shared" si="47"/>
        <v>0</v>
      </c>
      <c r="J631" s="1">
        <f t="shared" si="47"/>
        <v>-4.7921612817499189E-2</v>
      </c>
      <c r="K631" s="1">
        <f t="shared" si="44"/>
        <v>0.90104321310181246</v>
      </c>
    </row>
    <row r="632" spans="1:11">
      <c r="A632" s="1">
        <f t="shared" si="45"/>
        <v>0.62200000000000044</v>
      </c>
      <c r="B632" s="1">
        <f t="shared" si="46"/>
        <v>0.8115934305109056</v>
      </c>
      <c r="C632" s="1">
        <f t="shared" si="46"/>
        <v>0</v>
      </c>
      <c r="D632" s="1">
        <f t="shared" si="46"/>
        <v>0.37191610611580367</v>
      </c>
      <c r="E632" s="1">
        <f t="shared" si="46"/>
        <v>0</v>
      </c>
      <c r="F632" s="1">
        <f t="shared" si="46"/>
        <v>-7.8690531446693135E-2</v>
      </c>
      <c r="G632" s="1">
        <f t="shared" si="47"/>
        <v>0</v>
      </c>
      <c r="H632" s="1">
        <f t="shared" si="47"/>
        <v>-0.18045709580381361</v>
      </c>
      <c r="I632" s="1">
        <f t="shared" si="47"/>
        <v>0</v>
      </c>
      <c r="J632" s="1">
        <f t="shared" si="47"/>
        <v>-8.883041388779947E-3</v>
      </c>
      <c r="K632" s="1">
        <f t="shared" si="44"/>
        <v>0.9154788679874224</v>
      </c>
    </row>
    <row r="633" spans="1:11">
      <c r="A633" s="1">
        <f t="shared" si="45"/>
        <v>0.62300000000000044</v>
      </c>
      <c r="B633" s="1">
        <f t="shared" si="46"/>
        <v>0.84200841833266182</v>
      </c>
      <c r="C633" s="1">
        <f t="shared" si="46"/>
        <v>0</v>
      </c>
      <c r="D633" s="1">
        <f t="shared" si="46"/>
        <v>0.35102389794953787</v>
      </c>
      <c r="E633" s="1">
        <f t="shared" si="46"/>
        <v>0</v>
      </c>
      <c r="F633" s="1">
        <f t="shared" si="46"/>
        <v>-0.11560773144051058</v>
      </c>
      <c r="G633" s="1">
        <f t="shared" si="47"/>
        <v>0</v>
      </c>
      <c r="H633" s="1">
        <f t="shared" si="47"/>
        <v>-0.17113808598761654</v>
      </c>
      <c r="I633" s="1">
        <f t="shared" si="47"/>
        <v>0</v>
      </c>
      <c r="J633" s="1">
        <f t="shared" si="47"/>
        <v>3.0860955706994542E-2</v>
      </c>
      <c r="K633" s="1">
        <f t="shared" si="44"/>
        <v>0.93714745456106696</v>
      </c>
    </row>
    <row r="634" spans="1:11">
      <c r="A634" s="1">
        <f t="shared" si="45"/>
        <v>0.62400000000000044</v>
      </c>
      <c r="B634" s="1">
        <f t="shared" si="46"/>
        <v>0.87159244550242865</v>
      </c>
      <c r="C634" s="1">
        <f t="shared" si="46"/>
        <v>0</v>
      </c>
      <c r="D634" s="1">
        <f t="shared" si="46"/>
        <v>0.32701597681474392</v>
      </c>
      <c r="E634" s="1">
        <f t="shared" si="46"/>
        <v>0</v>
      </c>
      <c r="F634" s="1">
        <f t="shared" si="46"/>
        <v>-0.1496782854061961</v>
      </c>
      <c r="G634" s="1">
        <f t="shared" si="47"/>
        <v>0</v>
      </c>
      <c r="H634" s="1">
        <f t="shared" si="47"/>
        <v>-0.15357595763904314</v>
      </c>
      <c r="I634" s="1">
        <f t="shared" si="47"/>
        <v>0</v>
      </c>
      <c r="J634" s="1">
        <f t="shared" si="47"/>
        <v>6.8154203187545295E-2</v>
      </c>
      <c r="K634" s="1">
        <f t="shared" si="44"/>
        <v>0.96350838245947834</v>
      </c>
    </row>
    <row r="635" spans="1:11">
      <c r="A635" s="1">
        <f t="shared" si="45"/>
        <v>0.62500000000000044</v>
      </c>
      <c r="B635" s="1">
        <f t="shared" si="46"/>
        <v>0.90031631615711905</v>
      </c>
      <c r="C635" s="1">
        <f t="shared" si="46"/>
        <v>0</v>
      </c>
      <c r="D635" s="1">
        <f t="shared" si="46"/>
        <v>0.30010543871902567</v>
      </c>
      <c r="E635" s="1">
        <f t="shared" si="46"/>
        <v>0</v>
      </c>
      <c r="F635" s="1">
        <f t="shared" si="46"/>
        <v>-0.18006326323143476</v>
      </c>
      <c r="G635" s="1">
        <f t="shared" si="47"/>
        <v>0</v>
      </c>
      <c r="H635" s="1">
        <f t="shared" si="47"/>
        <v>-0.12861661659385984</v>
      </c>
      <c r="I635" s="1">
        <f t="shared" si="47"/>
        <v>0</v>
      </c>
      <c r="J635" s="1">
        <f t="shared" si="47"/>
        <v>0.10003514623969173</v>
      </c>
      <c r="K635" s="1">
        <f t="shared" si="44"/>
        <v>0.9917770212905419</v>
      </c>
    </row>
    <row r="636" spans="1:11">
      <c r="A636" s="1">
        <f t="shared" si="45"/>
        <v>0.62600000000000044</v>
      </c>
      <c r="B636" s="1">
        <f t="shared" si="46"/>
        <v>0.92815168330426523</v>
      </c>
      <c r="C636" s="1">
        <f t="shared" si="46"/>
        <v>0</v>
      </c>
      <c r="D636" s="1">
        <f t="shared" si="46"/>
        <v>0.27053114350361879</v>
      </c>
      <c r="E636" s="1">
        <f t="shared" si="46"/>
        <v>0</v>
      </c>
      <c r="F636" s="1">
        <f t="shared" si="46"/>
        <v>-0.20601448592020388</v>
      </c>
      <c r="G636" s="1">
        <f t="shared" si="47"/>
        <v>0</v>
      </c>
      <c r="H636" s="1">
        <f t="shared" si="47"/>
        <v>-9.7462266356551183E-2</v>
      </c>
      <c r="I636" s="1">
        <f t="shared" si="47"/>
        <v>0</v>
      </c>
      <c r="J636" s="1">
        <f t="shared" si="47"/>
        <v>0.12397203537194582</v>
      </c>
      <c r="K636" s="1">
        <f t="shared" si="44"/>
        <v>1.0191781099030748</v>
      </c>
    </row>
    <row r="637" spans="1:11">
      <c r="A637" s="1">
        <f t="shared" si="45"/>
        <v>0.62700000000000045</v>
      </c>
      <c r="B637" s="1">
        <f t="shared" si="46"/>
        <v>0.95507107679710412</v>
      </c>
      <c r="C637" s="1">
        <f t="shared" si="46"/>
        <v>0</v>
      </c>
      <c r="D637" s="1">
        <f t="shared" si="46"/>
        <v>0.23855559470653753</v>
      </c>
      <c r="E637" s="1">
        <f t="shared" si="46"/>
        <v>0</v>
      </c>
      <c r="F637" s="1">
        <f t="shared" si="46"/>
        <v>-0.22689294824274034</v>
      </c>
      <c r="G637" s="1">
        <f t="shared" si="47"/>
        <v>0</v>
      </c>
      <c r="H637" s="1">
        <f t="shared" si="47"/>
        <v>-6.161350219393457E-2</v>
      </c>
      <c r="I637" s="1">
        <f t="shared" si="47"/>
        <v>0</v>
      </c>
      <c r="J637" s="1">
        <f t="shared" si="47"/>
        <v>0.13806397929670466</v>
      </c>
      <c r="K637" s="1">
        <f t="shared" si="44"/>
        <v>1.0431842003636715</v>
      </c>
    </row>
    <row r="638" spans="1:11">
      <c r="A638" s="1">
        <f t="shared" si="45"/>
        <v>0.62800000000000045</v>
      </c>
      <c r="B638" s="1">
        <f t="shared" si="46"/>
        <v>0.98104793044426963</v>
      </c>
      <c r="C638" s="1">
        <f t="shared" si="46"/>
        <v>0</v>
      </c>
      <c r="D638" s="1">
        <f t="shared" si="46"/>
        <v>0.20446260956257456</v>
      </c>
      <c r="E638" s="1">
        <f t="shared" si="46"/>
        <v>0</v>
      </c>
      <c r="F638" s="1">
        <f t="shared" si="46"/>
        <v>-0.2421845531650158</v>
      </c>
      <c r="G638" s="1">
        <f t="shared" si="47"/>
        <v>0</v>
      </c>
      <c r="H638" s="1">
        <f t="shared" si="47"/>
        <v>-2.2797032749069968E-2</v>
      </c>
      <c r="I638" s="1">
        <f t="shared" si="47"/>
        <v>0</v>
      </c>
      <c r="J638" s="1">
        <f t="shared" si="47"/>
        <v>0.14119189970416954</v>
      </c>
      <c r="K638" s="1">
        <f t="shared" si="44"/>
        <v>1.061720853796928</v>
      </c>
    </row>
    <row r="639" spans="1:11">
      <c r="A639" s="1">
        <f t="shared" si="45"/>
        <v>0.62900000000000045</v>
      </c>
      <c r="B639" s="1">
        <f t="shared" ref="B639:F689" si="48">B$2*SIN(2*PI()*B$3*$A639+B$4)</f>
        <v>1.0060566082274416</v>
      </c>
      <c r="C639" s="1">
        <f t="shared" si="48"/>
        <v>0</v>
      </c>
      <c r="D639" s="1">
        <f t="shared" si="48"/>
        <v>0.16855479982143823</v>
      </c>
      <c r="E639" s="1">
        <f t="shared" si="48"/>
        <v>0</v>
      </c>
      <c r="F639" s="1">
        <f t="shared" si="48"/>
        <v>-0.25151277062391886</v>
      </c>
      <c r="G639" s="1">
        <f t="shared" si="47"/>
        <v>0</v>
      </c>
      <c r="H639" s="1">
        <f t="shared" si="47"/>
        <v>1.7117489429366646E-2</v>
      </c>
      <c r="I639" s="1">
        <f t="shared" si="47"/>
        <v>0</v>
      </c>
      <c r="J639" s="1">
        <f t="shared" si="47"/>
        <v>0.13310740021258785</v>
      </c>
      <c r="K639" s="1">
        <f t="shared" si="44"/>
        <v>1.0733235270669155</v>
      </c>
    </row>
    <row r="640" spans="1:11">
      <c r="A640" s="1">
        <f t="shared" si="45"/>
        <v>0.63000000000000045</v>
      </c>
      <c r="B640" s="1">
        <f t="shared" si="48"/>
        <v>1.0300724296009767</v>
      </c>
      <c r="C640" s="1">
        <f t="shared" si="48"/>
        <v>0</v>
      </c>
      <c r="D640" s="1">
        <f t="shared" si="48"/>
        <v>0.13115088574444803</v>
      </c>
      <c r="E640" s="1">
        <f t="shared" si="48"/>
        <v>0</v>
      </c>
      <c r="F640" s="1">
        <f t="shared" si="48"/>
        <v>-0.25464790894703254</v>
      </c>
      <c r="G640" s="1">
        <f t="shared" si="47"/>
        <v>0</v>
      </c>
      <c r="H640" s="1">
        <f t="shared" si="47"/>
        <v>5.6207522461926458E-2</v>
      </c>
      <c r="I640" s="1">
        <f t="shared" si="47"/>
        <v>0</v>
      </c>
      <c r="J640" s="1">
        <f t="shared" si="47"/>
        <v>0.11445249217787423</v>
      </c>
      <c r="K640" s="1">
        <f t="shared" si="44"/>
        <v>1.0772354210381929</v>
      </c>
    </row>
    <row r="641" spans="1:11">
      <c r="A641" s="1">
        <f t="shared" si="45"/>
        <v>0.63100000000000045</v>
      </c>
      <c r="B641" s="1">
        <f t="shared" si="48"/>
        <v>1.0530716938486495</v>
      </c>
      <c r="C641" s="1">
        <f t="shared" si="48"/>
        <v>0</v>
      </c>
      <c r="D641" s="1">
        <f t="shared" si="48"/>
        <v>9.2582867120915319E-2</v>
      </c>
      <c r="E641" s="1">
        <f t="shared" si="48"/>
        <v>0</v>
      </c>
      <c r="F641" s="1">
        <f t="shared" si="48"/>
        <v>-0.25151277062391364</v>
      </c>
      <c r="G641" s="1">
        <f t="shared" si="47"/>
        <v>0</v>
      </c>
      <c r="H641" s="1">
        <f t="shared" si="47"/>
        <v>9.2590237205918788E-2</v>
      </c>
      <c r="I641" s="1">
        <f t="shared" si="47"/>
        <v>0</v>
      </c>
      <c r="J641" s="1">
        <f t="shared" si="47"/>
        <v>8.670861088421683E-2</v>
      </c>
      <c r="K641" s="1">
        <f t="shared" si="44"/>
        <v>1.0734406384357866</v>
      </c>
    </row>
    <row r="642" spans="1:11">
      <c r="A642" s="1">
        <f t="shared" si="45"/>
        <v>0.63200000000000045</v>
      </c>
      <c r="B642" s="1">
        <f t="shared" si="48"/>
        <v>1.0750317034733803</v>
      </c>
      <c r="C642" s="1">
        <f t="shared" si="48"/>
        <v>0</v>
      </c>
      <c r="D642" s="1">
        <f t="shared" si="48"/>
        <v>5.3193076414517738E-2</v>
      </c>
      <c r="E642" s="1">
        <f t="shared" si="48"/>
        <v>0</v>
      </c>
      <c r="F642" s="1">
        <f t="shared" si="48"/>
        <v>-0.2421845531650044</v>
      </c>
      <c r="G642" s="1">
        <f t="shared" si="47"/>
        <v>0</v>
      </c>
      <c r="H642" s="1">
        <f t="shared" si="47"/>
        <v>0.12451320650035527</v>
      </c>
      <c r="I642" s="1">
        <f t="shared" si="47"/>
        <v>0</v>
      </c>
      <c r="J642" s="1">
        <f t="shared" si="47"/>
        <v>5.2078970873990729E-2</v>
      </c>
      <c r="K642" s="1">
        <f t="shared" si="44"/>
        <v>1.0626324040972397</v>
      </c>
    </row>
    <row r="643" spans="1:11">
      <c r="A643" s="1">
        <f t="shared" si="45"/>
        <v>0.63300000000000045</v>
      </c>
      <c r="B643" s="1">
        <f t="shared" si="48"/>
        <v>1.0959307865969308</v>
      </c>
      <c r="C643" s="1">
        <f t="shared" si="48"/>
        <v>0</v>
      </c>
      <c r="D643" s="1">
        <f t="shared" si="48"/>
        <v>1.3331140196125735E-2</v>
      </c>
      <c r="E643" s="1">
        <f t="shared" si="48"/>
        <v>0</v>
      </c>
      <c r="F643" s="1">
        <f t="shared" si="48"/>
        <v>-0.22689294824272357</v>
      </c>
      <c r="G643" s="1">
        <f t="shared" si="47"/>
        <v>0</v>
      </c>
      <c r="H643" s="1">
        <f t="shared" si="47"/>
        <v>0.15043881340695889</v>
      </c>
      <c r="I643" s="1">
        <f t="shared" si="47"/>
        <v>0</v>
      </c>
      <c r="J643" s="1">
        <f t="shared" si="47"/>
        <v>1.3313602889476613E-2</v>
      </c>
      <c r="K643" s="1">
        <f t="shared" si="44"/>
        <v>1.0461213948467687</v>
      </c>
    </row>
    <row r="644" spans="1:11">
      <c r="A644" s="1">
        <f t="shared" si="45"/>
        <v>0.63400000000000045</v>
      </c>
      <c r="B644" s="1">
        <f t="shared" si="48"/>
        <v>1.1157483183474397</v>
      </c>
      <c r="C644" s="1">
        <f t="shared" si="48"/>
        <v>0</v>
      </c>
      <c r="D644" s="1">
        <f t="shared" si="48"/>
        <v>-2.6649124166409681E-2</v>
      </c>
      <c r="E644" s="1">
        <f t="shared" si="48"/>
        <v>0</v>
      </c>
      <c r="F644" s="1">
        <f t="shared" si="48"/>
        <v>-0.20601448592018215</v>
      </c>
      <c r="G644" s="1">
        <f t="shared" si="47"/>
        <v>0</v>
      </c>
      <c r="H644" s="1">
        <f t="shared" si="47"/>
        <v>0.16911831279969464</v>
      </c>
      <c r="I644" s="1">
        <f t="shared" si="47"/>
        <v>0</v>
      </c>
      <c r="J644" s="1">
        <f t="shared" si="47"/>
        <v>-2.6509033297241334E-2</v>
      </c>
      <c r="K644" s="1">
        <f t="shared" si="44"/>
        <v>1.0256939877633011</v>
      </c>
    </row>
    <row r="645" spans="1:11">
      <c r="A645" s="1">
        <f t="shared" si="45"/>
        <v>0.63500000000000045</v>
      </c>
      <c r="B645" s="1">
        <f t="shared" si="48"/>
        <v>1.1344647412136646</v>
      </c>
      <c r="C645" s="1">
        <f t="shared" si="48"/>
        <v>0</v>
      </c>
      <c r="D645" s="1">
        <f t="shared" si="48"/>
        <v>-6.6392849016253197E-2</v>
      </c>
      <c r="E645" s="1">
        <f t="shared" si="48"/>
        <v>0</v>
      </c>
      <c r="F645" s="1">
        <f t="shared" si="48"/>
        <v>-0.18006326323140864</v>
      </c>
      <c r="G645" s="1">
        <f t="shared" si="47"/>
        <v>0</v>
      </c>
      <c r="H645" s="1">
        <f t="shared" si="47"/>
        <v>0.17965197901708577</v>
      </c>
      <c r="I645" s="1">
        <f t="shared" si="47"/>
        <v>0</v>
      </c>
      <c r="J645" s="1">
        <f t="shared" si="47"/>
        <v>-6.4226517466957983E-2</v>
      </c>
      <c r="K645" s="1">
        <f t="shared" si="44"/>
        <v>1.0034340905161303</v>
      </c>
    </row>
    <row r="646" spans="1:11">
      <c r="A646" s="1">
        <f t="shared" si="45"/>
        <v>0.63600000000000045</v>
      </c>
      <c r="B646" s="1">
        <f t="shared" si="48"/>
        <v>1.1520615843459017</v>
      </c>
      <c r="C646" s="1">
        <f t="shared" si="48"/>
        <v>0</v>
      </c>
      <c r="D646" s="1">
        <f t="shared" si="48"/>
        <v>-0.10554726623802076</v>
      </c>
      <c r="E646" s="1">
        <f t="shared" si="48"/>
        <v>0</v>
      </c>
      <c r="F646" s="1">
        <f t="shared" si="48"/>
        <v>-0.14967828540616623</v>
      </c>
      <c r="G646" s="1">
        <f t="shared" si="47"/>
        <v>0</v>
      </c>
      <c r="H646" s="1">
        <f t="shared" si="47"/>
        <v>0.18153244247678985</v>
      </c>
      <c r="I646" s="1">
        <f t="shared" si="47"/>
        <v>0</v>
      </c>
      <c r="J646" s="1">
        <f t="shared" si="47"/>
        <v>-9.6843605055837959E-2</v>
      </c>
      <c r="K646" s="1">
        <f t="shared" si="44"/>
        <v>0.98152487012266654</v>
      </c>
    </row>
    <row r="647" spans="1:11">
      <c r="A647" s="1">
        <f t="shared" si="45"/>
        <v>0.63700000000000045</v>
      </c>
      <c r="B647" s="1">
        <f t="shared" si="48"/>
        <v>1.168521481784468</v>
      </c>
      <c r="C647" s="1">
        <f t="shared" si="48"/>
        <v>0</v>
      </c>
      <c r="D647" s="1">
        <f t="shared" si="48"/>
        <v>-0.14376483845256341</v>
      </c>
      <c r="E647" s="1">
        <f t="shared" si="48"/>
        <v>0</v>
      </c>
      <c r="F647" s="1">
        <f t="shared" si="48"/>
        <v>-0.11560773144047767</v>
      </c>
      <c r="G647" s="1">
        <f t="shared" si="47"/>
        <v>0</v>
      </c>
      <c r="H647" s="1">
        <f t="shared" si="47"/>
        <v>0.17466912788047584</v>
      </c>
      <c r="I647" s="1">
        <f t="shared" si="47"/>
        <v>0</v>
      </c>
      <c r="J647" s="1">
        <f t="shared" si="47"/>
        <v>-0.12177008739966774</v>
      </c>
      <c r="K647" s="1">
        <f t="shared" si="44"/>
        <v>0.96204795237223506</v>
      </c>
    </row>
    <row r="648" spans="1:11">
      <c r="A648" s="1">
        <f t="shared" si="45"/>
        <v>0.63800000000000046</v>
      </c>
      <c r="B648" s="1">
        <f t="shared" si="48"/>
        <v>1.1838281895978231</v>
      </c>
      <c r="C648" s="1">
        <f t="shared" si="48"/>
        <v>0</v>
      </c>
      <c r="D648" s="1">
        <f t="shared" si="48"/>
        <v>-0.18070634378333891</v>
      </c>
      <c r="E648" s="1">
        <f t="shared" si="48"/>
        <v>0</v>
      </c>
      <c r="F648" s="1">
        <f t="shared" si="48"/>
        <v>-7.8690531446661452E-2</v>
      </c>
      <c r="G648" s="1">
        <f t="shared" si="47"/>
        <v>0</v>
      </c>
      <c r="H648" s="1">
        <f t="shared" si="47"/>
        <v>0.15939261690676831</v>
      </c>
      <c r="I648" s="1">
        <f t="shared" si="47"/>
        <v>0</v>
      </c>
      <c r="J648" s="1">
        <f t="shared" si="47"/>
        <v>-0.13702648701262288</v>
      </c>
      <c r="K648" s="1">
        <f t="shared" si="44"/>
        <v>0.9467974442619681</v>
      </c>
    </row>
    <row r="649" spans="1:11">
      <c r="A649" s="1">
        <f t="shared" si="45"/>
        <v>0.63900000000000046</v>
      </c>
      <c r="B649" s="1">
        <f t="shared" si="48"/>
        <v>1.197966601913353</v>
      </c>
      <c r="C649" s="1">
        <f t="shared" si="48"/>
        <v>0</v>
      </c>
      <c r="D649" s="1">
        <f t="shared" si="48"/>
        <v>-0.2160438868137948</v>
      </c>
      <c r="E649" s="1">
        <f t="shared" si="48"/>
        <v>0</v>
      </c>
      <c r="F649" s="1">
        <f t="shared" si="48"/>
        <v>-3.9835709409724009E-2</v>
      </c>
      <c r="G649" s="1">
        <f t="shared" si="47"/>
        <v>0</v>
      </c>
      <c r="H649" s="1">
        <f t="shared" si="47"/>
        <v>0.13643872525671749</v>
      </c>
      <c r="I649" s="1">
        <f t="shared" si="47"/>
        <v>0</v>
      </c>
      <c r="J649" s="1">
        <f t="shared" si="47"/>
        <v>-0.14140125309776302</v>
      </c>
      <c r="K649" s="1">
        <f t="shared" si="44"/>
        <v>0.93712447784878861</v>
      </c>
    </row>
    <row r="650" spans="1:11">
      <c r="A650" s="1">
        <f t="shared" si="45"/>
        <v>0.64000000000000046</v>
      </c>
      <c r="B650" s="1">
        <f t="shared" si="48"/>
        <v>1.2109227658250565</v>
      </c>
      <c r="C650" s="1">
        <f t="shared" si="48"/>
        <v>0</v>
      </c>
      <c r="D650" s="1">
        <f t="shared" si="48"/>
        <v>-0.24946380901031517</v>
      </c>
      <c r="E650" s="1">
        <f t="shared" si="48"/>
        <v>0</v>
      </c>
      <c r="F650" s="1">
        <f t="shared" si="48"/>
        <v>1.7095481412866404E-14</v>
      </c>
      <c r="G650" s="1">
        <f t="shared" si="47"/>
        <v>0</v>
      </c>
      <c r="H650" s="1">
        <f t="shared" si="47"/>
        <v>0.10691306100440416</v>
      </c>
      <c r="I650" s="1">
        <f t="shared" si="47"/>
        <v>0</v>
      </c>
      <c r="J650" s="1">
        <f t="shared" si="47"/>
        <v>-0.13454697398055535</v>
      </c>
      <c r="K650" s="1">
        <f t="shared" si="44"/>
        <v>0.93382504383860732</v>
      </c>
    </row>
    <row r="651" spans="1:11">
      <c r="A651" s="1">
        <f t="shared" si="45"/>
        <v>0.64100000000000046</v>
      </c>
      <c r="B651" s="1">
        <f t="shared" si="48"/>
        <v>1.2226838951633678</v>
      </c>
      <c r="C651" s="1">
        <f t="shared" si="48"/>
        <v>0</v>
      </c>
      <c r="D651" s="1">
        <f t="shared" si="48"/>
        <v>-0.28066947277756132</v>
      </c>
      <c r="E651" s="1">
        <f t="shared" si="48"/>
        <v>0</v>
      </c>
      <c r="F651" s="1">
        <f t="shared" si="48"/>
        <v>3.9835709409761347E-2</v>
      </c>
      <c r="G651" s="1">
        <f t="shared" si="47"/>
        <v>0</v>
      </c>
      <c r="H651" s="1">
        <f t="shared" si="47"/>
        <v>7.2237771352038363E-2</v>
      </c>
      <c r="I651" s="1">
        <f t="shared" si="47"/>
        <v>0</v>
      </c>
      <c r="J651" s="1">
        <f t="shared" si="47"/>
        <v>-0.11700796598317148</v>
      </c>
      <c r="K651" s="1">
        <f t="shared" ref="K651:K714" si="49">SUM(B651:J651)</f>
        <v>0.93707993716443472</v>
      </c>
    </row>
    <row r="652" spans="1:11">
      <c r="A652" s="1">
        <f t="shared" ref="A652:A715" si="50">A651+$B$7</f>
        <v>0.64200000000000046</v>
      </c>
      <c r="B652" s="1">
        <f t="shared" si="48"/>
        <v>1.2332383831135674</v>
      </c>
      <c r="C652" s="1">
        <f t="shared" si="48"/>
        <v>0</v>
      </c>
      <c r="D652" s="1">
        <f t="shared" si="48"/>
        <v>-0.30938389443476189</v>
      </c>
      <c r="E652" s="1">
        <f t="shared" si="48"/>
        <v>0</v>
      </c>
      <c r="F652" s="1">
        <f t="shared" si="48"/>
        <v>7.8690531446693968E-2</v>
      </c>
      <c r="G652" s="1">
        <f t="shared" si="47"/>
        <v>0</v>
      </c>
      <c r="H652" s="1">
        <f t="shared" si="47"/>
        <v>3.4083042810696657E-2</v>
      </c>
      <c r="I652" s="1">
        <f t="shared" si="47"/>
        <v>0</v>
      </c>
      <c r="J652" s="1">
        <f t="shared" si="47"/>
        <v>-9.0177047834528887E-2</v>
      </c>
      <c r="K652" s="1">
        <f t="shared" si="49"/>
        <v>0.94645101510166729</v>
      </c>
    </row>
    <row r="653" spans="1:11">
      <c r="A653" s="1">
        <f t="shared" si="50"/>
        <v>0.64300000000000046</v>
      </c>
      <c r="B653" s="1">
        <f t="shared" si="48"/>
        <v>1.2425758136703089</v>
      </c>
      <c r="C653" s="1">
        <f t="shared" si="48"/>
        <v>0</v>
      </c>
      <c r="D653" s="1">
        <f t="shared" si="48"/>
        <v>-0.33535220274248567</v>
      </c>
      <c r="E653" s="1">
        <f t="shared" si="48"/>
        <v>0</v>
      </c>
      <c r="F653" s="1">
        <f t="shared" si="48"/>
        <v>0.11560773144051135</v>
      </c>
      <c r="G653" s="1">
        <f t="shared" si="47"/>
        <v>0</v>
      </c>
      <c r="H653" s="1">
        <f t="shared" si="47"/>
        <v>-5.7133457983640111E-3</v>
      </c>
      <c r="I653" s="1">
        <f t="shared" si="47"/>
        <v>0</v>
      </c>
      <c r="J653" s="1">
        <f t="shared" si="47"/>
        <v>-5.6184933273799989E-2</v>
      </c>
      <c r="K653" s="1">
        <f t="shared" si="49"/>
        <v>0.96093306329617056</v>
      </c>
    </row>
    <row r="654" spans="1:11">
      <c r="A654" s="1">
        <f t="shared" si="50"/>
        <v>0.64400000000000046</v>
      </c>
      <c r="B654" s="1">
        <f t="shared" si="48"/>
        <v>1.2506869719169533</v>
      </c>
      <c r="C654" s="1">
        <f t="shared" si="48"/>
        <v>0</v>
      </c>
      <c r="D654" s="1">
        <f t="shared" si="48"/>
        <v>-0.35834390115779868</v>
      </c>
      <c r="E654" s="1">
        <f t="shared" si="48"/>
        <v>0</v>
      </c>
      <c r="F654" s="1">
        <f t="shared" si="48"/>
        <v>0.14967828540619682</v>
      </c>
      <c r="G654" s="1">
        <f t="shared" si="47"/>
        <v>0</v>
      </c>
      <c r="H654" s="1">
        <f t="shared" si="47"/>
        <v>-4.5234542673448168E-2</v>
      </c>
      <c r="I654" s="1">
        <f t="shared" si="47"/>
        <v>0</v>
      </c>
      <c r="J654" s="1">
        <f t="shared" si="47"/>
        <v>-1.7731025471492124E-2</v>
      </c>
      <c r="K654" s="1">
        <f t="shared" si="49"/>
        <v>0.97905578802041127</v>
      </c>
    </row>
    <row r="655" spans="1:11">
      <c r="A655" s="1">
        <f t="shared" si="50"/>
        <v>0.64500000000000046</v>
      </c>
      <c r="B655" s="1">
        <f t="shared" si="48"/>
        <v>1.2575638531195845</v>
      </c>
      <c r="C655" s="1">
        <f t="shared" si="48"/>
        <v>0</v>
      </c>
      <c r="D655" s="1">
        <f t="shared" si="48"/>
        <v>-0.37815491373789267</v>
      </c>
      <c r="E655" s="1">
        <f t="shared" si="48"/>
        <v>0</v>
      </c>
      <c r="F655" s="1">
        <f t="shared" si="48"/>
        <v>0.18006326323143537</v>
      </c>
      <c r="G655" s="1">
        <f t="shared" si="47"/>
        <v>0</v>
      </c>
      <c r="H655" s="1">
        <f t="shared" si="47"/>
        <v>-8.2576951028939305E-2</v>
      </c>
      <c r="I655" s="1">
        <f t="shared" si="47"/>
        <v>0</v>
      </c>
      <c r="J655" s="1">
        <f t="shared" si="47"/>
        <v>2.2130949672098131E-2</v>
      </c>
      <c r="K655" s="1">
        <f t="shared" si="49"/>
        <v>0.99902620125628594</v>
      </c>
    </row>
    <row r="656" spans="1:11">
      <c r="A656" s="1">
        <f t="shared" si="50"/>
        <v>0.64600000000000046</v>
      </c>
      <c r="B656" s="1">
        <f t="shared" si="48"/>
        <v>1.2631996706267097</v>
      </c>
      <c r="C656" s="1">
        <f t="shared" si="48"/>
        <v>0</v>
      </c>
      <c r="D656" s="1">
        <f t="shared" si="48"/>
        <v>-0.39460939653261085</v>
      </c>
      <c r="E656" s="1">
        <f t="shared" si="48"/>
        <v>0</v>
      </c>
      <c r="F656" s="1">
        <f t="shared" si="48"/>
        <v>0.20601448592020438</v>
      </c>
      <c r="G656" s="1">
        <f t="shared" si="47"/>
        <v>0</v>
      </c>
      <c r="H656" s="1">
        <f t="shared" si="47"/>
        <v>-0.11594191864442585</v>
      </c>
      <c r="I656" s="1">
        <f t="shared" si="47"/>
        <v>0</v>
      </c>
      <c r="J656" s="1">
        <f t="shared" si="47"/>
        <v>6.0235447927792216E-2</v>
      </c>
      <c r="K656" s="1">
        <f t="shared" si="49"/>
        <v>1.0188982892976695</v>
      </c>
    </row>
    <row r="657" spans="1:11">
      <c r="A657" s="1">
        <f t="shared" si="50"/>
        <v>0.64700000000000046</v>
      </c>
      <c r="B657" s="1">
        <f t="shared" si="48"/>
        <v>1.2675888625668714</v>
      </c>
      <c r="C657" s="1">
        <f t="shared" si="48"/>
        <v>0</v>
      </c>
      <c r="D657" s="1">
        <f t="shared" si="48"/>
        <v>-0.40756129838779204</v>
      </c>
      <c r="E657" s="1">
        <f t="shared" si="48"/>
        <v>0</v>
      </c>
      <c r="F657" s="1">
        <f t="shared" si="48"/>
        <v>0.22689294824274073</v>
      </c>
      <c r="G657" s="1">
        <f t="shared" si="47"/>
        <v>0</v>
      </c>
      <c r="H657" s="1">
        <f t="shared" si="47"/>
        <v>-0.14372237260392839</v>
      </c>
      <c r="I657" s="1">
        <f t="shared" si="47"/>
        <v>0</v>
      </c>
      <c r="J657" s="1">
        <f t="shared" si="47"/>
        <v>9.3556490925864225E-2</v>
      </c>
      <c r="K657" s="1">
        <f t="shared" si="49"/>
        <v>1.0367546307437558</v>
      </c>
    </row>
    <row r="658" spans="1:11">
      <c r="A658" s="1">
        <f t="shared" si="50"/>
        <v>0.64800000000000046</v>
      </c>
      <c r="B658" s="1">
        <f t="shared" si="48"/>
        <v>1.2707270973375377</v>
      </c>
      <c r="C658" s="1">
        <f t="shared" si="48"/>
        <v>0</v>
      </c>
      <c r="D658" s="1">
        <f t="shared" si="48"/>
        <v>-0.41689565730565292</v>
      </c>
      <c r="E658" s="1">
        <f t="shared" si="48"/>
        <v>0</v>
      </c>
      <c r="F658" s="1">
        <f t="shared" si="48"/>
        <v>0.24218455316501608</v>
      </c>
      <c r="G658" s="1">
        <f t="shared" si="47"/>
        <v>0</v>
      </c>
      <c r="H658" s="1">
        <f t="shared" si="47"/>
        <v>-0.16458022633513419</v>
      </c>
      <c r="I658" s="1">
        <f t="shared" si="47"/>
        <v>0</v>
      </c>
      <c r="J658" s="1">
        <f t="shared" si="47"/>
        <v>0.11944796705260702</v>
      </c>
      <c r="K658" s="1">
        <f t="shared" si="49"/>
        <v>1.0508837339143737</v>
      </c>
    </row>
    <row r="659" spans="1:11">
      <c r="A659" s="1">
        <f t="shared" si="50"/>
        <v>0.64900000000000047</v>
      </c>
      <c r="B659" s="1">
        <f t="shared" si="48"/>
        <v>1.272611277879873</v>
      </c>
      <c r="C659" s="1">
        <f t="shared" si="48"/>
        <v>0</v>
      </c>
      <c r="D659" s="1">
        <f t="shared" si="48"/>
        <v>-0.42252962085562462</v>
      </c>
      <c r="E659" s="1">
        <f t="shared" si="48"/>
        <v>0</v>
      </c>
      <c r="F659" s="1">
        <f t="shared" si="48"/>
        <v>0.25151277062391897</v>
      </c>
      <c r="G659" s="1">
        <f t="shared" si="47"/>
        <v>0</v>
      </c>
      <c r="H659" s="1">
        <f t="shared" si="47"/>
        <v>-0.17751083052433247</v>
      </c>
      <c r="I659" s="1">
        <f t="shared" si="47"/>
        <v>0</v>
      </c>
      <c r="J659" s="1">
        <f t="shared" si="47"/>
        <v>0.13585376612926789</v>
      </c>
      <c r="K659" s="1">
        <f t="shared" si="49"/>
        <v>1.0599373632531028</v>
      </c>
    </row>
    <row r="660" spans="1:11">
      <c r="A660" s="1">
        <f t="shared" si="50"/>
        <v>0.65000000000000047</v>
      </c>
      <c r="B660" s="1">
        <f t="shared" si="48"/>
        <v>1.2732395447351628</v>
      </c>
      <c r="C660" s="1">
        <f t="shared" si="48"/>
        <v>0</v>
      </c>
      <c r="D660" s="1">
        <f t="shared" si="48"/>
        <v>-0.42441318157838759</v>
      </c>
      <c r="E660" s="1">
        <f t="shared" si="48"/>
        <v>0</v>
      </c>
      <c r="F660" s="1">
        <f t="shared" si="48"/>
        <v>0.25464790894703254</v>
      </c>
      <c r="G660" s="1">
        <f t="shared" si="47"/>
        <v>0</v>
      </c>
      <c r="H660" s="1">
        <f t="shared" si="47"/>
        <v>-0.18189136353359467</v>
      </c>
      <c r="I660" s="1">
        <f t="shared" si="47"/>
        <v>0</v>
      </c>
      <c r="J660" s="1">
        <f t="shared" si="47"/>
        <v>0.14147106052612921</v>
      </c>
      <c r="K660" s="1">
        <f t="shared" si="49"/>
        <v>1.0630539690963423</v>
      </c>
    </row>
    <row r="661" spans="1:11">
      <c r="A661" s="1">
        <f t="shared" si="50"/>
        <v>0.65100000000000047</v>
      </c>
      <c r="B661" s="1">
        <f t="shared" si="48"/>
        <v>1.2726112778798719</v>
      </c>
      <c r="C661" s="1">
        <f t="shared" si="48"/>
        <v>0</v>
      </c>
      <c r="D661" s="1">
        <f t="shared" si="48"/>
        <v>-0.42252962085562185</v>
      </c>
      <c r="E661" s="1">
        <f t="shared" si="48"/>
        <v>0</v>
      </c>
      <c r="F661" s="1">
        <f t="shared" si="48"/>
        <v>0.25151277062391353</v>
      </c>
      <c r="G661" s="1">
        <f t="shared" si="47"/>
        <v>0</v>
      </c>
      <c r="H661" s="1">
        <f t="shared" si="47"/>
        <v>-0.17751083052432517</v>
      </c>
      <c r="I661" s="1">
        <f t="shared" si="47"/>
        <v>0</v>
      </c>
      <c r="J661" s="1">
        <f t="shared" si="47"/>
        <v>0.13585376612925709</v>
      </c>
      <c r="K661" s="1">
        <f t="shared" si="49"/>
        <v>1.0599373632530955</v>
      </c>
    </row>
    <row r="662" spans="1:11">
      <c r="A662" s="1">
        <f t="shared" si="50"/>
        <v>0.65200000000000047</v>
      </c>
      <c r="B662" s="1">
        <f t="shared" si="48"/>
        <v>1.2707270973375353</v>
      </c>
      <c r="C662" s="1">
        <f t="shared" si="48"/>
        <v>0</v>
      </c>
      <c r="D662" s="1">
        <f t="shared" si="48"/>
        <v>-0.41689565730564743</v>
      </c>
      <c r="E662" s="1">
        <f t="shared" si="48"/>
        <v>0</v>
      </c>
      <c r="F662" s="1">
        <f t="shared" si="48"/>
        <v>0.24218455316500412</v>
      </c>
      <c r="G662" s="1">
        <f t="shared" si="47"/>
        <v>0</v>
      </c>
      <c r="H662" s="1">
        <f t="shared" si="47"/>
        <v>-0.16458022633511993</v>
      </c>
      <c r="I662" s="1">
        <f t="shared" si="47"/>
        <v>0</v>
      </c>
      <c r="J662" s="1">
        <f t="shared" si="47"/>
        <v>0.1194479670525863</v>
      </c>
      <c r="K662" s="1">
        <f t="shared" si="49"/>
        <v>1.0508837339143584</v>
      </c>
    </row>
    <row r="663" spans="1:11">
      <c r="A663" s="1">
        <f t="shared" si="50"/>
        <v>0.65300000000000047</v>
      </c>
      <c r="B663" s="1">
        <f t="shared" si="48"/>
        <v>1.2675888625668683</v>
      </c>
      <c r="C663" s="1">
        <f t="shared" si="48"/>
        <v>0</v>
      </c>
      <c r="D663" s="1">
        <f t="shared" si="48"/>
        <v>-0.40756129838778293</v>
      </c>
      <c r="E663" s="1">
        <f t="shared" si="48"/>
        <v>0</v>
      </c>
      <c r="F663" s="1">
        <f t="shared" si="48"/>
        <v>0.22689294824272319</v>
      </c>
      <c r="G663" s="1">
        <f t="shared" si="47"/>
        <v>0</v>
      </c>
      <c r="H663" s="1">
        <f t="shared" si="47"/>
        <v>-0.14372237260390786</v>
      </c>
      <c r="I663" s="1">
        <f t="shared" si="47"/>
        <v>0</v>
      </c>
      <c r="J663" s="1">
        <f t="shared" si="47"/>
        <v>9.3556490925835192E-2</v>
      </c>
      <c r="K663" s="1">
        <f t="shared" si="49"/>
        <v>1.0367546307437359</v>
      </c>
    </row>
    <row r="664" spans="1:11">
      <c r="A664" s="1">
        <f t="shared" si="50"/>
        <v>0.65400000000000047</v>
      </c>
      <c r="B664" s="1">
        <f t="shared" si="48"/>
        <v>1.2631996706267055</v>
      </c>
      <c r="C664" s="1">
        <f t="shared" si="48"/>
        <v>0</v>
      </c>
      <c r="D664" s="1">
        <f t="shared" si="48"/>
        <v>-0.39460939653259991</v>
      </c>
      <c r="E664" s="1">
        <f t="shared" si="48"/>
        <v>0</v>
      </c>
      <c r="F664" s="1">
        <f t="shared" si="48"/>
        <v>0.20601448592018165</v>
      </c>
      <c r="G664" s="1">
        <f t="shared" si="47"/>
        <v>0</v>
      </c>
      <c r="H664" s="1">
        <f t="shared" si="47"/>
        <v>-0.11594191864440004</v>
      </c>
      <c r="I664" s="1">
        <f t="shared" si="47"/>
        <v>0</v>
      </c>
      <c r="J664" s="1">
        <f t="shared" si="47"/>
        <v>6.0235447927757216E-2</v>
      </c>
      <c r="K664" s="1">
        <f t="shared" si="49"/>
        <v>1.0188982892976444</v>
      </c>
    </row>
    <row r="665" spans="1:11">
      <c r="A665" s="1">
        <f t="shared" si="50"/>
        <v>0.65500000000000047</v>
      </c>
      <c r="B665" s="1">
        <f t="shared" si="48"/>
        <v>1.257563853119579</v>
      </c>
      <c r="C665" s="1">
        <f t="shared" si="48"/>
        <v>0</v>
      </c>
      <c r="D665" s="1">
        <f t="shared" si="48"/>
        <v>-0.37815491373787924</v>
      </c>
      <c r="E665" s="1">
        <f t="shared" si="48"/>
        <v>0</v>
      </c>
      <c r="F665" s="1">
        <f t="shared" si="48"/>
        <v>0.18006326323140803</v>
      </c>
      <c r="G665" s="1">
        <f t="shared" si="47"/>
        <v>0</v>
      </c>
      <c r="H665" s="1">
        <f t="shared" si="47"/>
        <v>-8.257695102890944E-2</v>
      </c>
      <c r="I665" s="1">
        <f t="shared" si="47"/>
        <v>0</v>
      </c>
      <c r="J665" s="1">
        <f t="shared" si="47"/>
        <v>2.2130949672059922E-2</v>
      </c>
      <c r="K665" s="1">
        <f t="shared" si="49"/>
        <v>0.99902620125625841</v>
      </c>
    </row>
    <row r="666" spans="1:11">
      <c r="A666" s="1">
        <f t="shared" si="50"/>
        <v>0.65600000000000047</v>
      </c>
      <c r="B666" s="1">
        <f t="shared" si="48"/>
        <v>1.2506869719169469</v>
      </c>
      <c r="C666" s="1">
        <f t="shared" si="48"/>
        <v>0</v>
      </c>
      <c r="D666" s="1">
        <f t="shared" si="48"/>
        <v>-0.3583439011577812</v>
      </c>
      <c r="E666" s="1">
        <f t="shared" si="48"/>
        <v>0</v>
      </c>
      <c r="F666" s="1">
        <f t="shared" si="48"/>
        <v>0.14967828540616551</v>
      </c>
      <c r="G666" s="1">
        <f t="shared" si="47"/>
        <v>0</v>
      </c>
      <c r="H666" s="1">
        <f t="shared" si="47"/>
        <v>-4.5234542673415708E-2</v>
      </c>
      <c r="I666" s="1">
        <f t="shared" si="47"/>
        <v>0</v>
      </c>
      <c r="J666" s="1">
        <f t="shared" si="47"/>
        <v>-1.7731025471530503E-2</v>
      </c>
      <c r="K666" s="1">
        <f t="shared" si="49"/>
        <v>0.97905578802038506</v>
      </c>
    </row>
    <row r="667" spans="1:11">
      <c r="A667" s="1">
        <f t="shared" si="50"/>
        <v>0.65700000000000047</v>
      </c>
      <c r="B667" s="1">
        <f t="shared" si="48"/>
        <v>1.2425758136703007</v>
      </c>
      <c r="C667" s="1">
        <f t="shared" si="48"/>
        <v>0</v>
      </c>
      <c r="D667" s="1">
        <f t="shared" si="48"/>
        <v>-0.33535220274246746</v>
      </c>
      <c r="E667" s="1">
        <f t="shared" si="48"/>
        <v>0</v>
      </c>
      <c r="F667" s="1">
        <f t="shared" si="48"/>
        <v>0.1156077314404769</v>
      </c>
      <c r="G667" s="1">
        <f t="shared" si="47"/>
        <v>0</v>
      </c>
      <c r="H667" s="1">
        <f t="shared" si="47"/>
        <v>-5.7133457983305144E-3</v>
      </c>
      <c r="I667" s="1">
        <f t="shared" si="47"/>
        <v>0</v>
      </c>
      <c r="J667" s="1">
        <f t="shared" si="47"/>
        <v>-5.6184933273835488E-2</v>
      </c>
      <c r="K667" s="1">
        <f t="shared" si="49"/>
        <v>0.96093306329614425</v>
      </c>
    </row>
    <row r="668" spans="1:11">
      <c r="A668" s="1">
        <f t="shared" si="50"/>
        <v>0.65800000000000047</v>
      </c>
      <c r="B668" s="1">
        <f t="shared" si="48"/>
        <v>1.2332383831135587</v>
      </c>
      <c r="C668" s="1">
        <f t="shared" si="48"/>
        <v>0</v>
      </c>
      <c r="D668" s="1">
        <f t="shared" si="48"/>
        <v>-0.30938389443474157</v>
      </c>
      <c r="E668" s="1">
        <f t="shared" si="48"/>
        <v>0</v>
      </c>
      <c r="F668" s="1">
        <f t="shared" si="48"/>
        <v>7.8690531446660619E-2</v>
      </c>
      <c r="G668" s="1">
        <f t="shared" si="47"/>
        <v>0</v>
      </c>
      <c r="H668" s="1">
        <f t="shared" si="47"/>
        <v>3.4083042810729575E-2</v>
      </c>
      <c r="I668" s="1">
        <f t="shared" si="47"/>
        <v>0</v>
      </c>
      <c r="J668" s="1">
        <f t="shared" si="47"/>
        <v>-9.0177047834558696E-2</v>
      </c>
      <c r="K668" s="1">
        <f t="shared" si="49"/>
        <v>0.94645101510164853</v>
      </c>
    </row>
    <row r="669" spans="1:11">
      <c r="A669" s="1">
        <f t="shared" si="50"/>
        <v>0.65900000000000047</v>
      </c>
      <c r="B669" s="1">
        <f t="shared" si="48"/>
        <v>1.222683895163357</v>
      </c>
      <c r="C669" s="1">
        <f t="shared" si="48"/>
        <v>0</v>
      </c>
      <c r="D669" s="1">
        <f t="shared" si="48"/>
        <v>-0.28066947277753684</v>
      </c>
      <c r="E669" s="1">
        <f t="shared" si="48"/>
        <v>0</v>
      </c>
      <c r="F669" s="1">
        <f t="shared" si="48"/>
        <v>3.9835709409723148E-2</v>
      </c>
      <c r="G669" s="1">
        <f t="shared" si="47"/>
        <v>0</v>
      </c>
      <c r="H669" s="1">
        <f t="shared" si="47"/>
        <v>7.2237771352069116E-2</v>
      </c>
      <c r="I669" s="1">
        <f t="shared" si="47"/>
        <v>0</v>
      </c>
      <c r="J669" s="1">
        <f t="shared" si="47"/>
        <v>-0.11700796598319323</v>
      </c>
      <c r="K669" s="1">
        <f t="shared" si="49"/>
        <v>0.93707993716441929</v>
      </c>
    </row>
    <row r="670" spans="1:11">
      <c r="A670" s="1">
        <f t="shared" si="50"/>
        <v>0.66000000000000048</v>
      </c>
      <c r="B670" s="1">
        <f t="shared" si="48"/>
        <v>1.2109227658250459</v>
      </c>
      <c r="C670" s="1">
        <f t="shared" si="48"/>
        <v>0</v>
      </c>
      <c r="D670" s="1">
        <f t="shared" si="48"/>
        <v>-0.24946380901029119</v>
      </c>
      <c r="E670" s="1">
        <f t="shared" si="48"/>
        <v>0</v>
      </c>
      <c r="F670" s="1">
        <f t="shared" si="48"/>
        <v>-1.7968974373041253E-14</v>
      </c>
      <c r="G670" s="1">
        <f t="shared" si="47"/>
        <v>0</v>
      </c>
      <c r="H670" s="1">
        <f t="shared" si="47"/>
        <v>0.10691306100443126</v>
      </c>
      <c r="I670" s="1">
        <f t="shared" si="47"/>
        <v>0</v>
      </c>
      <c r="J670" s="1">
        <f t="shared" si="47"/>
        <v>-0.13454697398056731</v>
      </c>
      <c r="K670" s="1">
        <f t="shared" si="49"/>
        <v>0.93382504383860065</v>
      </c>
    </row>
    <row r="671" spans="1:11">
      <c r="A671" s="1">
        <f t="shared" si="50"/>
        <v>0.66100000000000048</v>
      </c>
      <c r="B671" s="1">
        <f t="shared" si="48"/>
        <v>1.1979666019133415</v>
      </c>
      <c r="C671" s="1">
        <f t="shared" si="48"/>
        <v>0</v>
      </c>
      <c r="D671" s="1">
        <f t="shared" si="48"/>
        <v>-0.21604388681376929</v>
      </c>
      <c r="E671" s="1">
        <f t="shared" si="48"/>
        <v>0</v>
      </c>
      <c r="F671" s="1">
        <f t="shared" si="48"/>
        <v>-3.9835709409762207E-2</v>
      </c>
      <c r="G671" s="1">
        <f t="shared" si="47"/>
        <v>0</v>
      </c>
      <c r="H671" s="1">
        <f t="shared" si="47"/>
        <v>0.13643872525673967</v>
      </c>
      <c r="I671" s="1">
        <f t="shared" si="47"/>
        <v>0</v>
      </c>
      <c r="J671" s="1">
        <f t="shared" si="47"/>
        <v>-0.14140125309776425</v>
      </c>
      <c r="K671" s="1">
        <f t="shared" si="49"/>
        <v>0.9371244778487855</v>
      </c>
    </row>
    <row r="672" spans="1:11">
      <c r="A672" s="1">
        <f t="shared" si="50"/>
        <v>0.66200000000000048</v>
      </c>
      <c r="B672" s="1">
        <f t="shared" si="48"/>
        <v>1.1838281895978104</v>
      </c>
      <c r="C672" s="1">
        <f t="shared" si="48"/>
        <v>0</v>
      </c>
      <c r="D672" s="1">
        <f t="shared" si="48"/>
        <v>-0.18070634378330938</v>
      </c>
      <c r="E672" s="1">
        <f t="shared" si="48"/>
        <v>0</v>
      </c>
      <c r="F672" s="1">
        <f t="shared" si="48"/>
        <v>-7.86905314466948E-2</v>
      </c>
      <c r="G672" s="1">
        <f t="shared" si="47"/>
        <v>0</v>
      </c>
      <c r="H672" s="1">
        <f t="shared" si="47"/>
        <v>0.15939261690678444</v>
      </c>
      <c r="I672" s="1">
        <f t="shared" si="47"/>
        <v>0</v>
      </c>
      <c r="J672" s="1">
        <f t="shared" si="47"/>
        <v>-0.13702648701261325</v>
      </c>
      <c r="K672" s="1">
        <f t="shared" si="49"/>
        <v>0.94679744426197754</v>
      </c>
    </row>
    <row r="673" spans="1:11">
      <c r="A673" s="1">
        <f t="shared" si="50"/>
        <v>0.66300000000000048</v>
      </c>
      <c r="B673" s="1">
        <f t="shared" si="48"/>
        <v>1.1685214817844545</v>
      </c>
      <c r="C673" s="1">
        <f t="shared" si="48"/>
        <v>0</v>
      </c>
      <c r="D673" s="1">
        <f t="shared" si="48"/>
        <v>-0.14376483845253551</v>
      </c>
      <c r="E673" s="1">
        <f t="shared" si="48"/>
        <v>0</v>
      </c>
      <c r="F673" s="1">
        <f t="shared" si="48"/>
        <v>-0.11560773144051213</v>
      </c>
      <c r="G673" s="1">
        <f t="shared" si="47"/>
        <v>0</v>
      </c>
      <c r="H673" s="1">
        <f t="shared" si="47"/>
        <v>0.17466912788048519</v>
      </c>
      <c r="I673" s="1">
        <f t="shared" si="47"/>
        <v>0</v>
      </c>
      <c r="J673" s="1">
        <f t="shared" si="47"/>
        <v>-0.12177008739964805</v>
      </c>
      <c r="K673" s="1">
        <f t="shared" si="49"/>
        <v>0.96204795237224394</v>
      </c>
    </row>
    <row r="674" spans="1:11">
      <c r="A674" s="1">
        <f t="shared" si="50"/>
        <v>0.66400000000000048</v>
      </c>
      <c r="B674" s="1">
        <f t="shared" si="48"/>
        <v>1.152061584345887</v>
      </c>
      <c r="C674" s="1">
        <f t="shared" si="48"/>
        <v>0</v>
      </c>
      <c r="D674" s="1">
        <f t="shared" si="48"/>
        <v>-0.10554726623799206</v>
      </c>
      <c r="E674" s="1">
        <f t="shared" si="48"/>
        <v>0</v>
      </c>
      <c r="F674" s="1">
        <f t="shared" si="48"/>
        <v>-0.14967828540619751</v>
      </c>
      <c r="G674" s="1">
        <f t="shared" si="47"/>
        <v>0</v>
      </c>
      <c r="H674" s="1">
        <f t="shared" si="47"/>
        <v>0.18153244247679196</v>
      </c>
      <c r="I674" s="1">
        <f t="shared" si="47"/>
        <v>0</v>
      </c>
      <c r="J674" s="1">
        <f t="shared" si="47"/>
        <v>-9.6843605055809759E-2</v>
      </c>
      <c r="K674" s="1">
        <f t="shared" si="49"/>
        <v>0.98152487012267942</v>
      </c>
    </row>
    <row r="675" spans="1:11">
      <c r="A675" s="1">
        <f t="shared" si="50"/>
        <v>0.66500000000000048</v>
      </c>
      <c r="B675" s="1">
        <f t="shared" si="48"/>
        <v>1.134464741213649</v>
      </c>
      <c r="C675" s="1">
        <f t="shared" si="48"/>
        <v>0</v>
      </c>
      <c r="D675" s="1">
        <f t="shared" si="48"/>
        <v>-6.6392849016220945E-2</v>
      </c>
      <c r="E675" s="1">
        <f t="shared" si="48"/>
        <v>0</v>
      </c>
      <c r="F675" s="1">
        <f t="shared" si="48"/>
        <v>-0.18006326323143598</v>
      </c>
      <c r="G675" s="1">
        <f t="shared" si="47"/>
        <v>0</v>
      </c>
      <c r="H675" s="1">
        <f t="shared" si="47"/>
        <v>0.17965197901708052</v>
      </c>
      <c r="I675" s="1">
        <f t="shared" si="47"/>
        <v>0</v>
      </c>
      <c r="J675" s="1">
        <f t="shared" si="47"/>
        <v>-6.4226517466923524E-2</v>
      </c>
      <c r="K675" s="1">
        <f t="shared" si="49"/>
        <v>1.0034340905161494</v>
      </c>
    </row>
    <row r="676" spans="1:11">
      <c r="A676" s="1">
        <f t="shared" si="50"/>
        <v>0.66600000000000048</v>
      </c>
      <c r="B676" s="1">
        <f t="shared" si="48"/>
        <v>1.1157483183474211</v>
      </c>
      <c r="C676" s="1">
        <f t="shared" si="48"/>
        <v>0</v>
      </c>
      <c r="D676" s="1">
        <f t="shared" si="48"/>
        <v>-2.66491241663801E-2</v>
      </c>
      <c r="E676" s="1">
        <f t="shared" si="48"/>
        <v>0</v>
      </c>
      <c r="F676" s="1">
        <f t="shared" si="48"/>
        <v>-0.20601448592020488</v>
      </c>
      <c r="G676" s="1">
        <f t="shared" si="47"/>
        <v>0</v>
      </c>
      <c r="H676" s="1">
        <f t="shared" si="47"/>
        <v>0.16911831279968231</v>
      </c>
      <c r="I676" s="1">
        <f t="shared" si="47"/>
        <v>0</v>
      </c>
      <c r="J676" s="1">
        <f t="shared" si="47"/>
        <v>-2.6509033297203336E-2</v>
      </c>
      <c r="K676" s="1">
        <f t="shared" si="49"/>
        <v>1.0256939877633151</v>
      </c>
    </row>
    <row r="677" spans="1:11">
      <c r="A677" s="1">
        <f t="shared" si="50"/>
        <v>0.66700000000000048</v>
      </c>
      <c r="B677" s="1">
        <f t="shared" si="48"/>
        <v>1.0959307865969132</v>
      </c>
      <c r="C677" s="1">
        <f t="shared" si="48"/>
        <v>0</v>
      </c>
      <c r="D677" s="1">
        <f t="shared" si="48"/>
        <v>1.3331140196155359E-2</v>
      </c>
      <c r="E677" s="1">
        <f t="shared" si="48"/>
        <v>0</v>
      </c>
      <c r="F677" s="1">
        <f t="shared" si="48"/>
        <v>-0.22689294824273948</v>
      </c>
      <c r="G677" s="1">
        <f t="shared" si="47"/>
        <v>0</v>
      </c>
      <c r="H677" s="1">
        <f t="shared" si="47"/>
        <v>0.15043881340694004</v>
      </c>
      <c r="I677" s="1">
        <f t="shared" si="47"/>
        <v>0</v>
      </c>
      <c r="J677" s="1">
        <f t="shared" si="47"/>
        <v>1.3313602889515126E-2</v>
      </c>
      <c r="K677" s="1">
        <f t="shared" si="49"/>
        <v>1.0461213948467842</v>
      </c>
    </row>
    <row r="678" spans="1:11">
      <c r="A678" s="1">
        <f t="shared" si="50"/>
        <v>0.66800000000000048</v>
      </c>
      <c r="B678" s="1">
        <f t="shared" si="48"/>
        <v>1.0750317034733594</v>
      </c>
      <c r="C678" s="1">
        <f t="shared" si="48"/>
        <v>0</v>
      </c>
      <c r="D678" s="1">
        <f t="shared" si="48"/>
        <v>5.3193076414550136E-2</v>
      </c>
      <c r="E678" s="1">
        <f t="shared" si="48"/>
        <v>0</v>
      </c>
      <c r="F678" s="1">
        <f t="shared" si="48"/>
        <v>-0.24218455316501633</v>
      </c>
      <c r="G678" s="1">
        <f t="shared" si="47"/>
        <v>0</v>
      </c>
      <c r="H678" s="1">
        <f t="shared" si="47"/>
        <v>0.12451320650033085</v>
      </c>
      <c r="I678" s="1">
        <f t="shared" si="47"/>
        <v>0</v>
      </c>
      <c r="J678" s="1">
        <f t="shared" si="47"/>
        <v>5.2078970874026694E-2</v>
      </c>
      <c r="K678" s="1">
        <f t="shared" si="49"/>
        <v>1.0626324040972508</v>
      </c>
    </row>
    <row r="679" spans="1:11">
      <c r="A679" s="1">
        <f t="shared" si="50"/>
        <v>0.66900000000000048</v>
      </c>
      <c r="B679" s="1">
        <f t="shared" si="48"/>
        <v>1.0530716938486304</v>
      </c>
      <c r="C679" s="1">
        <f t="shared" si="48"/>
        <v>0</v>
      </c>
      <c r="D679" s="1">
        <f t="shared" si="48"/>
        <v>9.258286712094424E-2</v>
      </c>
      <c r="E679" s="1">
        <f t="shared" si="48"/>
        <v>0</v>
      </c>
      <c r="F679" s="1">
        <f t="shared" si="48"/>
        <v>-0.25151277062391914</v>
      </c>
      <c r="G679" s="1">
        <f t="shared" ref="G679:J742" si="51">G$2*SIN(2*PI()*G$3*$A679+G$4)</f>
        <v>0</v>
      </c>
      <c r="H679" s="1">
        <f t="shared" si="51"/>
        <v>9.259023720588995E-2</v>
      </c>
      <c r="I679" s="1">
        <f t="shared" si="51"/>
        <v>0</v>
      </c>
      <c r="J679" s="1">
        <f t="shared" si="51"/>
        <v>8.6708610884247403E-2</v>
      </c>
      <c r="K679" s="1">
        <f t="shared" si="49"/>
        <v>1.0734406384357931</v>
      </c>
    </row>
    <row r="680" spans="1:11">
      <c r="A680" s="1">
        <f t="shared" si="50"/>
        <v>0.67000000000000048</v>
      </c>
      <c r="B680" s="1">
        <f t="shared" si="48"/>
        <v>1.0300724296009565</v>
      </c>
      <c r="C680" s="1">
        <f t="shared" si="48"/>
        <v>0</v>
      </c>
      <c r="D680" s="1">
        <f t="shared" si="48"/>
        <v>0.13115088574447906</v>
      </c>
      <c r="E680" s="1">
        <f t="shared" si="48"/>
        <v>0</v>
      </c>
      <c r="F680" s="1">
        <f t="shared" si="48"/>
        <v>-0.25464790894703254</v>
      </c>
      <c r="G680" s="1">
        <f t="shared" si="51"/>
        <v>0</v>
      </c>
      <c r="H680" s="1">
        <f t="shared" si="51"/>
        <v>5.6207522461894588E-2</v>
      </c>
      <c r="I680" s="1">
        <f t="shared" si="51"/>
        <v>0</v>
      </c>
      <c r="J680" s="1">
        <f t="shared" si="51"/>
        <v>0.11445249217789696</v>
      </c>
      <c r="K680" s="1">
        <f t="shared" si="49"/>
        <v>1.0772354210381943</v>
      </c>
    </row>
    <row r="681" spans="1:11">
      <c r="A681" s="1">
        <f t="shared" si="50"/>
        <v>0.67100000000000048</v>
      </c>
      <c r="B681" s="1">
        <f t="shared" si="48"/>
        <v>1.0060566082274207</v>
      </c>
      <c r="C681" s="1">
        <f t="shared" si="48"/>
        <v>0</v>
      </c>
      <c r="D681" s="1">
        <f t="shared" si="48"/>
        <v>0.1685547998214682</v>
      </c>
      <c r="E681" s="1">
        <f t="shared" si="48"/>
        <v>0</v>
      </c>
      <c r="F681" s="1">
        <f t="shared" si="48"/>
        <v>-0.25151277062391342</v>
      </c>
      <c r="G681" s="1">
        <f t="shared" si="51"/>
        <v>0</v>
      </c>
      <c r="H681" s="1">
        <f t="shared" si="51"/>
        <v>1.7117489429333284E-2</v>
      </c>
      <c r="I681" s="1">
        <f t="shared" si="51"/>
        <v>0</v>
      </c>
      <c r="J681" s="1">
        <f t="shared" si="51"/>
        <v>0.13310740021260095</v>
      </c>
      <c r="K681" s="1">
        <f t="shared" si="49"/>
        <v>1.0733235270669099</v>
      </c>
    </row>
    <row r="682" spans="1:11">
      <c r="A682" s="1">
        <f t="shared" si="50"/>
        <v>0.67200000000000049</v>
      </c>
      <c r="B682" s="1">
        <f t="shared" si="48"/>
        <v>0.98104793044424787</v>
      </c>
      <c r="C682" s="1">
        <f t="shared" si="48"/>
        <v>0</v>
      </c>
      <c r="D682" s="1">
        <f t="shared" si="48"/>
        <v>0.20446260956260051</v>
      </c>
      <c r="E682" s="1">
        <f t="shared" si="48"/>
        <v>0</v>
      </c>
      <c r="F682" s="1">
        <f t="shared" si="48"/>
        <v>-0.24218455316500387</v>
      </c>
      <c r="G682" s="1">
        <f t="shared" si="51"/>
        <v>0</v>
      </c>
      <c r="H682" s="1">
        <f t="shared" si="51"/>
        <v>-2.2797032749103219E-2</v>
      </c>
      <c r="I682" s="1">
        <f t="shared" si="51"/>
        <v>0</v>
      </c>
      <c r="J682" s="1">
        <f t="shared" si="51"/>
        <v>0.14119189970417195</v>
      </c>
      <c r="K682" s="1">
        <f t="shared" si="49"/>
        <v>1.0617208537969132</v>
      </c>
    </row>
    <row r="683" spans="1:11">
      <c r="A683" s="1">
        <f t="shared" si="50"/>
        <v>0.67300000000000049</v>
      </c>
      <c r="B683" s="1">
        <f t="shared" si="48"/>
        <v>0.95507107679708148</v>
      </c>
      <c r="C683" s="1">
        <f t="shared" si="48"/>
        <v>0</v>
      </c>
      <c r="D683" s="1">
        <f t="shared" si="48"/>
        <v>0.23855559470656454</v>
      </c>
      <c r="E683" s="1">
        <f t="shared" si="48"/>
        <v>0</v>
      </c>
      <c r="F683" s="1">
        <f t="shared" si="48"/>
        <v>-0.22689294824272277</v>
      </c>
      <c r="G683" s="1">
        <f t="shared" si="51"/>
        <v>0</v>
      </c>
      <c r="H683" s="1">
        <f t="shared" si="51"/>
        <v>-6.1613502193966094E-2</v>
      </c>
      <c r="I683" s="1">
        <f t="shared" si="51"/>
        <v>0</v>
      </c>
      <c r="J683" s="1">
        <f t="shared" si="51"/>
        <v>0.13806397929669623</v>
      </c>
      <c r="K683" s="1">
        <f t="shared" si="49"/>
        <v>1.0431842003636533</v>
      </c>
    </row>
    <row r="684" spans="1:11">
      <c r="A684" s="1">
        <f t="shared" si="50"/>
        <v>0.67400000000000049</v>
      </c>
      <c r="B684" s="1">
        <f t="shared" si="48"/>
        <v>0.92815168330424191</v>
      </c>
      <c r="C684" s="1">
        <f t="shared" si="48"/>
        <v>0</v>
      </c>
      <c r="D684" s="1">
        <f t="shared" si="48"/>
        <v>0.27053114350364393</v>
      </c>
      <c r="E684" s="1">
        <f t="shared" si="48"/>
        <v>0</v>
      </c>
      <c r="F684" s="1">
        <f t="shared" si="48"/>
        <v>-0.20601448592018115</v>
      </c>
      <c r="G684" s="1">
        <f t="shared" si="51"/>
        <v>0</v>
      </c>
      <c r="H684" s="1">
        <f t="shared" si="51"/>
        <v>-9.7462266356579466E-2</v>
      </c>
      <c r="I684" s="1">
        <f t="shared" si="51"/>
        <v>0</v>
      </c>
      <c r="J684" s="1">
        <f t="shared" si="51"/>
        <v>0.12397203537192716</v>
      </c>
      <c r="K684" s="1">
        <f t="shared" si="49"/>
        <v>1.0191781099030526</v>
      </c>
    </row>
    <row r="685" spans="1:11">
      <c r="A685" s="1">
        <f t="shared" si="50"/>
        <v>0.67500000000000049</v>
      </c>
      <c r="B685" s="1">
        <f t="shared" si="48"/>
        <v>0.90031631615709162</v>
      </c>
      <c r="C685" s="1">
        <f t="shared" si="48"/>
        <v>0</v>
      </c>
      <c r="D685" s="1">
        <f t="shared" si="48"/>
        <v>0.3001054387190466</v>
      </c>
      <c r="E685" s="1">
        <f t="shared" si="48"/>
        <v>0</v>
      </c>
      <c r="F685" s="1">
        <f t="shared" si="48"/>
        <v>-0.18006326323140739</v>
      </c>
      <c r="G685" s="1">
        <f t="shared" si="51"/>
        <v>0</v>
      </c>
      <c r="H685" s="1">
        <f t="shared" si="51"/>
        <v>-0.12861661659388354</v>
      </c>
      <c r="I685" s="1">
        <f t="shared" si="51"/>
        <v>0</v>
      </c>
      <c r="J685" s="1">
        <f t="shared" si="51"/>
        <v>0.10003514623966436</v>
      </c>
      <c r="K685" s="1">
        <f t="shared" si="49"/>
        <v>0.9917770212905116</v>
      </c>
    </row>
    <row r="686" spans="1:11">
      <c r="A686" s="1">
        <f t="shared" si="50"/>
        <v>0.67600000000000049</v>
      </c>
      <c r="B686" s="1">
        <f t="shared" si="48"/>
        <v>0.87159244550240378</v>
      </c>
      <c r="C686" s="1">
        <f t="shared" si="48"/>
        <v>0</v>
      </c>
      <c r="D686" s="1">
        <f t="shared" si="48"/>
        <v>0.32701597681476474</v>
      </c>
      <c r="E686" s="1">
        <f t="shared" si="48"/>
        <v>0</v>
      </c>
      <c r="F686" s="1">
        <f t="shared" si="48"/>
        <v>-0.1496782854061677</v>
      </c>
      <c r="G686" s="1">
        <f t="shared" si="51"/>
        <v>0</v>
      </c>
      <c r="H686" s="1">
        <f t="shared" si="51"/>
        <v>-0.15357595763906109</v>
      </c>
      <c r="I686" s="1">
        <f t="shared" si="51"/>
        <v>0</v>
      </c>
      <c r="J686" s="1">
        <f t="shared" si="51"/>
        <v>6.8154203187511392E-2</v>
      </c>
      <c r="K686" s="1">
        <f t="shared" si="49"/>
        <v>0.96350838245945103</v>
      </c>
    </row>
    <row r="687" spans="1:11">
      <c r="A687" s="1">
        <f t="shared" si="50"/>
        <v>0.67700000000000049</v>
      </c>
      <c r="B687" s="1">
        <f t="shared" si="48"/>
        <v>0.84200841833263274</v>
      </c>
      <c r="C687" s="1">
        <f t="shared" si="48"/>
        <v>0</v>
      </c>
      <c r="D687" s="1">
        <f t="shared" si="48"/>
        <v>0.35102389794955619</v>
      </c>
      <c r="E687" s="1">
        <f t="shared" si="48"/>
        <v>0</v>
      </c>
      <c r="F687" s="1">
        <f t="shared" si="48"/>
        <v>-0.11560773144047612</v>
      </c>
      <c r="G687" s="1">
        <f t="shared" si="51"/>
        <v>0</v>
      </c>
      <c r="H687" s="1">
        <f t="shared" si="51"/>
        <v>-0.17113808598762789</v>
      </c>
      <c r="I687" s="1">
        <f t="shared" si="51"/>
        <v>0</v>
      </c>
      <c r="J687" s="1">
        <f t="shared" si="51"/>
        <v>3.0860955706956787E-2</v>
      </c>
      <c r="K687" s="1">
        <f t="shared" si="49"/>
        <v>0.93714745456104165</v>
      </c>
    </row>
    <row r="688" spans="1:11">
      <c r="A688" s="1">
        <f t="shared" si="50"/>
        <v>0.67800000000000049</v>
      </c>
      <c r="B688" s="1">
        <f t="shared" si="48"/>
        <v>0.81159343051087918</v>
      </c>
      <c r="C688" s="1">
        <f t="shared" si="48"/>
        <v>0</v>
      </c>
      <c r="D688" s="1">
        <f t="shared" si="48"/>
        <v>0.37191610611581793</v>
      </c>
      <c r="E688" s="1">
        <f t="shared" si="48"/>
        <v>0</v>
      </c>
      <c r="F688" s="1">
        <f t="shared" si="48"/>
        <v>-7.8690531446659787E-2</v>
      </c>
      <c r="G688" s="1">
        <f t="shared" si="51"/>
        <v>0</v>
      </c>
      <c r="H688" s="1">
        <f t="shared" si="51"/>
        <v>-0.1804570958038178</v>
      </c>
      <c r="I688" s="1">
        <f t="shared" si="51"/>
        <v>0</v>
      </c>
      <c r="J688" s="1">
        <f t="shared" si="51"/>
        <v>-8.8830413888185532E-3</v>
      </c>
      <c r="K688" s="1">
        <f t="shared" si="49"/>
        <v>0.91547886798740108</v>
      </c>
    </row>
    <row r="689" spans="1:11">
      <c r="A689" s="1">
        <f t="shared" si="50"/>
        <v>0.67900000000000049</v>
      </c>
      <c r="B689" s="1">
        <f t="shared" si="48"/>
        <v>0.78037749795807032</v>
      </c>
      <c r="C689" s="1">
        <f t="shared" si="48"/>
        <v>0</v>
      </c>
      <c r="D689" s="1">
        <f t="shared" si="48"/>
        <v>0.38950716059482776</v>
      </c>
      <c r="E689" s="1">
        <f t="shared" si="48"/>
        <v>0</v>
      </c>
      <c r="F689" s="1">
        <f t="shared" si="48"/>
        <v>-3.9835709409722274E-2</v>
      </c>
      <c r="G689" s="1">
        <f t="shared" si="51"/>
        <v>0</v>
      </c>
      <c r="H689" s="1">
        <f t="shared" si="51"/>
        <v>-0.18108412322383674</v>
      </c>
      <c r="I689" s="1">
        <f t="shared" si="51"/>
        <v>0</v>
      </c>
      <c r="J689" s="1">
        <f t="shared" si="51"/>
        <v>-4.7921612817535583E-2</v>
      </c>
      <c r="K689" s="1">
        <f t="shared" si="49"/>
        <v>0.90104321310180346</v>
      </c>
    </row>
    <row r="690" spans="1:11">
      <c r="A690" s="1">
        <f t="shared" si="50"/>
        <v>0.68000000000000049</v>
      </c>
      <c r="B690" s="1">
        <f t="shared" ref="B690:F740" si="52">B$2*SIN(2*PI()*B$3*$A690+B$4)</f>
        <v>0.74839142703089745</v>
      </c>
      <c r="C690" s="1">
        <f t="shared" si="52"/>
        <v>0</v>
      </c>
      <c r="D690" s="1">
        <f t="shared" si="52"/>
        <v>0.40364092194168805</v>
      </c>
      <c r="E690" s="1">
        <f t="shared" si="52"/>
        <v>0</v>
      </c>
      <c r="F690" s="1">
        <f t="shared" si="52"/>
        <v>1.8842467333216101E-14</v>
      </c>
      <c r="G690" s="1">
        <f t="shared" si="51"/>
        <v>0</v>
      </c>
      <c r="H690" s="1">
        <f t="shared" si="51"/>
        <v>-0.17298896654643023</v>
      </c>
      <c r="I690" s="1">
        <f t="shared" si="51"/>
        <v>0</v>
      </c>
      <c r="J690" s="1">
        <f t="shared" si="51"/>
        <v>-8.3154603003450817E-2</v>
      </c>
      <c r="K690" s="1">
        <f t="shared" si="49"/>
        <v>0.89588877942272327</v>
      </c>
    </row>
    <row r="691" spans="1:11">
      <c r="A691" s="1">
        <f t="shared" si="50"/>
        <v>0.68100000000000049</v>
      </c>
      <c r="B691" s="1">
        <f t="shared" si="52"/>
        <v>0.71566678411963347</v>
      </c>
      <c r="C691" s="1">
        <f t="shared" si="52"/>
        <v>0</v>
      </c>
      <c r="D691" s="1">
        <f t="shared" si="52"/>
        <v>0.41419193789010517</v>
      </c>
      <c r="E691" s="1">
        <f t="shared" si="52"/>
        <v>0</v>
      </c>
      <c r="F691" s="1">
        <f t="shared" si="52"/>
        <v>3.9835709409763075E-2</v>
      </c>
      <c r="G691" s="1">
        <f t="shared" si="51"/>
        <v>0</v>
      </c>
      <c r="H691" s="1">
        <f t="shared" si="51"/>
        <v>-0.15656154094240843</v>
      </c>
      <c r="I691" s="1">
        <f t="shared" si="51"/>
        <v>0</v>
      </c>
      <c r="J691" s="1">
        <f t="shared" si="51"/>
        <v>-0.11178406758083796</v>
      </c>
      <c r="K691" s="1">
        <f t="shared" si="49"/>
        <v>0.9013488228962554</v>
      </c>
    </row>
    <row r="692" spans="1:11">
      <c r="A692" s="1">
        <f t="shared" si="50"/>
        <v>0.68200000000000049</v>
      </c>
      <c r="B692" s="1">
        <f t="shared" si="52"/>
        <v>0.68223586449594509</v>
      </c>
      <c r="C692" s="1">
        <f t="shared" si="52"/>
        <v>0</v>
      </c>
      <c r="D692" s="1">
        <f t="shared" si="52"/>
        <v>0.42106655687557154</v>
      </c>
      <c r="E692" s="1">
        <f t="shared" si="52"/>
        <v>0</v>
      </c>
      <c r="F692" s="1">
        <f t="shared" si="52"/>
        <v>7.8690531446695619E-2</v>
      </c>
      <c r="G692" s="1">
        <f t="shared" si="51"/>
        <v>0</v>
      </c>
      <c r="H692" s="1">
        <f t="shared" si="51"/>
        <v>-0.13259309761488169</v>
      </c>
      <c r="I692" s="1">
        <f t="shared" si="51"/>
        <v>0</v>
      </c>
      <c r="J692" s="1">
        <f t="shared" si="51"/>
        <v>-0.13153646551087594</v>
      </c>
      <c r="K692" s="1">
        <f t="shared" si="49"/>
        <v>0.91786338969245462</v>
      </c>
    </row>
    <row r="693" spans="1:11">
      <c r="A693" s="1">
        <f t="shared" si="50"/>
        <v>0.6830000000000005</v>
      </c>
      <c r="B693" s="1">
        <f t="shared" si="52"/>
        <v>0.64813166044132953</v>
      </c>
      <c r="C693" s="1">
        <f t="shared" si="52"/>
        <v>0</v>
      </c>
      <c r="D693" s="1">
        <f t="shared" si="52"/>
        <v>0.42420375929329129</v>
      </c>
      <c r="E693" s="1">
        <f t="shared" si="52"/>
        <v>0</v>
      </c>
      <c r="F693" s="1">
        <f t="shared" si="52"/>
        <v>0.11560773144051291</v>
      </c>
      <c r="G693" s="1">
        <f t="shared" si="51"/>
        <v>0</v>
      </c>
      <c r="H693" s="1">
        <f t="shared" si="51"/>
        <v>-0.10223811201707894</v>
      </c>
      <c r="I693" s="1">
        <f t="shared" si="51"/>
        <v>0</v>
      </c>
      <c r="J693" s="1">
        <f t="shared" si="51"/>
        <v>-0.14084320695187633</v>
      </c>
      <c r="K693" s="1">
        <f t="shared" si="49"/>
        <v>0.94486183220617836</v>
      </c>
    </row>
    <row r="694" spans="1:11">
      <c r="A694" s="1">
        <f t="shared" si="50"/>
        <v>0.6840000000000005</v>
      </c>
      <c r="B694" s="1">
        <f t="shared" si="52"/>
        <v>0.61338782868774178</v>
      </c>
      <c r="C694" s="1">
        <f t="shared" si="52"/>
        <v>0</v>
      </c>
      <c r="D694" s="1">
        <f t="shared" si="52"/>
        <v>0.42357569911251114</v>
      </c>
      <c r="E694" s="1">
        <f t="shared" si="52"/>
        <v>0</v>
      </c>
      <c r="F694" s="1">
        <f t="shared" si="52"/>
        <v>0.14967828540619824</v>
      </c>
      <c r="G694" s="1">
        <f t="shared" si="51"/>
        <v>0</v>
      </c>
      <c r="H694" s="1">
        <f t="shared" si="51"/>
        <v>-6.6958676837995695E-2</v>
      </c>
      <c r="I694" s="1">
        <f t="shared" si="51"/>
        <v>0</v>
      </c>
      <c r="J694" s="1">
        <f t="shared" si="51"/>
        <v>-0.13896521910187959</v>
      </c>
      <c r="K694" s="1">
        <f t="shared" si="49"/>
        <v>0.98071791726657587</v>
      </c>
    </row>
    <row r="695" spans="1:11">
      <c r="A695" s="1">
        <f t="shared" si="50"/>
        <v>0.6850000000000005</v>
      </c>
      <c r="B695" s="1">
        <f t="shared" si="52"/>
        <v>0.5780386572024534</v>
      </c>
      <c r="C695" s="1">
        <f t="shared" si="52"/>
        <v>0</v>
      </c>
      <c r="D695" s="1">
        <f t="shared" si="52"/>
        <v>0.41918795103985768</v>
      </c>
      <c r="E695" s="1">
        <f t="shared" si="52"/>
        <v>0</v>
      </c>
      <c r="F695" s="1">
        <f t="shared" si="52"/>
        <v>0.18006326323143662</v>
      </c>
      <c r="G695" s="1">
        <f t="shared" si="51"/>
        <v>0</v>
      </c>
      <c r="H695" s="1">
        <f t="shared" si="51"/>
        <v>-2.8454078149800662E-2</v>
      </c>
      <c r="I695" s="1">
        <f t="shared" si="51"/>
        <v>0</v>
      </c>
      <c r="J695" s="1">
        <f t="shared" si="51"/>
        <v>-0.12605163791261945</v>
      </c>
      <c r="K695" s="1">
        <f t="shared" si="49"/>
        <v>1.0227841554113277</v>
      </c>
    </row>
    <row r="696" spans="1:11">
      <c r="A696" s="1">
        <f t="shared" si="50"/>
        <v>0.6860000000000005</v>
      </c>
      <c r="B696" s="1">
        <f t="shared" si="52"/>
        <v>0.54211903134995498</v>
      </c>
      <c r="C696" s="1">
        <f t="shared" si="52"/>
        <v>0</v>
      </c>
      <c r="D696" s="1">
        <f t="shared" si="52"/>
        <v>0.41107946103785087</v>
      </c>
      <c r="E696" s="1">
        <f t="shared" si="52"/>
        <v>0</v>
      </c>
      <c r="F696" s="1">
        <f t="shared" si="52"/>
        <v>0.20601448592020544</v>
      </c>
      <c r="G696" s="1">
        <f t="shared" si="51"/>
        <v>0</v>
      </c>
      <c r="H696" s="1">
        <f t="shared" si="51"/>
        <v>1.1421053214189765E-2</v>
      </c>
      <c r="I696" s="1">
        <f t="shared" si="51"/>
        <v>0</v>
      </c>
      <c r="J696" s="1">
        <f t="shared" si="51"/>
        <v>-0.10312796481157002</v>
      </c>
      <c r="K696" s="1">
        <f t="shared" si="49"/>
        <v>1.0675060667106311</v>
      </c>
    </row>
    <row r="697" spans="1:11">
      <c r="A697" s="1">
        <f t="shared" si="50"/>
        <v>0.6870000000000005</v>
      </c>
      <c r="B697" s="1">
        <f t="shared" si="52"/>
        <v>0.50566439946434205</v>
      </c>
      <c r="C697" s="1">
        <f t="shared" si="52"/>
        <v>0</v>
      </c>
      <c r="D697" s="1">
        <f t="shared" si="52"/>
        <v>0.39932220063777718</v>
      </c>
      <c r="E697" s="1">
        <f t="shared" si="52"/>
        <v>0</v>
      </c>
      <c r="F697" s="1">
        <f t="shared" si="52"/>
        <v>0.22689294824273989</v>
      </c>
      <c r="G697" s="1">
        <f t="shared" si="51"/>
        <v>0</v>
      </c>
      <c r="H697" s="1">
        <f t="shared" si="51"/>
        <v>5.0746072691239964E-2</v>
      </c>
      <c r="I697" s="1">
        <f t="shared" si="51"/>
        <v>0</v>
      </c>
      <c r="J697" s="1">
        <f t="shared" si="51"/>
        <v>-7.2014628937909872E-2</v>
      </c>
      <c r="K697" s="1">
        <f t="shared" si="49"/>
        <v>1.1106109920981893</v>
      </c>
    </row>
    <row r="698" spans="1:11">
      <c r="A698" s="1">
        <f t="shared" si="50"/>
        <v>0.6880000000000005</v>
      </c>
      <c r="B698" s="1">
        <f t="shared" si="52"/>
        <v>0.46871073786605644</v>
      </c>
      <c r="C698" s="1">
        <f t="shared" si="52"/>
        <v>0</v>
      </c>
      <c r="D698" s="1">
        <f t="shared" si="52"/>
        <v>0.38402052811529025</v>
      </c>
      <c r="E698" s="1">
        <f t="shared" si="52"/>
        <v>0</v>
      </c>
      <c r="F698" s="1">
        <f t="shared" si="52"/>
        <v>0.24218455316501661</v>
      </c>
      <c r="G698" s="1">
        <f t="shared" si="51"/>
        <v>0</v>
      </c>
      <c r="H698" s="1">
        <f t="shared" si="51"/>
        <v>8.7626832669696716E-2</v>
      </c>
      <c r="I698" s="1">
        <f t="shared" si="51"/>
        <v>0</v>
      </c>
      <c r="J698" s="1">
        <f t="shared" si="51"/>
        <v>-3.5182422079315816E-2</v>
      </c>
      <c r="K698" s="1">
        <f t="shared" si="49"/>
        <v>1.1473602297367442</v>
      </c>
    </row>
    <row r="699" spans="1:11">
      <c r="A699" s="1">
        <f t="shared" si="50"/>
        <v>0.6890000000000005</v>
      </c>
      <c r="B699" s="1">
        <f t="shared" si="52"/>
        <v>0.43129451535763447</v>
      </c>
      <c r="C699" s="1">
        <f t="shared" si="52"/>
        <v>0</v>
      </c>
      <c r="D699" s="1">
        <f t="shared" si="52"/>
        <v>0.3653102621989669</v>
      </c>
      <c r="E699" s="1">
        <f t="shared" si="52"/>
        <v>0</v>
      </c>
      <c r="F699" s="1">
        <f t="shared" si="52"/>
        <v>0.2515127706239193</v>
      </c>
      <c r="G699" s="1">
        <f t="shared" si="51"/>
        <v>0</v>
      </c>
      <c r="H699" s="1">
        <f t="shared" si="51"/>
        <v>0.12028691690467787</v>
      </c>
      <c r="I699" s="1">
        <f t="shared" si="51"/>
        <v>0</v>
      </c>
      <c r="J699" s="1">
        <f t="shared" si="51"/>
        <v>4.4437133987338014E-3</v>
      </c>
      <c r="K699" s="1">
        <f t="shared" si="49"/>
        <v>1.1728481784839324</v>
      </c>
    </row>
    <row r="700" spans="1:11">
      <c r="A700" s="1">
        <f t="shared" si="50"/>
        <v>0.6900000000000005</v>
      </c>
      <c r="B700" s="1">
        <f t="shared" si="52"/>
        <v>0.39345265723336809</v>
      </c>
      <c r="C700" s="1">
        <f t="shared" si="52"/>
        <v>0</v>
      </c>
      <c r="D700" s="1">
        <f t="shared" si="52"/>
        <v>0.3433574765336464</v>
      </c>
      <c r="E700" s="1">
        <f t="shared" si="52"/>
        <v>0</v>
      </c>
      <c r="F700" s="1">
        <f t="shared" si="52"/>
        <v>0.25464790894703254</v>
      </c>
      <c r="G700" s="1">
        <f t="shared" si="51"/>
        <v>0</v>
      </c>
      <c r="H700" s="1">
        <f t="shared" si="51"/>
        <v>0.14715320422872025</v>
      </c>
      <c r="I700" s="1">
        <f t="shared" si="51"/>
        <v>0</v>
      </c>
      <c r="J700" s="1">
        <f t="shared" si="51"/>
        <v>4.3716961914840008E-2</v>
      </c>
      <c r="K700" s="1">
        <f t="shared" si="49"/>
        <v>1.1823282088576075</v>
      </c>
    </row>
    <row r="701" spans="1:11">
      <c r="A701" s="1">
        <f t="shared" si="50"/>
        <v>0.6910000000000005</v>
      </c>
      <c r="B701" s="1">
        <f t="shared" si="52"/>
        <v>0.35522250883853163</v>
      </c>
      <c r="C701" s="1">
        <f t="shared" si="52"/>
        <v>0</v>
      </c>
      <c r="D701" s="1">
        <f t="shared" si="52"/>
        <v>0.31835702559901868</v>
      </c>
      <c r="E701" s="1">
        <f t="shared" si="52"/>
        <v>0</v>
      </c>
      <c r="F701" s="1">
        <f t="shared" si="52"/>
        <v>0.25151277062391325</v>
      </c>
      <c r="G701" s="1">
        <f t="shared" si="51"/>
        <v>0</v>
      </c>
      <c r="H701" s="1">
        <f t="shared" si="51"/>
        <v>0.16693164025493004</v>
      </c>
      <c r="I701" s="1">
        <f t="shared" si="51"/>
        <v>0</v>
      </c>
      <c r="J701" s="1">
        <f t="shared" si="51"/>
        <v>7.9518531568866721E-2</v>
      </c>
      <c r="K701" s="1">
        <f t="shared" si="49"/>
        <v>1.1715424768852605</v>
      </c>
    </row>
    <row r="702" spans="1:11">
      <c r="A702" s="1">
        <f t="shared" si="50"/>
        <v>0.6920000000000005</v>
      </c>
      <c r="B702" s="1">
        <f t="shared" si="52"/>
        <v>0.3166417987140005</v>
      </c>
      <c r="C702" s="1">
        <f t="shared" si="52"/>
        <v>0</v>
      </c>
      <c r="D702" s="1">
        <f t="shared" si="52"/>
        <v>0.29053081516746182</v>
      </c>
      <c r="E702" s="1">
        <f t="shared" si="52"/>
        <v>0</v>
      </c>
      <c r="F702" s="1">
        <f t="shared" si="52"/>
        <v>0.24218455316500359</v>
      </c>
      <c r="G702" s="1">
        <f t="shared" si="51"/>
        <v>0</v>
      </c>
      <c r="H702" s="1">
        <f t="shared" si="51"/>
        <v>0.17866956741671033</v>
      </c>
      <c r="I702" s="1">
        <f t="shared" si="51"/>
        <v>0</v>
      </c>
      <c r="J702" s="1">
        <f t="shared" si="51"/>
        <v>0.10900532560493073</v>
      </c>
      <c r="K702" s="1">
        <f t="shared" si="49"/>
        <v>1.137032060068107</v>
      </c>
    </row>
    <row r="703" spans="1:11">
      <c r="A703" s="1">
        <f t="shared" si="50"/>
        <v>0.6930000000000005</v>
      </c>
      <c r="B703" s="1">
        <f t="shared" si="52"/>
        <v>0.27774860136276619</v>
      </c>
      <c r="C703" s="1">
        <f t="shared" si="52"/>
        <v>0</v>
      </c>
      <c r="D703" s="1">
        <f t="shared" si="52"/>
        <v>0.26012583265268235</v>
      </c>
      <c r="E703" s="1">
        <f t="shared" si="52"/>
        <v>0</v>
      </c>
      <c r="F703" s="1">
        <f t="shared" si="52"/>
        <v>0.22689294824272238</v>
      </c>
      <c r="G703" s="1">
        <f t="shared" si="51"/>
        <v>0</v>
      </c>
      <c r="H703" s="1">
        <f t="shared" si="51"/>
        <v>0.18180161112569554</v>
      </c>
      <c r="I703" s="1">
        <f t="shared" si="51"/>
        <v>0</v>
      </c>
      <c r="J703" s="1">
        <f t="shared" si="51"/>
        <v>0.12983572019828163</v>
      </c>
      <c r="K703" s="1">
        <f t="shared" si="49"/>
        <v>1.076404713582148</v>
      </c>
    </row>
    <row r="704" spans="1:11">
      <c r="A704" s="1">
        <f t="shared" si="50"/>
        <v>0.69400000000000051</v>
      </c>
      <c r="B704" s="1">
        <f t="shared" si="52"/>
        <v>0.23858129967498631</v>
      </c>
      <c r="C704" s="1">
        <f t="shared" si="52"/>
        <v>0</v>
      </c>
      <c r="D704" s="1">
        <f t="shared" si="52"/>
        <v>0.22741195483197085</v>
      </c>
      <c r="E704" s="1">
        <f t="shared" si="52"/>
        <v>0</v>
      </c>
      <c r="F704" s="1">
        <f t="shared" si="52"/>
        <v>0.20601448592018062</v>
      </c>
      <c r="G704" s="1">
        <f t="shared" si="51"/>
        <v>0</v>
      </c>
      <c r="H704" s="1">
        <f t="shared" si="51"/>
        <v>0.17617691187336221</v>
      </c>
      <c r="I704" s="1">
        <f t="shared" si="51"/>
        <v>0</v>
      </c>
      <c r="J704" s="1">
        <f t="shared" si="51"/>
        <v>0.14035551895852563</v>
      </c>
      <c r="K704" s="1">
        <f t="shared" si="49"/>
        <v>0.98854017125902571</v>
      </c>
    </row>
    <row r="705" spans="1:11">
      <c r="A705" s="1">
        <f t="shared" si="50"/>
        <v>0.69500000000000051</v>
      </c>
      <c r="B705" s="1">
        <f t="shared" si="52"/>
        <v>0.19917854704869214</v>
      </c>
      <c r="C705" s="1">
        <f t="shared" si="52"/>
        <v>0</v>
      </c>
      <c r="D705" s="1">
        <f t="shared" si="52"/>
        <v>0.19267955240081039</v>
      </c>
      <c r="E705" s="1">
        <f t="shared" si="52"/>
        <v>0</v>
      </c>
      <c r="F705" s="1">
        <f t="shared" si="52"/>
        <v>0.18006326323140678</v>
      </c>
      <c r="G705" s="1">
        <f t="shared" si="51"/>
        <v>0</v>
      </c>
      <c r="H705" s="1">
        <f t="shared" si="51"/>
        <v>0.16206639160194178</v>
      </c>
      <c r="I705" s="1">
        <f t="shared" si="51"/>
        <v>0</v>
      </c>
      <c r="J705" s="1">
        <f t="shared" si="51"/>
        <v>0.13972931701328364</v>
      </c>
      <c r="K705" s="1">
        <f t="shared" si="49"/>
        <v>0.87371707129613474</v>
      </c>
    </row>
    <row r="706" spans="1:11">
      <c r="A706" s="1">
        <f t="shared" si="50"/>
        <v>0.69600000000000051</v>
      </c>
      <c r="B706" s="1">
        <f t="shared" si="52"/>
        <v>0.15957922924358281</v>
      </c>
      <c r="C706" s="1">
        <f t="shared" si="52"/>
        <v>0</v>
      </c>
      <c r="D706" s="1">
        <f t="shared" si="52"/>
        <v>0.15623691262200967</v>
      </c>
      <c r="E706" s="1">
        <f t="shared" si="52"/>
        <v>0</v>
      </c>
      <c r="F706" s="1">
        <f t="shared" si="52"/>
        <v>0.14967828540616701</v>
      </c>
      <c r="G706" s="1">
        <f t="shared" si="51"/>
        <v>0</v>
      </c>
      <c r="H706" s="1">
        <f t="shared" si="51"/>
        <v>0.14014970434916732</v>
      </c>
      <c r="I706" s="1">
        <f t="shared" si="51"/>
        <v>0</v>
      </c>
      <c r="J706" s="1">
        <f t="shared" si="51"/>
        <v>0.12800684270509063</v>
      </c>
      <c r="K706" s="1">
        <f t="shared" si="49"/>
        <v>0.73365097432601745</v>
      </c>
    </row>
    <row r="707" spans="1:11">
      <c r="A707" s="1">
        <f t="shared" si="50"/>
        <v>0.69700000000000051</v>
      </c>
      <c r="B707" s="1">
        <f t="shared" si="52"/>
        <v>0.11982242600543937</v>
      </c>
      <c r="C707" s="1">
        <f t="shared" si="52"/>
        <v>0</v>
      </c>
      <c r="D707" s="1">
        <f t="shared" si="52"/>
        <v>0.11840750294616488</v>
      </c>
      <c r="E707" s="1">
        <f t="shared" si="52"/>
        <v>0</v>
      </c>
      <c r="F707" s="1">
        <f t="shared" si="52"/>
        <v>0.11560773144047533</v>
      </c>
      <c r="G707" s="1">
        <f t="shared" si="51"/>
        <v>0</v>
      </c>
      <c r="H707" s="1">
        <f t="shared" si="51"/>
        <v>0.11148249970828271</v>
      </c>
      <c r="I707" s="1">
        <f t="shared" si="51"/>
        <v>0</v>
      </c>
      <c r="J707" s="1">
        <f t="shared" si="51"/>
        <v>0.10611900853299674</v>
      </c>
      <c r="K707" s="1">
        <f t="shared" si="49"/>
        <v>0.57143916863335908</v>
      </c>
    </row>
    <row r="708" spans="1:11">
      <c r="A708" s="1">
        <f t="shared" si="50"/>
        <v>0.69800000000000051</v>
      </c>
      <c r="B708" s="1">
        <f t="shared" si="52"/>
        <v>7.9947372499169889E-2</v>
      </c>
      <c r="C708" s="1">
        <f t="shared" si="52"/>
        <v>0</v>
      </c>
      <c r="D708" s="1">
        <f t="shared" si="52"/>
        <v>7.9527099891653935E-2</v>
      </c>
      <c r="E708" s="1">
        <f t="shared" si="52"/>
        <v>0</v>
      </c>
      <c r="F708" s="1">
        <f t="shared" si="52"/>
        <v>7.8690531446658954E-2</v>
      </c>
      <c r="G708" s="1">
        <f t="shared" si="51"/>
        <v>0</v>
      </c>
      <c r="H708" s="1">
        <f t="shared" si="51"/>
        <v>7.7445575907122061E-2</v>
      </c>
      <c r="I708" s="1">
        <f t="shared" si="51"/>
        <v>0</v>
      </c>
      <c r="J708" s="1">
        <f t="shared" si="51"/>
        <v>7.5803984943978164E-2</v>
      </c>
      <c r="K708" s="1">
        <f t="shared" si="49"/>
        <v>0.39141456468858299</v>
      </c>
    </row>
    <row r="709" spans="1:11">
      <c r="A709" s="1">
        <f t="shared" si="50"/>
        <v>0.69900000000000051</v>
      </c>
      <c r="B709" s="1">
        <f t="shared" si="52"/>
        <v>3.9993420588402467E-2</v>
      </c>
      <c r="C709" s="1">
        <f t="shared" si="52"/>
        <v>0</v>
      </c>
      <c r="D709" s="1">
        <f t="shared" si="52"/>
        <v>3.994080866847001E-2</v>
      </c>
      <c r="E709" s="1">
        <f t="shared" si="52"/>
        <v>0</v>
      </c>
      <c r="F709" s="1">
        <f t="shared" si="52"/>
        <v>3.9835709409721413E-2</v>
      </c>
      <c r="G709" s="1">
        <f t="shared" si="51"/>
        <v>0</v>
      </c>
      <c r="H709" s="1">
        <f t="shared" si="51"/>
        <v>3.9678371623237459E-2</v>
      </c>
      <c r="I709" s="1">
        <f t="shared" si="51"/>
        <v>0</v>
      </c>
      <c r="J709" s="1">
        <f t="shared" si="51"/>
        <v>3.9469167648707851E-2</v>
      </c>
      <c r="K709" s="1">
        <f t="shared" si="49"/>
        <v>0.1989174779385392</v>
      </c>
    </row>
    <row r="710" spans="1:11">
      <c r="A710" s="1">
        <f t="shared" si="50"/>
        <v>0.70000000000000051</v>
      </c>
      <c r="B710" s="1">
        <f t="shared" si="52"/>
        <v>-2.1525342512179088E-14</v>
      </c>
      <c r="C710" s="1">
        <f t="shared" si="52"/>
        <v>0</v>
      </c>
      <c r="D710" s="1">
        <f t="shared" si="52"/>
        <v>-1.8509705480865533E-14</v>
      </c>
      <c r="E710" s="1">
        <f t="shared" si="52"/>
        <v>0</v>
      </c>
      <c r="F710" s="1">
        <f t="shared" si="52"/>
        <v>-1.9715960293390953E-14</v>
      </c>
      <c r="G710" s="1">
        <f t="shared" si="51"/>
        <v>0</v>
      </c>
      <c r="H710" s="1">
        <f t="shared" si="51"/>
        <v>-1.7648094900490228E-14</v>
      </c>
      <c r="I710" s="1">
        <f t="shared" si="51"/>
        <v>0</v>
      </c>
      <c r="J710" s="1">
        <f t="shared" si="51"/>
        <v>-2.0520130168407903E-14</v>
      </c>
      <c r="K710" s="1">
        <f t="shared" si="49"/>
        <v>-9.7919233355333705E-14</v>
      </c>
    </row>
    <row r="711" spans="1:11">
      <c r="A711" s="1">
        <f t="shared" si="50"/>
        <v>0.70100000000000051</v>
      </c>
      <c r="B711" s="1">
        <f t="shared" si="52"/>
        <v>-3.9993420588440978E-2</v>
      </c>
      <c r="C711" s="1">
        <f t="shared" si="52"/>
        <v>0</v>
      </c>
      <c r="D711" s="1">
        <f t="shared" si="52"/>
        <v>-3.994080866850086E-2</v>
      </c>
      <c r="E711" s="1">
        <f t="shared" si="52"/>
        <v>0</v>
      </c>
      <c r="F711" s="1">
        <f t="shared" si="52"/>
        <v>-3.9835709409763935E-2</v>
      </c>
      <c r="G711" s="1">
        <f t="shared" si="51"/>
        <v>0</v>
      </c>
      <c r="H711" s="1">
        <f t="shared" si="51"/>
        <v>-3.9678371623271903E-2</v>
      </c>
      <c r="I711" s="1">
        <f t="shared" si="51"/>
        <v>0</v>
      </c>
      <c r="J711" s="1">
        <f t="shared" si="51"/>
        <v>-3.9469167648747264E-2</v>
      </c>
      <c r="K711" s="1">
        <f t="shared" si="49"/>
        <v>-0.19891747793872494</v>
      </c>
    </row>
    <row r="712" spans="1:11">
      <c r="A712" s="1">
        <f t="shared" si="50"/>
        <v>0.70200000000000051</v>
      </c>
      <c r="B712" s="1">
        <f t="shared" si="52"/>
        <v>-7.994737249920833E-2</v>
      </c>
      <c r="C712" s="1">
        <f t="shared" si="52"/>
        <v>0</v>
      </c>
      <c r="D712" s="1">
        <f t="shared" si="52"/>
        <v>-7.9527099891684369E-2</v>
      </c>
      <c r="E712" s="1">
        <f t="shared" si="52"/>
        <v>0</v>
      </c>
      <c r="F712" s="1">
        <f t="shared" si="52"/>
        <v>-7.8690531446696452E-2</v>
      </c>
      <c r="G712" s="1">
        <f t="shared" si="51"/>
        <v>0</v>
      </c>
      <c r="H712" s="1">
        <f t="shared" si="51"/>
        <v>-7.7445575907154007E-2</v>
      </c>
      <c r="I712" s="1">
        <f t="shared" si="51"/>
        <v>0</v>
      </c>
      <c r="J712" s="1">
        <f t="shared" si="51"/>
        <v>-7.5803984944012817E-2</v>
      </c>
      <c r="K712" s="1">
        <f t="shared" si="49"/>
        <v>-0.39141456468875596</v>
      </c>
    </row>
    <row r="713" spans="1:11">
      <c r="A713" s="1">
        <f t="shared" si="50"/>
        <v>0.70300000000000051</v>
      </c>
      <c r="B713" s="1">
        <f t="shared" si="52"/>
        <v>-0.11982242600547771</v>
      </c>
      <c r="C713" s="1">
        <f t="shared" si="52"/>
        <v>0</v>
      </c>
      <c r="D713" s="1">
        <f t="shared" si="52"/>
        <v>-0.11840750294620044</v>
      </c>
      <c r="E713" s="1">
        <f t="shared" si="52"/>
        <v>0</v>
      </c>
      <c r="F713" s="1">
        <f t="shared" si="52"/>
        <v>-0.11560773144051369</v>
      </c>
      <c r="G713" s="1">
        <f t="shared" si="51"/>
        <v>0</v>
      </c>
      <c r="H713" s="1">
        <f t="shared" si="51"/>
        <v>-0.1114824997083106</v>
      </c>
      <c r="I713" s="1">
        <f t="shared" si="51"/>
        <v>0</v>
      </c>
      <c r="J713" s="1">
        <f t="shared" si="51"/>
        <v>-0.10611900853302389</v>
      </c>
      <c r="K713" s="1">
        <f t="shared" si="49"/>
        <v>-0.57143916863352628</v>
      </c>
    </row>
    <row r="714" spans="1:11">
      <c r="A714" s="1">
        <f t="shared" si="50"/>
        <v>0.70400000000000051</v>
      </c>
      <c r="B714" s="1">
        <f t="shared" si="52"/>
        <v>-0.159579229243621</v>
      </c>
      <c r="C714" s="1">
        <f t="shared" si="52"/>
        <v>0</v>
      </c>
      <c r="D714" s="1">
        <f t="shared" si="52"/>
        <v>-0.15623691262203848</v>
      </c>
      <c r="E714" s="1">
        <f t="shared" si="52"/>
        <v>0</v>
      </c>
      <c r="F714" s="1">
        <f t="shared" si="52"/>
        <v>-0.14967828540619893</v>
      </c>
      <c r="G714" s="1">
        <f t="shared" si="51"/>
        <v>0</v>
      </c>
      <c r="H714" s="1">
        <f t="shared" si="51"/>
        <v>-0.1401497043491931</v>
      </c>
      <c r="I714" s="1">
        <f t="shared" si="51"/>
        <v>0</v>
      </c>
      <c r="J714" s="1">
        <f t="shared" si="51"/>
        <v>-0.12800684270510809</v>
      </c>
      <c r="K714" s="1">
        <f t="shared" si="49"/>
        <v>-0.73365097432615956</v>
      </c>
    </row>
    <row r="715" spans="1:11">
      <c r="A715" s="1">
        <f t="shared" si="50"/>
        <v>0.70500000000000052</v>
      </c>
      <c r="B715" s="1">
        <f t="shared" si="52"/>
        <v>-0.1991785470487302</v>
      </c>
      <c r="C715" s="1">
        <f t="shared" si="52"/>
        <v>0</v>
      </c>
      <c r="D715" s="1">
        <f t="shared" si="52"/>
        <v>-0.19267955240083801</v>
      </c>
      <c r="E715" s="1">
        <f t="shared" si="52"/>
        <v>0</v>
      </c>
      <c r="F715" s="1">
        <f t="shared" si="52"/>
        <v>-0.18006326323143468</v>
      </c>
      <c r="G715" s="1">
        <f t="shared" si="51"/>
        <v>0</v>
      </c>
      <c r="H715" s="1">
        <f t="shared" si="51"/>
        <v>-0.16206639160196015</v>
      </c>
      <c r="I715" s="1">
        <f t="shared" si="51"/>
        <v>0</v>
      </c>
      <c r="J715" s="1">
        <f t="shared" si="51"/>
        <v>-0.13972931701329008</v>
      </c>
      <c r="K715" s="1">
        <f t="shared" ref="K715:K778" si="53">SUM(B715:J715)</f>
        <v>-0.87371707129625309</v>
      </c>
    </row>
    <row r="716" spans="1:11">
      <c r="A716" s="1">
        <f t="shared" ref="A716:A779" si="54">A715+$B$7</f>
        <v>0.70600000000000052</v>
      </c>
      <c r="B716" s="1">
        <f t="shared" si="52"/>
        <v>-0.23858129967502414</v>
      </c>
      <c r="C716" s="1">
        <f t="shared" si="52"/>
        <v>0</v>
      </c>
      <c r="D716" s="1">
        <f t="shared" si="52"/>
        <v>-0.22741195483200211</v>
      </c>
      <c r="E716" s="1">
        <f t="shared" si="52"/>
        <v>0</v>
      </c>
      <c r="F716" s="1">
        <f t="shared" si="52"/>
        <v>-0.20601448592020594</v>
      </c>
      <c r="G716" s="1">
        <f t="shared" si="51"/>
        <v>0</v>
      </c>
      <c r="H716" s="1">
        <f t="shared" si="51"/>
        <v>-0.17617691187337101</v>
      </c>
      <c r="I716" s="1">
        <f t="shared" si="51"/>
        <v>0</v>
      </c>
      <c r="J716" s="1">
        <f t="shared" si="51"/>
        <v>-0.1403555189585205</v>
      </c>
      <c r="K716" s="1">
        <f t="shared" si="53"/>
        <v>-0.98854017125912375</v>
      </c>
    </row>
    <row r="717" spans="1:11">
      <c r="A717" s="1">
        <f t="shared" si="54"/>
        <v>0.70700000000000052</v>
      </c>
      <c r="B717" s="1">
        <f t="shared" si="52"/>
        <v>-0.27774860136280383</v>
      </c>
      <c r="C717" s="1">
        <f t="shared" si="52"/>
        <v>0</v>
      </c>
      <c r="D717" s="1">
        <f t="shared" si="52"/>
        <v>-0.26012583265270683</v>
      </c>
      <c r="E717" s="1">
        <f t="shared" si="52"/>
        <v>0</v>
      </c>
      <c r="F717" s="1">
        <f t="shared" si="52"/>
        <v>-0.22689294824274028</v>
      </c>
      <c r="G717" s="1">
        <f t="shared" si="51"/>
        <v>0</v>
      </c>
      <c r="H717" s="1">
        <f t="shared" si="51"/>
        <v>-0.18180161112569665</v>
      </c>
      <c r="I717" s="1">
        <f t="shared" si="51"/>
        <v>0</v>
      </c>
      <c r="J717" s="1">
        <f t="shared" si="51"/>
        <v>-0.12983572019826534</v>
      </c>
      <c r="K717" s="1">
        <f t="shared" si="53"/>
        <v>-1.076404713582213</v>
      </c>
    </row>
    <row r="718" spans="1:11">
      <c r="A718" s="1">
        <f t="shared" si="54"/>
        <v>0.70800000000000052</v>
      </c>
      <c r="B718" s="1">
        <f t="shared" si="52"/>
        <v>-0.3166417987140378</v>
      </c>
      <c r="C718" s="1">
        <f t="shared" si="52"/>
        <v>0</v>
      </c>
      <c r="D718" s="1">
        <f t="shared" si="52"/>
        <v>-0.29053081516748447</v>
      </c>
      <c r="E718" s="1">
        <f t="shared" si="52"/>
        <v>0</v>
      </c>
      <c r="F718" s="1">
        <f t="shared" si="52"/>
        <v>-0.24218455316501689</v>
      </c>
      <c r="G718" s="1">
        <f t="shared" si="51"/>
        <v>0</v>
      </c>
      <c r="H718" s="1">
        <f t="shared" si="51"/>
        <v>-0.17866956741670373</v>
      </c>
      <c r="I718" s="1">
        <f t="shared" si="51"/>
        <v>0</v>
      </c>
      <c r="J718" s="1">
        <f t="shared" si="51"/>
        <v>-0.10900532560490456</v>
      </c>
      <c r="K718" s="1">
        <f t="shared" si="53"/>
        <v>-1.1370320600681476</v>
      </c>
    </row>
    <row r="719" spans="1:11">
      <c r="A719" s="1">
        <f t="shared" si="54"/>
        <v>0.70900000000000052</v>
      </c>
      <c r="B719" s="1">
        <f t="shared" si="52"/>
        <v>-0.35522250883856865</v>
      </c>
      <c r="C719" s="1">
        <f t="shared" si="52"/>
        <v>0</v>
      </c>
      <c r="D719" s="1">
        <f t="shared" si="52"/>
        <v>-0.31835702559904311</v>
      </c>
      <c r="E719" s="1">
        <f t="shared" si="52"/>
        <v>0</v>
      </c>
      <c r="F719" s="1">
        <f t="shared" si="52"/>
        <v>-0.25151277062391941</v>
      </c>
      <c r="G719" s="1">
        <f t="shared" si="51"/>
        <v>0</v>
      </c>
      <c r="H719" s="1">
        <f t="shared" si="51"/>
        <v>-0.16693164025491602</v>
      </c>
      <c r="I719" s="1">
        <f t="shared" si="51"/>
        <v>0</v>
      </c>
      <c r="J719" s="1">
        <f t="shared" si="51"/>
        <v>-7.9518531568832762E-2</v>
      </c>
      <c r="K719" s="1">
        <f t="shared" si="53"/>
        <v>-1.1715424768852798</v>
      </c>
    </row>
    <row r="720" spans="1:11">
      <c r="A720" s="1">
        <f t="shared" si="54"/>
        <v>0.71000000000000052</v>
      </c>
      <c r="B720" s="1">
        <f t="shared" si="52"/>
        <v>-0.39345265723340478</v>
      </c>
      <c r="C720" s="1">
        <f t="shared" si="52"/>
        <v>0</v>
      </c>
      <c r="D720" s="1">
        <f t="shared" si="52"/>
        <v>-0.34335747653366455</v>
      </c>
      <c r="E720" s="1">
        <f t="shared" si="52"/>
        <v>0</v>
      </c>
      <c r="F720" s="1">
        <f t="shared" si="52"/>
        <v>-0.25464790894703254</v>
      </c>
      <c r="G720" s="1">
        <f t="shared" si="51"/>
        <v>0</v>
      </c>
      <c r="H720" s="1">
        <f t="shared" si="51"/>
        <v>-0.14715320422869951</v>
      </c>
      <c r="I720" s="1">
        <f t="shared" si="51"/>
        <v>0</v>
      </c>
      <c r="J720" s="1">
        <f t="shared" si="51"/>
        <v>-4.3716961914800977E-2</v>
      </c>
      <c r="K720" s="1">
        <f t="shared" si="53"/>
        <v>-1.1823282088576026</v>
      </c>
    </row>
    <row r="721" spans="1:11">
      <c r="A721" s="1">
        <f t="shared" si="54"/>
        <v>0.71100000000000052</v>
      </c>
      <c r="B721" s="1">
        <f t="shared" si="52"/>
        <v>-0.43129451535767072</v>
      </c>
      <c r="C721" s="1">
        <f t="shared" si="52"/>
        <v>0</v>
      </c>
      <c r="D721" s="1">
        <f t="shared" si="52"/>
        <v>-0.36531026219898266</v>
      </c>
      <c r="E721" s="1">
        <f t="shared" si="52"/>
        <v>0</v>
      </c>
      <c r="F721" s="1">
        <f t="shared" si="52"/>
        <v>-0.25151277062391314</v>
      </c>
      <c r="G721" s="1">
        <f t="shared" si="51"/>
        <v>0</v>
      </c>
      <c r="H721" s="1">
        <f t="shared" si="51"/>
        <v>-0.12028691690465139</v>
      </c>
      <c r="I721" s="1">
        <f t="shared" si="51"/>
        <v>0</v>
      </c>
      <c r="J721" s="1">
        <f t="shared" si="51"/>
        <v>-4.4437133986927812E-3</v>
      </c>
      <c r="K721" s="1">
        <f t="shared" si="53"/>
        <v>-1.1728481784839107</v>
      </c>
    </row>
    <row r="722" spans="1:11">
      <c r="A722" s="1">
        <f t="shared" si="54"/>
        <v>0.71200000000000052</v>
      </c>
      <c r="B722" s="1">
        <f t="shared" si="52"/>
        <v>-0.4687107378660923</v>
      </c>
      <c r="C722" s="1">
        <f t="shared" si="52"/>
        <v>0</v>
      </c>
      <c r="D722" s="1">
        <f t="shared" si="52"/>
        <v>-0.38402052811530596</v>
      </c>
      <c r="E722" s="1">
        <f t="shared" si="52"/>
        <v>0</v>
      </c>
      <c r="F722" s="1">
        <f t="shared" si="52"/>
        <v>-0.24218455316500331</v>
      </c>
      <c r="G722" s="1">
        <f t="shared" si="51"/>
        <v>0</v>
      </c>
      <c r="H722" s="1">
        <f t="shared" si="51"/>
        <v>-8.7626832669661259E-2</v>
      </c>
      <c r="I722" s="1">
        <f t="shared" si="51"/>
        <v>0</v>
      </c>
      <c r="J722" s="1">
        <f t="shared" si="51"/>
        <v>3.5182422079355562E-2</v>
      </c>
      <c r="K722" s="1">
        <f t="shared" si="53"/>
        <v>-1.1473602297367074</v>
      </c>
    </row>
    <row r="723" spans="1:11">
      <c r="A723" s="1">
        <f t="shared" si="54"/>
        <v>0.71300000000000052</v>
      </c>
      <c r="B723" s="1">
        <f t="shared" si="52"/>
        <v>-0.50566439946437736</v>
      </c>
      <c r="C723" s="1">
        <f t="shared" si="52"/>
        <v>0</v>
      </c>
      <c r="D723" s="1">
        <f t="shared" si="52"/>
        <v>-0.39932220063778767</v>
      </c>
      <c r="E723" s="1">
        <f t="shared" si="52"/>
        <v>0</v>
      </c>
      <c r="F723" s="1">
        <f t="shared" si="52"/>
        <v>-0.22689294824272199</v>
      </c>
      <c r="G723" s="1">
        <f t="shared" si="51"/>
        <v>0</v>
      </c>
      <c r="H723" s="1">
        <f t="shared" si="51"/>
        <v>-5.0746072691201106E-2</v>
      </c>
      <c r="I723" s="1">
        <f t="shared" si="51"/>
        <v>0</v>
      </c>
      <c r="J723" s="1">
        <f t="shared" si="51"/>
        <v>7.2014628937945205E-2</v>
      </c>
      <c r="K723" s="1">
        <f t="shared" si="53"/>
        <v>-1.1106109920981426</v>
      </c>
    </row>
    <row r="724" spans="1:11">
      <c r="A724" s="1">
        <f t="shared" si="54"/>
        <v>0.71400000000000052</v>
      </c>
      <c r="B724" s="1">
        <f t="shared" si="52"/>
        <v>-0.54211903134998984</v>
      </c>
      <c r="C724" s="1">
        <f t="shared" si="52"/>
        <v>0</v>
      </c>
      <c r="D724" s="1">
        <f t="shared" si="52"/>
        <v>-0.41107946103785853</v>
      </c>
      <c r="E724" s="1">
        <f t="shared" si="52"/>
        <v>0</v>
      </c>
      <c r="F724" s="1">
        <f t="shared" si="52"/>
        <v>-0.2060144859201801</v>
      </c>
      <c r="G724" s="1">
        <f t="shared" si="51"/>
        <v>0</v>
      </c>
      <c r="H724" s="1">
        <f t="shared" si="51"/>
        <v>-1.1421053214149381E-2</v>
      </c>
      <c r="I724" s="1">
        <f t="shared" si="51"/>
        <v>0</v>
      </c>
      <c r="J724" s="1">
        <f t="shared" si="51"/>
        <v>0.10312796481159811</v>
      </c>
      <c r="K724" s="1">
        <f t="shared" si="53"/>
        <v>-1.0675060667105798</v>
      </c>
    </row>
    <row r="725" spans="1:11">
      <c r="A725" s="1">
        <f t="shared" si="54"/>
        <v>0.71500000000000052</v>
      </c>
      <c r="B725" s="1">
        <f t="shared" si="52"/>
        <v>-0.57803865720248782</v>
      </c>
      <c r="C725" s="1">
        <f t="shared" si="52"/>
        <v>0</v>
      </c>
      <c r="D725" s="1">
        <f t="shared" si="52"/>
        <v>-0.41918795103986345</v>
      </c>
      <c r="E725" s="1">
        <f t="shared" si="52"/>
        <v>0</v>
      </c>
      <c r="F725" s="1">
        <f t="shared" si="52"/>
        <v>-0.18006326323140617</v>
      </c>
      <c r="G725" s="1">
        <f t="shared" si="51"/>
        <v>0</v>
      </c>
      <c r="H725" s="1">
        <f t="shared" si="51"/>
        <v>2.845407814983552E-2</v>
      </c>
      <c r="I725" s="1">
        <f t="shared" si="51"/>
        <v>0</v>
      </c>
      <c r="J725" s="1">
        <f t="shared" si="51"/>
        <v>0.12605163791263807</v>
      </c>
      <c r="K725" s="1">
        <f t="shared" si="53"/>
        <v>-1.022784155411284</v>
      </c>
    </row>
    <row r="726" spans="1:11">
      <c r="A726" s="1">
        <f t="shared" si="54"/>
        <v>0.71600000000000052</v>
      </c>
      <c r="B726" s="1">
        <f t="shared" si="52"/>
        <v>-0.61338782868777564</v>
      </c>
      <c r="C726" s="1">
        <f t="shared" si="52"/>
        <v>0</v>
      </c>
      <c r="D726" s="1">
        <f t="shared" si="52"/>
        <v>-0.42357569911251308</v>
      </c>
      <c r="E726" s="1">
        <f t="shared" si="52"/>
        <v>0</v>
      </c>
      <c r="F726" s="1">
        <f t="shared" si="52"/>
        <v>-0.14967828540616632</v>
      </c>
      <c r="G726" s="1">
        <f t="shared" si="51"/>
        <v>0</v>
      </c>
      <c r="H726" s="1">
        <f t="shared" si="51"/>
        <v>6.6958676838028502E-2</v>
      </c>
      <c r="I726" s="1">
        <f t="shared" si="51"/>
        <v>0</v>
      </c>
      <c r="J726" s="1">
        <f t="shared" si="51"/>
        <v>0.13896521910188728</v>
      </c>
      <c r="K726" s="1">
        <f t="shared" si="53"/>
        <v>-0.98071791726653901</v>
      </c>
    </row>
    <row r="727" spans="1:11">
      <c r="A727" s="1">
        <f t="shared" si="54"/>
        <v>0.71700000000000053</v>
      </c>
      <c r="B727" s="1">
        <f t="shared" si="52"/>
        <v>-0.64813166044136261</v>
      </c>
      <c r="C727" s="1">
        <f t="shared" si="52"/>
        <v>0</v>
      </c>
      <c r="D727" s="1">
        <f t="shared" si="52"/>
        <v>-0.42420375929329029</v>
      </c>
      <c r="E727" s="1">
        <f t="shared" si="52"/>
        <v>0</v>
      </c>
      <c r="F727" s="1">
        <f t="shared" si="52"/>
        <v>-0.11560773144047455</v>
      </c>
      <c r="G727" s="1">
        <f t="shared" si="51"/>
        <v>0</v>
      </c>
      <c r="H727" s="1">
        <f t="shared" si="51"/>
        <v>0.10223811201710814</v>
      </c>
      <c r="I727" s="1">
        <f t="shared" si="51"/>
        <v>0</v>
      </c>
      <c r="J727" s="1">
        <f t="shared" si="51"/>
        <v>0.14084320695187247</v>
      </c>
      <c r="K727" s="1">
        <f t="shared" si="53"/>
        <v>-0.94486183220614695</v>
      </c>
    </row>
    <row r="728" spans="1:11">
      <c r="A728" s="1">
        <f t="shared" si="54"/>
        <v>0.71800000000000053</v>
      </c>
      <c r="B728" s="1">
        <f t="shared" si="52"/>
        <v>-0.68223586449597762</v>
      </c>
      <c r="C728" s="1">
        <f t="shared" si="52"/>
        <v>0</v>
      </c>
      <c r="D728" s="1">
        <f t="shared" si="52"/>
        <v>-0.42106655687556688</v>
      </c>
      <c r="E728" s="1">
        <f t="shared" si="52"/>
        <v>0</v>
      </c>
      <c r="F728" s="1">
        <f t="shared" si="52"/>
        <v>-7.8690531446658121E-2</v>
      </c>
      <c r="G728" s="1">
        <f t="shared" si="51"/>
        <v>0</v>
      </c>
      <c r="H728" s="1">
        <f t="shared" si="51"/>
        <v>0.13259309761490584</v>
      </c>
      <c r="I728" s="1">
        <f t="shared" si="51"/>
        <v>0</v>
      </c>
      <c r="J728" s="1">
        <f t="shared" si="51"/>
        <v>0.13153646551086082</v>
      </c>
      <c r="K728" s="1">
        <f t="shared" si="53"/>
        <v>-0.91786338969243597</v>
      </c>
    </row>
    <row r="729" spans="1:11">
      <c r="A729" s="1">
        <f t="shared" si="54"/>
        <v>0.71900000000000053</v>
      </c>
      <c r="B729" s="1">
        <f t="shared" si="52"/>
        <v>-0.71566678411966533</v>
      </c>
      <c r="C729" s="1">
        <f t="shared" si="52"/>
        <v>0</v>
      </c>
      <c r="D729" s="1">
        <f t="shared" si="52"/>
        <v>-0.41419193789009839</v>
      </c>
      <c r="E729" s="1">
        <f t="shared" si="52"/>
        <v>0</v>
      </c>
      <c r="F729" s="1">
        <f t="shared" si="52"/>
        <v>-3.9835709409720553E-2</v>
      </c>
      <c r="G729" s="1">
        <f t="shared" si="51"/>
        <v>0</v>
      </c>
      <c r="H729" s="1">
        <f t="shared" si="51"/>
        <v>0.15656154094242639</v>
      </c>
      <c r="I729" s="1">
        <f t="shared" si="51"/>
        <v>0</v>
      </c>
      <c r="J729" s="1">
        <f t="shared" si="51"/>
        <v>0.1117840675808128</v>
      </c>
      <c r="K729" s="1">
        <f t="shared" si="53"/>
        <v>-0.90134882289624518</v>
      </c>
    </row>
    <row r="730" spans="1:11">
      <c r="A730" s="1">
        <f t="shared" si="54"/>
        <v>0.72000000000000053</v>
      </c>
      <c r="B730" s="1">
        <f t="shared" si="52"/>
        <v>-0.74839142703092865</v>
      </c>
      <c r="C730" s="1">
        <f t="shared" si="52"/>
        <v>0</v>
      </c>
      <c r="D730" s="1">
        <f t="shared" si="52"/>
        <v>-0.4036409219416785</v>
      </c>
      <c r="E730" s="1">
        <f t="shared" si="52"/>
        <v>0</v>
      </c>
      <c r="F730" s="1">
        <f t="shared" si="52"/>
        <v>2.0589453253565802E-14</v>
      </c>
      <c r="G730" s="1">
        <f t="shared" si="51"/>
        <v>0</v>
      </c>
      <c r="H730" s="1">
        <f t="shared" si="51"/>
        <v>0.17298896654644114</v>
      </c>
      <c r="I730" s="1">
        <f t="shared" si="51"/>
        <v>0</v>
      </c>
      <c r="J730" s="1">
        <f t="shared" si="51"/>
        <v>8.3154603003417607E-2</v>
      </c>
      <c r="K730" s="1">
        <f t="shared" si="53"/>
        <v>-0.89588877942272782</v>
      </c>
    </row>
    <row r="731" spans="1:11">
      <c r="A731" s="1">
        <f t="shared" si="54"/>
        <v>0.72100000000000053</v>
      </c>
      <c r="B731" s="1">
        <f t="shared" si="52"/>
        <v>-0.78037749795810074</v>
      </c>
      <c r="C731" s="1">
        <f t="shared" si="52"/>
        <v>0</v>
      </c>
      <c r="D731" s="1">
        <f t="shared" si="52"/>
        <v>-0.38950716059481311</v>
      </c>
      <c r="E731" s="1">
        <f t="shared" si="52"/>
        <v>0</v>
      </c>
      <c r="F731" s="1">
        <f t="shared" si="52"/>
        <v>3.9835709409764795E-2</v>
      </c>
      <c r="G731" s="1">
        <f t="shared" si="51"/>
        <v>0</v>
      </c>
      <c r="H731" s="1">
        <f t="shared" si="51"/>
        <v>0.18108412322384057</v>
      </c>
      <c r="I731" s="1">
        <f t="shared" si="51"/>
        <v>0</v>
      </c>
      <c r="J731" s="1">
        <f t="shared" si="51"/>
        <v>4.7921612817496968E-2</v>
      </c>
      <c r="K731" s="1">
        <f t="shared" si="53"/>
        <v>-0.90104321310181157</v>
      </c>
    </row>
    <row r="732" spans="1:11">
      <c r="A732" s="1">
        <f t="shared" si="54"/>
        <v>0.72200000000000053</v>
      </c>
      <c r="B732" s="1">
        <f t="shared" si="52"/>
        <v>-0.81159343051090893</v>
      </c>
      <c r="C732" s="1">
        <f t="shared" si="52"/>
        <v>0</v>
      </c>
      <c r="D732" s="1">
        <f t="shared" si="52"/>
        <v>-0.37191610611580306</v>
      </c>
      <c r="E732" s="1">
        <f t="shared" si="52"/>
        <v>0</v>
      </c>
      <c r="F732" s="1">
        <f t="shared" si="52"/>
        <v>7.8690531446697284E-2</v>
      </c>
      <c r="G732" s="1">
        <f t="shared" si="51"/>
        <v>0</v>
      </c>
      <c r="H732" s="1">
        <f t="shared" si="51"/>
        <v>0.18045709580381275</v>
      </c>
      <c r="I732" s="1">
        <f t="shared" si="51"/>
        <v>0</v>
      </c>
      <c r="J732" s="1">
        <f t="shared" si="51"/>
        <v>8.883041388777593E-3</v>
      </c>
      <c r="K732" s="1">
        <f t="shared" si="53"/>
        <v>-0.91547886798742428</v>
      </c>
    </row>
    <row r="733" spans="1:11">
      <c r="A733" s="1">
        <f t="shared" si="54"/>
        <v>0.72300000000000053</v>
      </c>
      <c r="B733" s="1">
        <f t="shared" si="52"/>
        <v>-0.84200841833266171</v>
      </c>
      <c r="C733" s="1">
        <f t="shared" si="52"/>
        <v>0</v>
      </c>
      <c r="D733" s="1">
        <f t="shared" si="52"/>
        <v>-0.35102389794953714</v>
      </c>
      <c r="E733" s="1">
        <f t="shared" si="52"/>
        <v>0</v>
      </c>
      <c r="F733" s="1">
        <f t="shared" si="52"/>
        <v>0.11560773144051446</v>
      </c>
      <c r="G733" s="1">
        <f t="shared" si="51"/>
        <v>0</v>
      </c>
      <c r="H733" s="1">
        <f t="shared" si="51"/>
        <v>0.17113808598761418</v>
      </c>
      <c r="I733" s="1">
        <f t="shared" si="51"/>
        <v>0</v>
      </c>
      <c r="J733" s="1">
        <f t="shared" si="51"/>
        <v>-3.0860955706996838E-2</v>
      </c>
      <c r="K733" s="1">
        <f t="shared" si="53"/>
        <v>-0.93714745456106707</v>
      </c>
    </row>
    <row r="734" spans="1:11">
      <c r="A734" s="1">
        <f t="shared" si="54"/>
        <v>0.72400000000000053</v>
      </c>
      <c r="B734" s="1">
        <f t="shared" si="52"/>
        <v>-0.87159244550243187</v>
      </c>
      <c r="C734" s="1">
        <f t="shared" si="52"/>
        <v>0</v>
      </c>
      <c r="D734" s="1">
        <f t="shared" si="52"/>
        <v>-0.32701597681474115</v>
      </c>
      <c r="E734" s="1">
        <f t="shared" si="52"/>
        <v>0</v>
      </c>
      <c r="F734" s="1">
        <f t="shared" si="52"/>
        <v>0.14967828540619962</v>
      </c>
      <c r="G734" s="1">
        <f t="shared" si="51"/>
        <v>0</v>
      </c>
      <c r="H734" s="1">
        <f t="shared" si="51"/>
        <v>0.15357595763904217</v>
      </c>
      <c r="I734" s="1">
        <f t="shared" si="51"/>
        <v>0</v>
      </c>
      <c r="J734" s="1">
        <f t="shared" si="51"/>
        <v>-6.8154203187547363E-2</v>
      </c>
      <c r="K734" s="1">
        <f t="shared" si="53"/>
        <v>-0.96350838245947856</v>
      </c>
    </row>
    <row r="735" spans="1:11">
      <c r="A735" s="1">
        <f t="shared" si="54"/>
        <v>0.72500000000000053</v>
      </c>
      <c r="B735" s="1">
        <f t="shared" si="52"/>
        <v>-0.90031631615711893</v>
      </c>
      <c r="C735" s="1">
        <f t="shared" si="52"/>
        <v>0</v>
      </c>
      <c r="D735" s="1">
        <f t="shared" si="52"/>
        <v>-0.30010543871902468</v>
      </c>
      <c r="E735" s="1">
        <f t="shared" si="52"/>
        <v>0</v>
      </c>
      <c r="F735" s="1">
        <f t="shared" si="52"/>
        <v>0.18006326323143529</v>
      </c>
      <c r="G735" s="1">
        <f t="shared" si="51"/>
        <v>0</v>
      </c>
      <c r="H735" s="1">
        <f t="shared" si="51"/>
        <v>0.12861661659385859</v>
      </c>
      <c r="I735" s="1">
        <f t="shared" si="51"/>
        <v>0</v>
      </c>
      <c r="J735" s="1">
        <f t="shared" si="51"/>
        <v>-0.1000351462396934</v>
      </c>
      <c r="K735" s="1">
        <f t="shared" si="53"/>
        <v>-0.99177702129054324</v>
      </c>
    </row>
    <row r="736" spans="1:11">
      <c r="A736" s="1">
        <f t="shared" si="54"/>
        <v>0.72600000000000053</v>
      </c>
      <c r="B736" s="1">
        <f t="shared" si="52"/>
        <v>-0.92815168330426823</v>
      </c>
      <c r="C736" s="1">
        <f t="shared" si="52"/>
        <v>0</v>
      </c>
      <c r="D736" s="1">
        <f t="shared" si="52"/>
        <v>-0.27053114350361773</v>
      </c>
      <c r="E736" s="1">
        <f t="shared" si="52"/>
        <v>0</v>
      </c>
      <c r="F736" s="1">
        <f t="shared" si="52"/>
        <v>0.20601448592020644</v>
      </c>
      <c r="G736" s="1">
        <f t="shared" si="51"/>
        <v>0</v>
      </c>
      <c r="H736" s="1">
        <f t="shared" si="51"/>
        <v>9.7462266356549671E-2</v>
      </c>
      <c r="I736" s="1">
        <f t="shared" si="51"/>
        <v>0</v>
      </c>
      <c r="J736" s="1">
        <f t="shared" si="51"/>
        <v>-0.12397203537194694</v>
      </c>
      <c r="K736" s="1">
        <f t="shared" si="53"/>
        <v>-1.0191781099030768</v>
      </c>
    </row>
    <row r="737" spans="1:11">
      <c r="A737" s="1">
        <f t="shared" si="54"/>
        <v>0.72700000000000053</v>
      </c>
      <c r="B737" s="1">
        <f t="shared" si="52"/>
        <v>-0.9550710767971069</v>
      </c>
      <c r="C737" s="1">
        <f t="shared" si="52"/>
        <v>0</v>
      </c>
      <c r="D737" s="1">
        <f t="shared" si="52"/>
        <v>-0.2385555947065339</v>
      </c>
      <c r="E737" s="1">
        <f t="shared" si="52"/>
        <v>0</v>
      </c>
      <c r="F737" s="1">
        <f t="shared" si="52"/>
        <v>0.22689294824274067</v>
      </c>
      <c r="G737" s="1">
        <f t="shared" si="51"/>
        <v>0</v>
      </c>
      <c r="H737" s="1">
        <f t="shared" si="51"/>
        <v>6.1613502193932884E-2</v>
      </c>
      <c r="I737" s="1">
        <f t="shared" si="51"/>
        <v>0</v>
      </c>
      <c r="J737" s="1">
        <f t="shared" si="51"/>
        <v>-0.13806397929670519</v>
      </c>
      <c r="K737" s="1">
        <f t="shared" si="53"/>
        <v>-1.0431842003636724</v>
      </c>
    </row>
    <row r="738" spans="1:11">
      <c r="A738" s="1">
        <f t="shared" si="54"/>
        <v>0.72800000000000054</v>
      </c>
      <c r="B738" s="1">
        <f t="shared" si="52"/>
        <v>-0.98104793044427241</v>
      </c>
      <c r="C738" s="1">
        <f t="shared" si="52"/>
        <v>0</v>
      </c>
      <c r="D738" s="1">
        <f t="shared" si="52"/>
        <v>-0.20446260956257337</v>
      </c>
      <c r="E738" s="1">
        <f t="shared" si="52"/>
        <v>0</v>
      </c>
      <c r="F738" s="1">
        <f t="shared" si="52"/>
        <v>0.24218455316501716</v>
      </c>
      <c r="G738" s="1">
        <f t="shared" si="51"/>
        <v>0</v>
      </c>
      <c r="H738" s="1">
        <f t="shared" si="51"/>
        <v>2.2797032749068202E-2</v>
      </c>
      <c r="I738" s="1">
        <f t="shared" si="51"/>
        <v>0</v>
      </c>
      <c r="J738" s="1">
        <f t="shared" si="51"/>
        <v>-0.1411918997041694</v>
      </c>
      <c r="K738" s="1">
        <f t="shared" si="53"/>
        <v>-1.0617208537969298</v>
      </c>
    </row>
    <row r="739" spans="1:11">
      <c r="A739" s="1">
        <f t="shared" si="54"/>
        <v>0.72900000000000054</v>
      </c>
      <c r="B739" s="1">
        <f t="shared" si="52"/>
        <v>-1.0060566082274442</v>
      </c>
      <c r="C739" s="1">
        <f t="shared" si="52"/>
        <v>0</v>
      </c>
      <c r="D739" s="1">
        <f t="shared" si="52"/>
        <v>-0.16855479982143701</v>
      </c>
      <c r="E739" s="1">
        <f t="shared" si="52"/>
        <v>0</v>
      </c>
      <c r="F739" s="1">
        <f t="shared" si="52"/>
        <v>0.25151277062391958</v>
      </c>
      <c r="G739" s="1">
        <f t="shared" si="51"/>
        <v>0</v>
      </c>
      <c r="H739" s="1">
        <f t="shared" si="51"/>
        <v>-1.7117489429368422E-2</v>
      </c>
      <c r="I739" s="1">
        <f t="shared" si="51"/>
        <v>0</v>
      </c>
      <c r="J739" s="1">
        <f t="shared" si="51"/>
        <v>-0.13310740021258705</v>
      </c>
      <c r="K739" s="1">
        <f t="shared" si="53"/>
        <v>-1.073323527066917</v>
      </c>
    </row>
    <row r="740" spans="1:11">
      <c r="A740" s="1">
        <f t="shared" si="54"/>
        <v>0.73000000000000054</v>
      </c>
      <c r="B740" s="1">
        <f t="shared" si="52"/>
        <v>-1.0300724296009791</v>
      </c>
      <c r="C740" s="1">
        <f t="shared" si="52"/>
        <v>0</v>
      </c>
      <c r="D740" s="1">
        <f t="shared" si="52"/>
        <v>-0.13115088574444386</v>
      </c>
      <c r="E740" s="1">
        <f t="shared" si="52"/>
        <v>0</v>
      </c>
      <c r="F740" s="1">
        <f t="shared" si="52"/>
        <v>0.25464790894703254</v>
      </c>
      <c r="G740" s="1">
        <f t="shared" si="51"/>
        <v>0</v>
      </c>
      <c r="H740" s="1">
        <f t="shared" si="51"/>
        <v>-5.6207522461933078E-2</v>
      </c>
      <c r="I740" s="1">
        <f t="shared" si="51"/>
        <v>0</v>
      </c>
      <c r="J740" s="1">
        <f t="shared" si="51"/>
        <v>-0.11445249217787283</v>
      </c>
      <c r="K740" s="1">
        <f t="shared" si="53"/>
        <v>-1.0772354210381963</v>
      </c>
    </row>
    <row r="741" spans="1:11">
      <c r="A741" s="1">
        <f t="shared" si="54"/>
        <v>0.73100000000000054</v>
      </c>
      <c r="B741" s="1">
        <f t="shared" ref="B741:F791" si="55">B$2*SIN(2*PI()*B$3*$A741+B$4)</f>
        <v>-1.053071693848652</v>
      </c>
      <c r="C741" s="1">
        <f t="shared" si="55"/>
        <v>0</v>
      </c>
      <c r="D741" s="1">
        <f t="shared" si="55"/>
        <v>-9.2582867120914E-2</v>
      </c>
      <c r="E741" s="1">
        <f t="shared" si="55"/>
        <v>0</v>
      </c>
      <c r="F741" s="1">
        <f t="shared" si="55"/>
        <v>0.25151277062391297</v>
      </c>
      <c r="G741" s="1">
        <f t="shared" si="51"/>
        <v>0</v>
      </c>
      <c r="H741" s="1">
        <f t="shared" si="51"/>
        <v>-9.2590237205924783E-2</v>
      </c>
      <c r="I741" s="1">
        <f t="shared" si="51"/>
        <v>0</v>
      </c>
      <c r="J741" s="1">
        <f t="shared" si="51"/>
        <v>-8.6708610884214971E-2</v>
      </c>
      <c r="K741" s="1">
        <f t="shared" si="53"/>
        <v>-1.0734406384357926</v>
      </c>
    </row>
    <row r="742" spans="1:11">
      <c r="A742" s="1">
        <f t="shared" si="54"/>
        <v>0.73200000000000054</v>
      </c>
      <c r="B742" s="1">
        <f t="shared" si="55"/>
        <v>-1.0750317034733801</v>
      </c>
      <c r="C742" s="1">
        <f t="shared" si="55"/>
        <v>0</v>
      </c>
      <c r="D742" s="1">
        <f t="shared" si="55"/>
        <v>-5.3193076414516399E-2</v>
      </c>
      <c r="E742" s="1">
        <f t="shared" si="55"/>
        <v>0</v>
      </c>
      <c r="F742" s="1">
        <f t="shared" si="55"/>
        <v>0.24218455316500304</v>
      </c>
      <c r="G742" s="1">
        <f t="shared" si="51"/>
        <v>0</v>
      </c>
      <c r="H742" s="1">
        <f t="shared" si="51"/>
        <v>-0.12451320650036034</v>
      </c>
      <c r="I742" s="1">
        <f t="shared" si="51"/>
        <v>0</v>
      </c>
      <c r="J742" s="1">
        <f t="shared" ref="G742:J805" si="56">J$2*SIN(2*PI()*J$3*$A742+J$4)</f>
        <v>-5.2078970873988537E-2</v>
      </c>
      <c r="K742" s="1">
        <f t="shared" si="53"/>
        <v>-1.0626324040972421</v>
      </c>
    </row>
    <row r="743" spans="1:11">
      <c r="A743" s="1">
        <f t="shared" si="54"/>
        <v>0.73300000000000054</v>
      </c>
      <c r="B743" s="1">
        <f t="shared" si="55"/>
        <v>-1.095930786596933</v>
      </c>
      <c r="C743" s="1">
        <f t="shared" si="55"/>
        <v>0</v>
      </c>
      <c r="D743" s="1">
        <f t="shared" si="55"/>
        <v>-1.3331140196121371E-2</v>
      </c>
      <c r="E743" s="1">
        <f t="shared" si="55"/>
        <v>0</v>
      </c>
      <c r="F743" s="1">
        <f t="shared" si="55"/>
        <v>0.2268929482427216</v>
      </c>
      <c r="G743" s="1">
        <f t="shared" si="56"/>
        <v>0</v>
      </c>
      <c r="H743" s="1">
        <f t="shared" si="56"/>
        <v>-0.15043881340695991</v>
      </c>
      <c r="I743" s="1">
        <f t="shared" si="56"/>
        <v>0</v>
      </c>
      <c r="J743" s="1">
        <f t="shared" si="56"/>
        <v>-1.3313602889474268E-2</v>
      </c>
      <c r="K743" s="1">
        <f t="shared" si="53"/>
        <v>-1.0461213948467669</v>
      </c>
    </row>
    <row r="744" spans="1:11">
      <c r="A744" s="1">
        <f t="shared" si="54"/>
        <v>0.73400000000000054</v>
      </c>
      <c r="B744" s="1">
        <f t="shared" si="55"/>
        <v>-1.1157483183474395</v>
      </c>
      <c r="C744" s="1">
        <f t="shared" si="55"/>
        <v>0</v>
      </c>
      <c r="D744" s="1">
        <f t="shared" si="55"/>
        <v>2.6649124166411031E-2</v>
      </c>
      <c r="E744" s="1">
        <f t="shared" si="55"/>
        <v>0</v>
      </c>
      <c r="F744" s="1">
        <f t="shared" si="55"/>
        <v>0.20601448592018173</v>
      </c>
      <c r="G744" s="1">
        <f t="shared" si="56"/>
        <v>0</v>
      </c>
      <c r="H744" s="1">
        <f t="shared" si="56"/>
        <v>-0.1691183127996953</v>
      </c>
      <c r="I744" s="1">
        <f t="shared" si="56"/>
        <v>0</v>
      </c>
      <c r="J744" s="1">
        <f t="shared" si="56"/>
        <v>2.6509033297243651E-2</v>
      </c>
      <c r="K744" s="1">
        <f t="shared" si="53"/>
        <v>-1.0256939877632982</v>
      </c>
    </row>
    <row r="745" spans="1:11">
      <c r="A745" s="1">
        <f t="shared" si="54"/>
        <v>0.73500000000000054</v>
      </c>
      <c r="B745" s="1">
        <f t="shared" si="55"/>
        <v>-1.1344647412136666</v>
      </c>
      <c r="C745" s="1">
        <f t="shared" si="55"/>
        <v>0</v>
      </c>
      <c r="D745" s="1">
        <f t="shared" si="55"/>
        <v>6.6392849016254543E-2</v>
      </c>
      <c r="E745" s="1">
        <f t="shared" si="55"/>
        <v>0</v>
      </c>
      <c r="F745" s="1">
        <f t="shared" si="55"/>
        <v>0.18006326323140556</v>
      </c>
      <c r="G745" s="1">
        <f t="shared" si="56"/>
        <v>0</v>
      </c>
      <c r="H745" s="1">
        <f t="shared" si="56"/>
        <v>-0.17965197901708604</v>
      </c>
      <c r="I745" s="1">
        <f t="shared" si="56"/>
        <v>0</v>
      </c>
      <c r="J745" s="1">
        <f t="shared" si="56"/>
        <v>6.4226517466960092E-2</v>
      </c>
      <c r="K745" s="1">
        <f t="shared" si="53"/>
        <v>-1.0034340905161323</v>
      </c>
    </row>
    <row r="746" spans="1:11">
      <c r="A746" s="1">
        <f t="shared" si="54"/>
        <v>0.73600000000000054</v>
      </c>
      <c r="B746" s="1">
        <f t="shared" si="55"/>
        <v>-1.1520615843459034</v>
      </c>
      <c r="C746" s="1">
        <f t="shared" si="55"/>
        <v>0</v>
      </c>
      <c r="D746" s="1">
        <f t="shared" si="55"/>
        <v>0.10554726623802498</v>
      </c>
      <c r="E746" s="1">
        <f t="shared" si="55"/>
        <v>0</v>
      </c>
      <c r="F746" s="1">
        <f t="shared" si="55"/>
        <v>0.1496782854061656</v>
      </c>
      <c r="G746" s="1">
        <f t="shared" si="56"/>
        <v>0</v>
      </c>
      <c r="H746" s="1">
        <f t="shared" si="56"/>
        <v>-0.18153244247678976</v>
      </c>
      <c r="I746" s="1">
        <f t="shared" si="56"/>
        <v>0</v>
      </c>
      <c r="J746" s="1">
        <f t="shared" si="56"/>
        <v>9.6843605055839665E-2</v>
      </c>
      <c r="K746" s="1">
        <f t="shared" si="53"/>
        <v>-0.98152487012266287</v>
      </c>
    </row>
    <row r="747" spans="1:11">
      <c r="A747" s="1">
        <f t="shared" si="54"/>
        <v>0.73700000000000054</v>
      </c>
      <c r="B747" s="1">
        <f t="shared" si="55"/>
        <v>-1.1685214817844698</v>
      </c>
      <c r="C747" s="1">
        <f t="shared" si="55"/>
        <v>0</v>
      </c>
      <c r="D747" s="1">
        <f t="shared" si="55"/>
        <v>0.14376483845256469</v>
      </c>
      <c r="E747" s="1">
        <f t="shared" si="55"/>
        <v>0</v>
      </c>
      <c r="F747" s="1">
        <f t="shared" si="55"/>
        <v>0.11560773144047377</v>
      </c>
      <c r="G747" s="1">
        <f t="shared" si="56"/>
        <v>0</v>
      </c>
      <c r="H747" s="1">
        <f t="shared" si="56"/>
        <v>-0.17466912788047534</v>
      </c>
      <c r="I747" s="1">
        <f t="shared" si="56"/>
        <v>0</v>
      </c>
      <c r="J747" s="1">
        <f t="shared" si="56"/>
        <v>0.12177008739966894</v>
      </c>
      <c r="K747" s="1">
        <f t="shared" si="53"/>
        <v>-0.96204795237223761</v>
      </c>
    </row>
    <row r="748" spans="1:11">
      <c r="A748" s="1">
        <f t="shared" si="54"/>
        <v>0.73800000000000054</v>
      </c>
      <c r="B748" s="1">
        <f t="shared" si="55"/>
        <v>-1.1838281895978249</v>
      </c>
      <c r="C748" s="1">
        <f t="shared" si="55"/>
        <v>0</v>
      </c>
      <c r="D748" s="1">
        <f t="shared" si="55"/>
        <v>0.18070634378334016</v>
      </c>
      <c r="E748" s="1">
        <f t="shared" si="55"/>
        <v>0</v>
      </c>
      <c r="F748" s="1">
        <f t="shared" si="55"/>
        <v>7.8690531446657302E-2</v>
      </c>
      <c r="G748" s="1">
        <f t="shared" si="56"/>
        <v>0</v>
      </c>
      <c r="H748" s="1">
        <f t="shared" si="56"/>
        <v>-0.15939261690676743</v>
      </c>
      <c r="I748" s="1">
        <f t="shared" si="56"/>
        <v>0</v>
      </c>
      <c r="J748" s="1">
        <f t="shared" si="56"/>
        <v>0.13702648701262346</v>
      </c>
      <c r="K748" s="1">
        <f t="shared" si="53"/>
        <v>-0.94679744426197154</v>
      </c>
    </row>
    <row r="749" spans="1:11">
      <c r="A749" s="1">
        <f t="shared" si="54"/>
        <v>0.73900000000000055</v>
      </c>
      <c r="B749" s="1">
        <f t="shared" si="55"/>
        <v>-1.1979666019133546</v>
      </c>
      <c r="C749" s="1">
        <f t="shared" si="55"/>
        <v>0</v>
      </c>
      <c r="D749" s="1">
        <f t="shared" si="55"/>
        <v>0.21604388681379855</v>
      </c>
      <c r="E749" s="1">
        <f t="shared" si="55"/>
        <v>0</v>
      </c>
      <c r="F749" s="1">
        <f t="shared" si="55"/>
        <v>3.9835709409719693E-2</v>
      </c>
      <c r="G749" s="1">
        <f t="shared" si="56"/>
        <v>0</v>
      </c>
      <c r="H749" s="1">
        <f t="shared" si="56"/>
        <v>-0.13643872525671291</v>
      </c>
      <c r="I749" s="1">
        <f t="shared" si="56"/>
        <v>0</v>
      </c>
      <c r="J749" s="1">
        <f t="shared" si="56"/>
        <v>0.14140125309776294</v>
      </c>
      <c r="K749" s="1">
        <f t="shared" si="53"/>
        <v>-0.93712447784878627</v>
      </c>
    </row>
    <row r="750" spans="1:11">
      <c r="A750" s="1">
        <f t="shared" si="54"/>
        <v>0.74000000000000055</v>
      </c>
      <c r="B750" s="1">
        <f t="shared" si="55"/>
        <v>-1.2109227658250579</v>
      </c>
      <c r="C750" s="1">
        <f t="shared" si="55"/>
        <v>0</v>
      </c>
      <c r="D750" s="1">
        <f t="shared" si="55"/>
        <v>0.24946380901032111</v>
      </c>
      <c r="E750" s="1">
        <f t="shared" si="55"/>
        <v>0</v>
      </c>
      <c r="F750" s="1">
        <f t="shared" si="55"/>
        <v>-2.1462946213740654E-14</v>
      </c>
      <c r="G750" s="1">
        <f t="shared" si="56"/>
        <v>0</v>
      </c>
      <c r="H750" s="1">
        <f t="shared" si="56"/>
        <v>-0.10691306100439853</v>
      </c>
      <c r="I750" s="1">
        <f t="shared" si="56"/>
        <v>0</v>
      </c>
      <c r="J750" s="1">
        <f t="shared" si="56"/>
        <v>0.13454697398055462</v>
      </c>
      <c r="K750" s="1">
        <f t="shared" si="53"/>
        <v>-0.9338250438386021</v>
      </c>
    </row>
    <row r="751" spans="1:11">
      <c r="A751" s="1">
        <f t="shared" si="54"/>
        <v>0.74100000000000055</v>
      </c>
      <c r="B751" s="1">
        <f t="shared" si="55"/>
        <v>-1.2226838951633678</v>
      </c>
      <c r="C751" s="1">
        <f t="shared" si="55"/>
        <v>0</v>
      </c>
      <c r="D751" s="1">
        <f t="shared" si="55"/>
        <v>0.28066947277756232</v>
      </c>
      <c r="E751" s="1">
        <f t="shared" si="55"/>
        <v>0</v>
      </c>
      <c r="F751" s="1">
        <f t="shared" si="55"/>
        <v>-3.983570940976567E-2</v>
      </c>
      <c r="G751" s="1">
        <f t="shared" si="56"/>
        <v>0</v>
      </c>
      <c r="H751" s="1">
        <f t="shared" si="56"/>
        <v>-7.2237771352031979E-2</v>
      </c>
      <c r="I751" s="1">
        <f t="shared" si="56"/>
        <v>0</v>
      </c>
      <c r="J751" s="1">
        <f t="shared" si="56"/>
        <v>0.11700796598317016</v>
      </c>
      <c r="K751" s="1">
        <f t="shared" si="53"/>
        <v>-0.93707993716443294</v>
      </c>
    </row>
    <row r="752" spans="1:11">
      <c r="A752" s="1">
        <f t="shared" si="54"/>
        <v>0.74200000000000055</v>
      </c>
      <c r="B752" s="1">
        <f t="shared" si="55"/>
        <v>-1.2332383831135683</v>
      </c>
      <c r="C752" s="1">
        <f t="shared" si="55"/>
        <v>0</v>
      </c>
      <c r="D752" s="1">
        <f t="shared" si="55"/>
        <v>0.30938389443476483</v>
      </c>
      <c r="E752" s="1">
        <f t="shared" si="55"/>
        <v>0</v>
      </c>
      <c r="F752" s="1">
        <f t="shared" si="55"/>
        <v>-7.8690531446698117E-2</v>
      </c>
      <c r="G752" s="1">
        <f t="shared" si="56"/>
        <v>0</v>
      </c>
      <c r="H752" s="1">
        <f t="shared" si="56"/>
        <v>-3.4083042810694901E-2</v>
      </c>
      <c r="I752" s="1">
        <f t="shared" si="56"/>
        <v>0</v>
      </c>
      <c r="J752" s="1">
        <f t="shared" si="56"/>
        <v>9.0177047834527069E-2</v>
      </c>
      <c r="K752" s="1">
        <f t="shared" si="53"/>
        <v>-0.94645101510166929</v>
      </c>
    </row>
    <row r="753" spans="1:11">
      <c r="A753" s="1">
        <f t="shared" si="54"/>
        <v>0.74300000000000055</v>
      </c>
      <c r="B753" s="1">
        <f t="shared" si="55"/>
        <v>-1.24257581367031</v>
      </c>
      <c r="C753" s="1">
        <f t="shared" si="55"/>
        <v>0</v>
      </c>
      <c r="D753" s="1">
        <f t="shared" si="55"/>
        <v>0.33535220274249017</v>
      </c>
      <c r="E753" s="1">
        <f t="shared" si="55"/>
        <v>0</v>
      </c>
      <c r="F753" s="1">
        <f t="shared" si="55"/>
        <v>-0.11560773144051524</v>
      </c>
      <c r="G753" s="1">
        <f t="shared" si="56"/>
        <v>0</v>
      </c>
      <c r="H753" s="1">
        <f t="shared" si="56"/>
        <v>5.7133457983657935E-3</v>
      </c>
      <c r="I753" s="1">
        <f t="shared" si="56"/>
        <v>0</v>
      </c>
      <c r="J753" s="1">
        <f t="shared" si="56"/>
        <v>5.6184933273797824E-2</v>
      </c>
      <c r="K753" s="1">
        <f t="shared" si="53"/>
        <v>-0.96093306329617145</v>
      </c>
    </row>
    <row r="754" spans="1:11">
      <c r="A754" s="1">
        <f t="shared" si="54"/>
        <v>0.74400000000000055</v>
      </c>
      <c r="B754" s="1">
        <f t="shared" si="55"/>
        <v>-1.2506869719169542</v>
      </c>
      <c r="C754" s="1">
        <f t="shared" si="55"/>
        <v>0</v>
      </c>
      <c r="D754" s="1">
        <f t="shared" si="55"/>
        <v>0.3583439011577994</v>
      </c>
      <c r="E754" s="1">
        <f t="shared" si="55"/>
        <v>0</v>
      </c>
      <c r="F754" s="1">
        <f t="shared" si="55"/>
        <v>-0.14967828540620035</v>
      </c>
      <c r="G754" s="1">
        <f t="shared" si="56"/>
        <v>0</v>
      </c>
      <c r="H754" s="1">
        <f t="shared" si="56"/>
        <v>4.5234542673449896E-2</v>
      </c>
      <c r="I754" s="1">
        <f t="shared" si="56"/>
        <v>0</v>
      </c>
      <c r="J754" s="1">
        <f t="shared" si="56"/>
        <v>1.7731025471489789E-2</v>
      </c>
      <c r="K754" s="1">
        <f t="shared" si="53"/>
        <v>-0.9790557880204156</v>
      </c>
    </row>
    <row r="755" spans="1:11">
      <c r="A755" s="1">
        <f t="shared" si="54"/>
        <v>0.74500000000000055</v>
      </c>
      <c r="B755" s="1">
        <f t="shared" si="55"/>
        <v>-1.2575638531195852</v>
      </c>
      <c r="C755" s="1">
        <f t="shared" si="55"/>
        <v>0</v>
      </c>
      <c r="D755" s="1">
        <f t="shared" si="55"/>
        <v>0.37815491373789462</v>
      </c>
      <c r="E755" s="1">
        <f t="shared" si="55"/>
        <v>0</v>
      </c>
      <c r="F755" s="1">
        <f t="shared" si="55"/>
        <v>-0.1800632632314359</v>
      </c>
      <c r="G755" s="1">
        <f t="shared" si="56"/>
        <v>0</v>
      </c>
      <c r="H755" s="1">
        <f t="shared" si="56"/>
        <v>8.2576951028940887E-2</v>
      </c>
      <c r="I755" s="1">
        <f t="shared" si="56"/>
        <v>0</v>
      </c>
      <c r="J755" s="1">
        <f t="shared" si="56"/>
        <v>-2.2130949672100459E-2</v>
      </c>
      <c r="K755" s="1">
        <f t="shared" si="53"/>
        <v>-0.99902620125628605</v>
      </c>
    </row>
    <row r="756" spans="1:11">
      <c r="A756" s="1">
        <f t="shared" si="54"/>
        <v>0.74600000000000055</v>
      </c>
      <c r="B756" s="1">
        <f t="shared" si="55"/>
        <v>-1.2631996706267101</v>
      </c>
      <c r="C756" s="1">
        <f t="shared" si="55"/>
        <v>0</v>
      </c>
      <c r="D756" s="1">
        <f t="shared" si="55"/>
        <v>0.39460939653261351</v>
      </c>
      <c r="E756" s="1">
        <f t="shared" si="55"/>
        <v>0</v>
      </c>
      <c r="F756" s="1">
        <f t="shared" si="55"/>
        <v>-0.20601448592020696</v>
      </c>
      <c r="G756" s="1">
        <f t="shared" si="56"/>
        <v>0</v>
      </c>
      <c r="H756" s="1">
        <f t="shared" si="56"/>
        <v>0.11594191864442724</v>
      </c>
      <c r="I756" s="1">
        <f t="shared" si="56"/>
        <v>0</v>
      </c>
      <c r="J756" s="1">
        <f t="shared" si="56"/>
        <v>-6.0235447927794353E-2</v>
      </c>
      <c r="K756" s="1">
        <f t="shared" si="53"/>
        <v>-1.0188982892976708</v>
      </c>
    </row>
    <row r="757" spans="1:11">
      <c r="A757" s="1">
        <f t="shared" si="54"/>
        <v>0.74700000000000055</v>
      </c>
      <c r="B757" s="1">
        <f t="shared" si="55"/>
        <v>-1.2675888625668719</v>
      </c>
      <c r="C757" s="1">
        <f t="shared" si="55"/>
        <v>0</v>
      </c>
      <c r="D757" s="1">
        <f t="shared" si="55"/>
        <v>0.40756129838779237</v>
      </c>
      <c r="E757" s="1">
        <f t="shared" si="55"/>
        <v>0</v>
      </c>
      <c r="F757" s="1">
        <f t="shared" si="55"/>
        <v>-0.22689294824274109</v>
      </c>
      <c r="G757" s="1">
        <f t="shared" si="56"/>
        <v>0</v>
      </c>
      <c r="H757" s="1">
        <f t="shared" si="56"/>
        <v>0.14372237260392948</v>
      </c>
      <c r="I757" s="1">
        <f t="shared" si="56"/>
        <v>0</v>
      </c>
      <c r="J757" s="1">
        <f t="shared" si="56"/>
        <v>-9.3556490925865973E-2</v>
      </c>
      <c r="K757" s="1">
        <f t="shared" si="53"/>
        <v>-1.0367546307437572</v>
      </c>
    </row>
    <row r="758" spans="1:11">
      <c r="A758" s="1">
        <f t="shared" si="54"/>
        <v>0.74800000000000055</v>
      </c>
      <c r="B758" s="1">
        <f t="shared" si="55"/>
        <v>-1.2707270973375377</v>
      </c>
      <c r="C758" s="1">
        <f t="shared" si="55"/>
        <v>0</v>
      </c>
      <c r="D758" s="1">
        <f t="shared" si="55"/>
        <v>0.41689565730565376</v>
      </c>
      <c r="E758" s="1">
        <f t="shared" si="55"/>
        <v>0</v>
      </c>
      <c r="F758" s="1">
        <f t="shared" si="55"/>
        <v>-0.24218455316501744</v>
      </c>
      <c r="G758" s="1">
        <f t="shared" si="56"/>
        <v>0</v>
      </c>
      <c r="H758" s="1">
        <f t="shared" si="56"/>
        <v>0.16458022633513716</v>
      </c>
      <c r="I758" s="1">
        <f t="shared" si="56"/>
        <v>0</v>
      </c>
      <c r="J758" s="1">
        <f t="shared" si="56"/>
        <v>-0.11944796705260829</v>
      </c>
      <c r="K758" s="1">
        <f t="shared" si="53"/>
        <v>-1.0508837339143726</v>
      </c>
    </row>
    <row r="759" spans="1:11">
      <c r="A759" s="1">
        <f t="shared" si="54"/>
        <v>0.74900000000000055</v>
      </c>
      <c r="B759" s="1">
        <f t="shared" si="55"/>
        <v>-1.272611277879873</v>
      </c>
      <c r="C759" s="1">
        <f t="shared" si="55"/>
        <v>0</v>
      </c>
      <c r="D759" s="1">
        <f t="shared" si="55"/>
        <v>0.42252962085562529</v>
      </c>
      <c r="E759" s="1">
        <f t="shared" si="55"/>
        <v>0</v>
      </c>
      <c r="F759" s="1">
        <f t="shared" si="55"/>
        <v>-0.25151277062391969</v>
      </c>
      <c r="G759" s="1">
        <f t="shared" si="56"/>
        <v>0</v>
      </c>
      <c r="H759" s="1">
        <f t="shared" si="56"/>
        <v>0.177510830524334</v>
      </c>
      <c r="I759" s="1">
        <f t="shared" si="56"/>
        <v>0</v>
      </c>
      <c r="J759" s="1">
        <f t="shared" si="56"/>
        <v>-0.13585376612926855</v>
      </c>
      <c r="K759" s="1">
        <f t="shared" si="53"/>
        <v>-1.0599373632531019</v>
      </c>
    </row>
    <row r="760" spans="1:11">
      <c r="A760" s="1">
        <f t="shared" si="54"/>
        <v>0.75000000000000056</v>
      </c>
      <c r="B760" s="1">
        <f t="shared" si="55"/>
        <v>-1.2732395447351628</v>
      </c>
      <c r="C760" s="1">
        <f t="shared" si="55"/>
        <v>0</v>
      </c>
      <c r="D760" s="1">
        <f t="shared" si="55"/>
        <v>0.42441318157838759</v>
      </c>
      <c r="E760" s="1">
        <f t="shared" si="55"/>
        <v>0</v>
      </c>
      <c r="F760" s="1">
        <f t="shared" si="55"/>
        <v>-0.25464790894703254</v>
      </c>
      <c r="G760" s="1">
        <f t="shared" si="56"/>
        <v>0</v>
      </c>
      <c r="H760" s="1">
        <f t="shared" si="56"/>
        <v>0.18189136353359467</v>
      </c>
      <c r="I760" s="1">
        <f t="shared" si="56"/>
        <v>0</v>
      </c>
      <c r="J760" s="1">
        <f t="shared" si="56"/>
        <v>-0.14147106052612921</v>
      </c>
      <c r="K760" s="1">
        <f t="shared" si="53"/>
        <v>-1.0630539690963423</v>
      </c>
    </row>
    <row r="761" spans="1:11">
      <c r="A761" s="1">
        <f t="shared" si="54"/>
        <v>0.75100000000000056</v>
      </c>
      <c r="B761" s="1">
        <f t="shared" si="55"/>
        <v>-1.2726112778798719</v>
      </c>
      <c r="C761" s="1">
        <f t="shared" si="55"/>
        <v>0</v>
      </c>
      <c r="D761" s="1">
        <f t="shared" si="55"/>
        <v>0.42252962085562146</v>
      </c>
      <c r="E761" s="1">
        <f t="shared" si="55"/>
        <v>0</v>
      </c>
      <c r="F761" s="1">
        <f t="shared" si="55"/>
        <v>-0.25151277062391281</v>
      </c>
      <c r="G761" s="1">
        <f t="shared" si="56"/>
        <v>0</v>
      </c>
      <c r="H761" s="1">
        <f t="shared" si="56"/>
        <v>0.17751083052432476</v>
      </c>
      <c r="I761" s="1">
        <f t="shared" si="56"/>
        <v>0</v>
      </c>
      <c r="J761" s="1">
        <f t="shared" si="56"/>
        <v>-0.13585376612925645</v>
      </c>
      <c r="K761" s="1">
        <f t="shared" si="53"/>
        <v>-1.0599373632530951</v>
      </c>
    </row>
    <row r="762" spans="1:11">
      <c r="A762" s="1">
        <f t="shared" si="54"/>
        <v>0.75200000000000056</v>
      </c>
      <c r="B762" s="1">
        <f t="shared" si="55"/>
        <v>-1.2707270973375351</v>
      </c>
      <c r="C762" s="1">
        <f t="shared" si="55"/>
        <v>0</v>
      </c>
      <c r="D762" s="1">
        <f t="shared" si="55"/>
        <v>0.41689565730564598</v>
      </c>
      <c r="E762" s="1">
        <f t="shared" si="55"/>
        <v>0</v>
      </c>
      <c r="F762" s="1">
        <f t="shared" si="55"/>
        <v>-0.24218455316500276</v>
      </c>
      <c r="G762" s="1">
        <f t="shared" si="56"/>
        <v>0</v>
      </c>
      <c r="H762" s="1">
        <f t="shared" si="56"/>
        <v>0.16458022633511915</v>
      </c>
      <c r="I762" s="1">
        <f t="shared" si="56"/>
        <v>0</v>
      </c>
      <c r="J762" s="1">
        <f t="shared" si="56"/>
        <v>-0.11944796705258504</v>
      </c>
      <c r="K762" s="1">
        <f t="shared" si="53"/>
        <v>-1.0508837339143577</v>
      </c>
    </row>
    <row r="763" spans="1:11">
      <c r="A763" s="1">
        <f t="shared" si="54"/>
        <v>0.75300000000000056</v>
      </c>
      <c r="B763" s="1">
        <f t="shared" si="55"/>
        <v>-1.2675888625668679</v>
      </c>
      <c r="C763" s="1">
        <f t="shared" si="55"/>
        <v>0</v>
      </c>
      <c r="D763" s="1">
        <f t="shared" si="55"/>
        <v>0.40756129838778254</v>
      </c>
      <c r="E763" s="1">
        <f t="shared" si="55"/>
        <v>0</v>
      </c>
      <c r="F763" s="1">
        <f t="shared" si="55"/>
        <v>-0.22689294824272119</v>
      </c>
      <c r="G763" s="1">
        <f t="shared" si="56"/>
        <v>0</v>
      </c>
      <c r="H763" s="1">
        <f t="shared" si="56"/>
        <v>0.14372237260390677</v>
      </c>
      <c r="I763" s="1">
        <f t="shared" si="56"/>
        <v>0</v>
      </c>
      <c r="J763" s="1">
        <f t="shared" si="56"/>
        <v>-9.355649092583343E-2</v>
      </c>
      <c r="K763" s="1">
        <f t="shared" si="53"/>
        <v>-1.0367546307437332</v>
      </c>
    </row>
    <row r="764" spans="1:11">
      <c r="A764" s="1">
        <f t="shared" si="54"/>
        <v>0.75400000000000056</v>
      </c>
      <c r="B764" s="1">
        <f t="shared" si="55"/>
        <v>-1.2631996706267048</v>
      </c>
      <c r="C764" s="1">
        <f t="shared" si="55"/>
        <v>0</v>
      </c>
      <c r="D764" s="1">
        <f t="shared" si="55"/>
        <v>0.3946093965325983</v>
      </c>
      <c r="E764" s="1">
        <f t="shared" si="55"/>
        <v>0</v>
      </c>
      <c r="F764" s="1">
        <f t="shared" si="55"/>
        <v>-0.20601448592018121</v>
      </c>
      <c r="G764" s="1">
        <f t="shared" si="56"/>
        <v>0</v>
      </c>
      <c r="H764" s="1">
        <f t="shared" si="56"/>
        <v>0.11594191864439866</v>
      </c>
      <c r="I764" s="1">
        <f t="shared" si="56"/>
        <v>0</v>
      </c>
      <c r="J764" s="1">
        <f t="shared" si="56"/>
        <v>-6.0235447927755086E-2</v>
      </c>
      <c r="K764" s="1">
        <f t="shared" si="53"/>
        <v>-1.0188982892976441</v>
      </c>
    </row>
    <row r="765" spans="1:11">
      <c r="A765" s="1">
        <f t="shared" si="54"/>
        <v>0.75500000000000056</v>
      </c>
      <c r="B765" s="1">
        <f t="shared" si="55"/>
        <v>-1.2575638531195783</v>
      </c>
      <c r="C765" s="1">
        <f t="shared" si="55"/>
        <v>0</v>
      </c>
      <c r="D765" s="1">
        <f t="shared" si="55"/>
        <v>0.37815491373787585</v>
      </c>
      <c r="E765" s="1">
        <f t="shared" si="55"/>
        <v>0</v>
      </c>
      <c r="F765" s="1">
        <f t="shared" si="55"/>
        <v>-0.18006326323140495</v>
      </c>
      <c r="G765" s="1">
        <f t="shared" si="56"/>
        <v>0</v>
      </c>
      <c r="H765" s="1">
        <f t="shared" si="56"/>
        <v>8.2576951028907858E-2</v>
      </c>
      <c r="I765" s="1">
        <f t="shared" si="56"/>
        <v>0</v>
      </c>
      <c r="J765" s="1">
        <f t="shared" si="56"/>
        <v>-2.2130949672057594E-2</v>
      </c>
      <c r="K765" s="1">
        <f t="shared" si="53"/>
        <v>-0.99902620125625718</v>
      </c>
    </row>
    <row r="766" spans="1:11">
      <c r="A766" s="1">
        <f t="shared" si="54"/>
        <v>0.75600000000000056</v>
      </c>
      <c r="B766" s="1">
        <f t="shared" si="55"/>
        <v>-1.250686971916946</v>
      </c>
      <c r="C766" s="1">
        <f t="shared" si="55"/>
        <v>0</v>
      </c>
      <c r="D766" s="1">
        <f t="shared" si="55"/>
        <v>0.35834390115778048</v>
      </c>
      <c r="E766" s="1">
        <f t="shared" si="55"/>
        <v>0</v>
      </c>
      <c r="F766" s="1">
        <f t="shared" si="55"/>
        <v>-0.1496782854061649</v>
      </c>
      <c r="G766" s="1">
        <f t="shared" si="56"/>
        <v>0</v>
      </c>
      <c r="H766" s="1">
        <f t="shared" si="56"/>
        <v>4.523454267341398E-2</v>
      </c>
      <c r="I766" s="1">
        <f t="shared" si="56"/>
        <v>0</v>
      </c>
      <c r="J766" s="1">
        <f t="shared" si="56"/>
        <v>1.7731025471532842E-2</v>
      </c>
      <c r="K766" s="1">
        <f t="shared" si="53"/>
        <v>-0.97905578802038362</v>
      </c>
    </row>
    <row r="767" spans="1:11">
      <c r="A767" s="1">
        <f t="shared" si="54"/>
        <v>0.75700000000000056</v>
      </c>
      <c r="B767" s="1">
        <f t="shared" si="55"/>
        <v>-1.2425758136703007</v>
      </c>
      <c r="C767" s="1">
        <f t="shared" si="55"/>
        <v>0</v>
      </c>
      <c r="D767" s="1">
        <f t="shared" si="55"/>
        <v>0.3353522027424648</v>
      </c>
      <c r="E767" s="1">
        <f t="shared" si="55"/>
        <v>0</v>
      </c>
      <c r="F767" s="1">
        <f t="shared" si="55"/>
        <v>-0.115607731440473</v>
      </c>
      <c r="G767" s="1">
        <f t="shared" si="56"/>
        <v>0</v>
      </c>
      <c r="H767" s="1">
        <f t="shared" si="56"/>
        <v>5.7133457983235651E-3</v>
      </c>
      <c r="I767" s="1">
        <f t="shared" si="56"/>
        <v>0</v>
      </c>
      <c r="J767" s="1">
        <f t="shared" si="56"/>
        <v>5.6184933273837653E-2</v>
      </c>
      <c r="K767" s="1">
        <f t="shared" si="53"/>
        <v>-0.96093306329614758</v>
      </c>
    </row>
    <row r="768" spans="1:11">
      <c r="A768" s="1">
        <f t="shared" si="54"/>
        <v>0.75800000000000056</v>
      </c>
      <c r="B768" s="1">
        <f t="shared" si="55"/>
        <v>-1.2332383831135576</v>
      </c>
      <c r="C768" s="1">
        <f t="shared" si="55"/>
        <v>0</v>
      </c>
      <c r="D768" s="1">
        <f t="shared" si="55"/>
        <v>0.30938389443473652</v>
      </c>
      <c r="E768" s="1">
        <f t="shared" si="55"/>
        <v>0</v>
      </c>
      <c r="F768" s="1">
        <f t="shared" si="55"/>
        <v>-7.869053144665647E-2</v>
      </c>
      <c r="G768" s="1">
        <f t="shared" si="56"/>
        <v>0</v>
      </c>
      <c r="H768" s="1">
        <f t="shared" si="56"/>
        <v>-3.4083042810736403E-2</v>
      </c>
      <c r="I768" s="1">
        <f t="shared" si="56"/>
        <v>0</v>
      </c>
      <c r="J768" s="1">
        <f t="shared" si="56"/>
        <v>9.01770478345605E-2</v>
      </c>
      <c r="K768" s="1">
        <f t="shared" si="53"/>
        <v>-0.94645101510165341</v>
      </c>
    </row>
    <row r="769" spans="1:11">
      <c r="A769" s="1">
        <f t="shared" si="54"/>
        <v>0.75900000000000056</v>
      </c>
      <c r="B769" s="1">
        <f t="shared" si="55"/>
        <v>-1.2226838951633572</v>
      </c>
      <c r="C769" s="1">
        <f t="shared" si="55"/>
        <v>0</v>
      </c>
      <c r="D769" s="1">
        <f t="shared" si="55"/>
        <v>0.28066947277753584</v>
      </c>
      <c r="E769" s="1">
        <f t="shared" si="55"/>
        <v>0</v>
      </c>
      <c r="F769" s="1">
        <f t="shared" si="55"/>
        <v>-3.9835709409718825E-2</v>
      </c>
      <c r="G769" s="1">
        <f t="shared" si="56"/>
        <v>0</v>
      </c>
      <c r="H769" s="1">
        <f t="shared" si="56"/>
        <v>-7.2237771352070754E-2</v>
      </c>
      <c r="I769" s="1">
        <f t="shared" si="56"/>
        <v>0</v>
      </c>
      <c r="J769" s="1">
        <f t="shared" si="56"/>
        <v>0.11700796598319456</v>
      </c>
      <c r="K769" s="1">
        <f t="shared" si="53"/>
        <v>-0.9370799371644164</v>
      </c>
    </row>
    <row r="770" spans="1:11">
      <c r="A770" s="1">
        <f t="shared" si="54"/>
        <v>0.76000000000000056</v>
      </c>
      <c r="B770" s="1">
        <f t="shared" si="55"/>
        <v>-1.2109227658250448</v>
      </c>
      <c r="C770" s="1">
        <f t="shared" si="55"/>
        <v>0</v>
      </c>
      <c r="D770" s="1">
        <f t="shared" si="55"/>
        <v>0.24946380901028764</v>
      </c>
      <c r="E770" s="1">
        <f t="shared" si="55"/>
        <v>0</v>
      </c>
      <c r="F770" s="1">
        <f t="shared" si="55"/>
        <v>2.2336439173915503E-14</v>
      </c>
      <c r="G770" s="1">
        <f t="shared" si="56"/>
        <v>0</v>
      </c>
      <c r="H770" s="1">
        <f t="shared" si="56"/>
        <v>-0.10691306100443271</v>
      </c>
      <c r="I770" s="1">
        <f t="shared" si="56"/>
        <v>0</v>
      </c>
      <c r="J770" s="1">
        <f t="shared" si="56"/>
        <v>0.13454697398056803</v>
      </c>
      <c r="K770" s="1">
        <f t="shared" si="53"/>
        <v>-0.93382504383859954</v>
      </c>
    </row>
    <row r="771" spans="1:11">
      <c r="A771" s="1">
        <f t="shared" si="54"/>
        <v>0.76100000000000056</v>
      </c>
      <c r="B771" s="1">
        <f t="shared" si="55"/>
        <v>-1.1979666019133399</v>
      </c>
      <c r="C771" s="1">
        <f t="shared" si="55"/>
        <v>0</v>
      </c>
      <c r="D771" s="1">
        <f t="shared" si="55"/>
        <v>0.21604388681376294</v>
      </c>
      <c r="E771" s="1">
        <f t="shared" si="55"/>
        <v>0</v>
      </c>
      <c r="F771" s="1">
        <f t="shared" si="55"/>
        <v>3.983570940976653E-2</v>
      </c>
      <c r="G771" s="1">
        <f t="shared" si="56"/>
        <v>0</v>
      </c>
      <c r="H771" s="1">
        <f t="shared" si="56"/>
        <v>-0.13643872525674083</v>
      </c>
      <c r="I771" s="1">
        <f t="shared" si="56"/>
        <v>0</v>
      </c>
      <c r="J771" s="1">
        <f t="shared" si="56"/>
        <v>0.14140125309776433</v>
      </c>
      <c r="K771" s="1">
        <f t="shared" si="53"/>
        <v>-0.93712447784878694</v>
      </c>
    </row>
    <row r="772" spans="1:11">
      <c r="A772" s="1">
        <f t="shared" si="54"/>
        <v>0.76200000000000057</v>
      </c>
      <c r="B772" s="1">
        <f t="shared" si="55"/>
        <v>-1.1838281895978089</v>
      </c>
      <c r="C772" s="1">
        <f t="shared" si="55"/>
        <v>0</v>
      </c>
      <c r="D772" s="1">
        <f t="shared" si="55"/>
        <v>0.18070634378330816</v>
      </c>
      <c r="E772" s="1">
        <f t="shared" si="55"/>
        <v>0</v>
      </c>
      <c r="F772" s="1">
        <f t="shared" si="55"/>
        <v>7.869053144669895E-2</v>
      </c>
      <c r="G772" s="1">
        <f t="shared" si="56"/>
        <v>0</v>
      </c>
      <c r="H772" s="1">
        <f t="shared" si="56"/>
        <v>-0.1593926169067853</v>
      </c>
      <c r="I772" s="1">
        <f t="shared" si="56"/>
        <v>0</v>
      </c>
      <c r="J772" s="1">
        <f t="shared" si="56"/>
        <v>0.13702648701261266</v>
      </c>
      <c r="K772" s="1">
        <f t="shared" si="53"/>
        <v>-0.94679744426197454</v>
      </c>
    </row>
    <row r="773" spans="1:11">
      <c r="A773" s="1">
        <f t="shared" si="54"/>
        <v>0.76300000000000057</v>
      </c>
      <c r="B773" s="1">
        <f t="shared" si="55"/>
        <v>-1.1685214817844527</v>
      </c>
      <c r="C773" s="1">
        <f t="shared" si="55"/>
        <v>0</v>
      </c>
      <c r="D773" s="1">
        <f t="shared" si="55"/>
        <v>0.14376483845253141</v>
      </c>
      <c r="E773" s="1">
        <f t="shared" si="55"/>
        <v>0</v>
      </c>
      <c r="F773" s="1">
        <f t="shared" si="55"/>
        <v>0.1156077314405128</v>
      </c>
      <c r="G773" s="1">
        <f t="shared" si="56"/>
        <v>0</v>
      </c>
      <c r="H773" s="1">
        <f t="shared" si="56"/>
        <v>-0.17466912788048566</v>
      </c>
      <c r="I773" s="1">
        <f t="shared" si="56"/>
        <v>0</v>
      </c>
      <c r="J773" s="1">
        <f t="shared" si="56"/>
        <v>0.12177008739964686</v>
      </c>
      <c r="K773" s="1">
        <f t="shared" si="53"/>
        <v>-0.96204795237224727</v>
      </c>
    </row>
    <row r="774" spans="1:11">
      <c r="A774" s="1">
        <f t="shared" si="54"/>
        <v>0.76400000000000057</v>
      </c>
      <c r="B774" s="1">
        <f t="shared" si="55"/>
        <v>-1.1520615843458852</v>
      </c>
      <c r="C774" s="1">
        <f t="shared" si="55"/>
        <v>0</v>
      </c>
      <c r="D774" s="1">
        <f t="shared" si="55"/>
        <v>0.1055472662379849</v>
      </c>
      <c r="E774" s="1">
        <f t="shared" si="55"/>
        <v>0</v>
      </c>
      <c r="F774" s="1">
        <f t="shared" si="55"/>
        <v>0.14967828540620104</v>
      </c>
      <c r="G774" s="1">
        <f t="shared" si="56"/>
        <v>0</v>
      </c>
      <c r="H774" s="1">
        <f t="shared" si="56"/>
        <v>-0.18153244247679207</v>
      </c>
      <c r="I774" s="1">
        <f t="shared" si="56"/>
        <v>0</v>
      </c>
      <c r="J774" s="1">
        <f t="shared" si="56"/>
        <v>9.6843605055808038E-2</v>
      </c>
      <c r="K774" s="1">
        <f t="shared" si="53"/>
        <v>-0.98152487012268341</v>
      </c>
    </row>
    <row r="775" spans="1:11">
      <c r="A775" s="1">
        <f t="shared" si="54"/>
        <v>0.76500000000000057</v>
      </c>
      <c r="B775" s="1">
        <f t="shared" si="55"/>
        <v>-1.134464741213647</v>
      </c>
      <c r="C775" s="1">
        <f t="shared" si="55"/>
        <v>0</v>
      </c>
      <c r="D775" s="1">
        <f t="shared" si="55"/>
        <v>6.6392849016219613E-2</v>
      </c>
      <c r="E775" s="1">
        <f t="shared" si="55"/>
        <v>0</v>
      </c>
      <c r="F775" s="1">
        <f t="shared" si="55"/>
        <v>0.18006326323143654</v>
      </c>
      <c r="G775" s="1">
        <f t="shared" si="56"/>
        <v>0</v>
      </c>
      <c r="H775" s="1">
        <f t="shared" si="56"/>
        <v>-0.17965197901708024</v>
      </c>
      <c r="I775" s="1">
        <f t="shared" si="56"/>
        <v>0</v>
      </c>
      <c r="J775" s="1">
        <f t="shared" si="56"/>
        <v>6.4226517466921429E-2</v>
      </c>
      <c r="K775" s="1">
        <f t="shared" si="53"/>
        <v>-1.0034340905161498</v>
      </c>
    </row>
    <row r="776" spans="1:11">
      <c r="A776" s="1">
        <f t="shared" si="54"/>
        <v>0.76600000000000057</v>
      </c>
      <c r="B776" s="1">
        <f t="shared" si="55"/>
        <v>-1.1157483183474213</v>
      </c>
      <c r="C776" s="1">
        <f t="shared" si="55"/>
        <v>0</v>
      </c>
      <c r="D776" s="1">
        <f t="shared" si="55"/>
        <v>2.6649124166375743E-2</v>
      </c>
      <c r="E776" s="1">
        <f t="shared" si="55"/>
        <v>0</v>
      </c>
      <c r="F776" s="1">
        <f t="shared" si="55"/>
        <v>0.20601448592020746</v>
      </c>
      <c r="G776" s="1">
        <f t="shared" si="56"/>
        <v>0</v>
      </c>
      <c r="H776" s="1">
        <f t="shared" si="56"/>
        <v>-0.16911831279967976</v>
      </c>
      <c r="I776" s="1">
        <f t="shared" si="56"/>
        <v>0</v>
      </c>
      <c r="J776" s="1">
        <f t="shared" si="56"/>
        <v>2.6509033297201022E-2</v>
      </c>
      <c r="K776" s="1">
        <f t="shared" si="53"/>
        <v>-1.0256939877633167</v>
      </c>
    </row>
    <row r="777" spans="1:11">
      <c r="A777" s="1">
        <f t="shared" si="54"/>
        <v>0.76700000000000057</v>
      </c>
      <c r="B777" s="1">
        <f t="shared" si="55"/>
        <v>-1.095930786596911</v>
      </c>
      <c r="C777" s="1">
        <f t="shared" si="55"/>
        <v>0</v>
      </c>
      <c r="D777" s="1">
        <f t="shared" si="55"/>
        <v>-1.3331140196162739E-2</v>
      </c>
      <c r="E777" s="1">
        <f t="shared" si="55"/>
        <v>0</v>
      </c>
      <c r="F777" s="1">
        <f t="shared" si="55"/>
        <v>0.2268929482427415</v>
      </c>
      <c r="G777" s="1">
        <f t="shared" si="56"/>
        <v>0</v>
      </c>
      <c r="H777" s="1">
        <f t="shared" si="56"/>
        <v>-0.15043881340693616</v>
      </c>
      <c r="I777" s="1">
        <f t="shared" si="56"/>
        <v>0</v>
      </c>
      <c r="J777" s="1">
        <f t="shared" si="56"/>
        <v>-1.3313602889517473E-2</v>
      </c>
      <c r="K777" s="1">
        <f t="shared" si="53"/>
        <v>-1.0461213948467858</v>
      </c>
    </row>
    <row r="778" spans="1:11">
      <c r="A778" s="1">
        <f t="shared" si="54"/>
        <v>0.76800000000000057</v>
      </c>
      <c r="B778" s="1">
        <f t="shared" si="55"/>
        <v>-1.0750317034733596</v>
      </c>
      <c r="C778" s="1">
        <f t="shared" si="55"/>
        <v>0</v>
      </c>
      <c r="D778" s="1">
        <f t="shared" si="55"/>
        <v>-5.3193076414551475E-2</v>
      </c>
      <c r="E778" s="1">
        <f t="shared" si="55"/>
        <v>0</v>
      </c>
      <c r="F778" s="1">
        <f t="shared" si="55"/>
        <v>0.24218455316501769</v>
      </c>
      <c r="G778" s="1">
        <f t="shared" si="56"/>
        <v>0</v>
      </c>
      <c r="H778" s="1">
        <f t="shared" si="56"/>
        <v>-0.12451320650032954</v>
      </c>
      <c r="I778" s="1">
        <f t="shared" si="56"/>
        <v>0</v>
      </c>
      <c r="J778" s="1">
        <f t="shared" si="56"/>
        <v>-5.2078970874028886E-2</v>
      </c>
      <c r="K778" s="1">
        <f t="shared" si="53"/>
        <v>-1.0626324040972517</v>
      </c>
    </row>
    <row r="779" spans="1:11">
      <c r="A779" s="1">
        <f t="shared" si="54"/>
        <v>0.76900000000000057</v>
      </c>
      <c r="B779" s="1">
        <f t="shared" si="55"/>
        <v>-1.053071693848628</v>
      </c>
      <c r="C779" s="1">
        <f t="shared" si="55"/>
        <v>0</v>
      </c>
      <c r="D779" s="1">
        <f t="shared" si="55"/>
        <v>-9.25828671209485E-2</v>
      </c>
      <c r="E779" s="1">
        <f t="shared" si="55"/>
        <v>0</v>
      </c>
      <c r="F779" s="1">
        <f t="shared" si="55"/>
        <v>0.2515127706239198</v>
      </c>
      <c r="G779" s="1">
        <f t="shared" si="56"/>
        <v>0</v>
      </c>
      <c r="H779" s="1">
        <f t="shared" si="56"/>
        <v>-9.2590237205888423E-2</v>
      </c>
      <c r="I779" s="1">
        <f t="shared" si="56"/>
        <v>0</v>
      </c>
      <c r="J779" s="1">
        <f t="shared" si="56"/>
        <v>-8.6708610884249249E-2</v>
      </c>
      <c r="K779" s="1">
        <f t="shared" ref="K779:K842" si="57">SUM(B779:J779)</f>
        <v>-1.0734406384357944</v>
      </c>
    </row>
    <row r="780" spans="1:11">
      <c r="A780" s="1">
        <f t="shared" ref="A780:A843" si="58">A779+$B$7</f>
        <v>0.77000000000000057</v>
      </c>
      <c r="B780" s="1">
        <f t="shared" si="55"/>
        <v>-1.0300724296009538</v>
      </c>
      <c r="C780" s="1">
        <f t="shared" si="55"/>
        <v>0</v>
      </c>
      <c r="D780" s="1">
        <f t="shared" si="55"/>
        <v>-0.13115088574448322</v>
      </c>
      <c r="E780" s="1">
        <f t="shared" si="55"/>
        <v>0</v>
      </c>
      <c r="F780" s="1">
        <f t="shared" si="55"/>
        <v>0.25464790894703254</v>
      </c>
      <c r="G780" s="1">
        <f t="shared" si="56"/>
        <v>0</v>
      </c>
      <c r="H780" s="1">
        <f t="shared" si="56"/>
        <v>-5.6207522461892902E-2</v>
      </c>
      <c r="I780" s="1">
        <f t="shared" si="56"/>
        <v>0</v>
      </c>
      <c r="J780" s="1">
        <f t="shared" si="56"/>
        <v>-0.11445249217789834</v>
      </c>
      <c r="K780" s="1">
        <f t="shared" si="57"/>
        <v>-1.0772354210381956</v>
      </c>
    </row>
    <row r="781" spans="1:11">
      <c r="A781" s="1">
        <f t="shared" si="58"/>
        <v>0.77100000000000057</v>
      </c>
      <c r="B781" s="1">
        <f t="shared" si="55"/>
        <v>-1.006056608227418</v>
      </c>
      <c r="C781" s="1">
        <f t="shared" si="55"/>
        <v>0</v>
      </c>
      <c r="D781" s="1">
        <f t="shared" si="55"/>
        <v>-0.16855479982146945</v>
      </c>
      <c r="E781" s="1">
        <f t="shared" si="55"/>
        <v>0</v>
      </c>
      <c r="F781" s="1">
        <f t="shared" si="55"/>
        <v>0.2515127706239127</v>
      </c>
      <c r="G781" s="1">
        <f t="shared" si="56"/>
        <v>0</v>
      </c>
      <c r="H781" s="1">
        <f t="shared" si="56"/>
        <v>-1.7117489429331511E-2</v>
      </c>
      <c r="I781" s="1">
        <f t="shared" si="56"/>
        <v>0</v>
      </c>
      <c r="J781" s="1">
        <f t="shared" si="56"/>
        <v>-0.13310740021260173</v>
      </c>
      <c r="K781" s="1">
        <f t="shared" si="57"/>
        <v>-1.0733235270669081</v>
      </c>
    </row>
    <row r="782" spans="1:11">
      <c r="A782" s="1">
        <f t="shared" si="58"/>
        <v>0.77200000000000057</v>
      </c>
      <c r="B782" s="1">
        <f t="shared" si="55"/>
        <v>-0.98104793044424499</v>
      </c>
      <c r="C782" s="1">
        <f t="shared" si="55"/>
        <v>0</v>
      </c>
      <c r="D782" s="1">
        <f t="shared" si="55"/>
        <v>-0.20446260956260437</v>
      </c>
      <c r="E782" s="1">
        <f t="shared" si="55"/>
        <v>0</v>
      </c>
      <c r="F782" s="1">
        <f t="shared" si="55"/>
        <v>0.24218455316500362</v>
      </c>
      <c r="G782" s="1">
        <f t="shared" si="56"/>
        <v>0</v>
      </c>
      <c r="H782" s="1">
        <f t="shared" si="56"/>
        <v>2.2797032749104985E-2</v>
      </c>
      <c r="I782" s="1">
        <f t="shared" si="56"/>
        <v>0</v>
      </c>
      <c r="J782" s="1">
        <f t="shared" si="56"/>
        <v>-0.14119189970417212</v>
      </c>
      <c r="K782" s="1">
        <f t="shared" si="57"/>
        <v>-1.0617208537969129</v>
      </c>
    </row>
    <row r="783" spans="1:11">
      <c r="A783" s="1">
        <f t="shared" si="58"/>
        <v>0.77300000000000058</v>
      </c>
      <c r="B783" s="1">
        <f t="shared" si="55"/>
        <v>-0.95507107679707859</v>
      </c>
      <c r="C783" s="1">
        <f t="shared" si="55"/>
        <v>0</v>
      </c>
      <c r="D783" s="1">
        <f t="shared" si="55"/>
        <v>-0.23855559470656817</v>
      </c>
      <c r="E783" s="1">
        <f t="shared" si="55"/>
        <v>0</v>
      </c>
      <c r="F783" s="1">
        <f t="shared" si="55"/>
        <v>0.2268929482427208</v>
      </c>
      <c r="G783" s="1">
        <f t="shared" si="56"/>
        <v>0</v>
      </c>
      <c r="H783" s="1">
        <f t="shared" si="56"/>
        <v>6.161350219396778E-2</v>
      </c>
      <c r="I783" s="1">
        <f t="shared" si="56"/>
        <v>0</v>
      </c>
      <c r="J783" s="1">
        <f t="shared" si="56"/>
        <v>-0.1380639792966957</v>
      </c>
      <c r="K783" s="1">
        <f t="shared" si="57"/>
        <v>-1.043184200363654</v>
      </c>
    </row>
    <row r="784" spans="1:11">
      <c r="A784" s="1">
        <f t="shared" si="58"/>
        <v>0.77400000000000058</v>
      </c>
      <c r="B784" s="1">
        <f t="shared" si="55"/>
        <v>-0.92815168330423881</v>
      </c>
      <c r="C784" s="1">
        <f t="shared" si="55"/>
        <v>0</v>
      </c>
      <c r="D784" s="1">
        <f t="shared" si="55"/>
        <v>-0.27053114350364499</v>
      </c>
      <c r="E784" s="1">
        <f t="shared" si="55"/>
        <v>0</v>
      </c>
      <c r="F784" s="1">
        <f t="shared" si="55"/>
        <v>0.20601448592018071</v>
      </c>
      <c r="G784" s="1">
        <f t="shared" si="56"/>
        <v>0</v>
      </c>
      <c r="H784" s="1">
        <f t="shared" si="56"/>
        <v>9.746226635658535E-2</v>
      </c>
      <c r="I784" s="1">
        <f t="shared" si="56"/>
        <v>0</v>
      </c>
      <c r="J784" s="1">
        <f t="shared" si="56"/>
        <v>-0.12397203537192604</v>
      </c>
      <c r="K784" s="1">
        <f t="shared" si="57"/>
        <v>-1.0191781099030437</v>
      </c>
    </row>
    <row r="785" spans="1:11">
      <c r="A785" s="1">
        <f t="shared" si="58"/>
        <v>0.77500000000000058</v>
      </c>
      <c r="B785" s="1">
        <f t="shared" si="55"/>
        <v>-0.90031631615709173</v>
      </c>
      <c r="C785" s="1">
        <f t="shared" si="55"/>
        <v>0</v>
      </c>
      <c r="D785" s="1">
        <f t="shared" si="55"/>
        <v>-0.30010543871904971</v>
      </c>
      <c r="E785" s="1">
        <f t="shared" si="55"/>
        <v>0</v>
      </c>
      <c r="F785" s="1">
        <f t="shared" si="55"/>
        <v>0.18006326323140431</v>
      </c>
      <c r="G785" s="1">
        <f t="shared" si="56"/>
        <v>0</v>
      </c>
      <c r="H785" s="1">
        <f t="shared" si="56"/>
        <v>0.12861661659388846</v>
      </c>
      <c r="I785" s="1">
        <f t="shared" si="56"/>
        <v>0</v>
      </c>
      <c r="J785" s="1">
        <f t="shared" si="56"/>
        <v>-0.1000351462396627</v>
      </c>
      <c r="K785" s="1">
        <f t="shared" si="57"/>
        <v>-0.99177702129051148</v>
      </c>
    </row>
    <row r="786" spans="1:11">
      <c r="A786" s="1">
        <f t="shared" si="58"/>
        <v>0.77600000000000058</v>
      </c>
      <c r="B786" s="1">
        <f t="shared" si="55"/>
        <v>-0.87159244550240045</v>
      </c>
      <c r="C786" s="1">
        <f t="shared" si="55"/>
        <v>0</v>
      </c>
      <c r="D786" s="1">
        <f t="shared" si="55"/>
        <v>-0.32701597681476752</v>
      </c>
      <c r="E786" s="1">
        <f t="shared" si="55"/>
        <v>0</v>
      </c>
      <c r="F786" s="1">
        <f t="shared" si="55"/>
        <v>0.14967828540616418</v>
      </c>
      <c r="G786" s="1">
        <f t="shared" si="56"/>
        <v>0</v>
      </c>
      <c r="H786" s="1">
        <f t="shared" si="56"/>
        <v>0.15357595763906481</v>
      </c>
      <c r="I786" s="1">
        <f t="shared" si="56"/>
        <v>0</v>
      </c>
      <c r="J786" s="1">
        <f t="shared" si="56"/>
        <v>-6.8154203187509324E-2</v>
      </c>
      <c r="K786" s="1">
        <f t="shared" si="57"/>
        <v>-0.96350838245944825</v>
      </c>
    </row>
    <row r="787" spans="1:11">
      <c r="A787" s="1">
        <f t="shared" si="58"/>
        <v>0.77700000000000058</v>
      </c>
      <c r="B787" s="1">
        <f t="shared" si="55"/>
        <v>-0.84200841833263285</v>
      </c>
      <c r="C787" s="1">
        <f t="shared" si="55"/>
        <v>0</v>
      </c>
      <c r="D787" s="1">
        <f t="shared" si="55"/>
        <v>-0.35102389794955696</v>
      </c>
      <c r="E787" s="1">
        <f t="shared" si="55"/>
        <v>0</v>
      </c>
      <c r="F787" s="1">
        <f t="shared" si="55"/>
        <v>0.11560773144047222</v>
      </c>
      <c r="G787" s="1">
        <f t="shared" si="56"/>
        <v>0</v>
      </c>
      <c r="H787" s="1">
        <f t="shared" si="56"/>
        <v>0.17113808598762847</v>
      </c>
      <c r="I787" s="1">
        <f t="shared" si="56"/>
        <v>0</v>
      </c>
      <c r="J787" s="1">
        <f t="shared" si="56"/>
        <v>-3.0860955706954487E-2</v>
      </c>
      <c r="K787" s="1">
        <f t="shared" si="57"/>
        <v>-0.93714745456104365</v>
      </c>
    </row>
    <row r="788" spans="1:11">
      <c r="A788" s="1">
        <f t="shared" si="58"/>
        <v>0.77800000000000058</v>
      </c>
      <c r="B788" s="1">
        <f t="shared" si="55"/>
        <v>-0.81159343051087596</v>
      </c>
      <c r="C788" s="1">
        <f t="shared" si="55"/>
        <v>0</v>
      </c>
      <c r="D788" s="1">
        <f t="shared" si="55"/>
        <v>-0.37191610611582004</v>
      </c>
      <c r="E788" s="1">
        <f t="shared" si="55"/>
        <v>0</v>
      </c>
      <c r="F788" s="1">
        <f t="shared" si="55"/>
        <v>7.8690531446655623E-2</v>
      </c>
      <c r="G788" s="1">
        <f t="shared" si="56"/>
        <v>0</v>
      </c>
      <c r="H788" s="1">
        <f t="shared" si="56"/>
        <v>0.18045709580381802</v>
      </c>
      <c r="I788" s="1">
        <f t="shared" si="56"/>
        <v>0</v>
      </c>
      <c r="J788" s="1">
        <f t="shared" si="56"/>
        <v>8.8830413888209055E-3</v>
      </c>
      <c r="K788" s="1">
        <f t="shared" si="57"/>
        <v>-0.91547886798740119</v>
      </c>
    </row>
    <row r="789" spans="1:11">
      <c r="A789" s="1">
        <f t="shared" si="58"/>
        <v>0.77900000000000058</v>
      </c>
      <c r="B789" s="1">
        <f t="shared" si="55"/>
        <v>-0.78037749795806699</v>
      </c>
      <c r="C789" s="1">
        <f t="shared" si="55"/>
        <v>0</v>
      </c>
      <c r="D789" s="1">
        <f t="shared" si="55"/>
        <v>-0.38950716059482954</v>
      </c>
      <c r="E789" s="1">
        <f t="shared" si="55"/>
        <v>0</v>
      </c>
      <c r="F789" s="1">
        <f t="shared" si="55"/>
        <v>3.9835709409717965E-2</v>
      </c>
      <c r="G789" s="1">
        <f t="shared" si="56"/>
        <v>0</v>
      </c>
      <c r="H789" s="1">
        <f t="shared" si="56"/>
        <v>0.1810841232238366</v>
      </c>
      <c r="I789" s="1">
        <f t="shared" si="56"/>
        <v>0</v>
      </c>
      <c r="J789" s="1">
        <f t="shared" si="56"/>
        <v>4.7921612817537804E-2</v>
      </c>
      <c r="K789" s="1">
        <f t="shared" si="57"/>
        <v>-0.90104321310180424</v>
      </c>
    </row>
    <row r="790" spans="1:11">
      <c r="A790" s="1">
        <f t="shared" si="58"/>
        <v>0.78000000000000058</v>
      </c>
      <c r="B790" s="1">
        <f t="shared" si="55"/>
        <v>-0.7483914270308939</v>
      </c>
      <c r="C790" s="1">
        <f t="shared" si="55"/>
        <v>0</v>
      </c>
      <c r="D790" s="1">
        <f t="shared" si="55"/>
        <v>-0.40364092194168943</v>
      </c>
      <c r="E790" s="1">
        <f t="shared" si="55"/>
        <v>0</v>
      </c>
      <c r="F790" s="1">
        <f t="shared" si="55"/>
        <v>-2.3209932134090355E-14</v>
      </c>
      <c r="G790" s="1">
        <f t="shared" si="56"/>
        <v>0</v>
      </c>
      <c r="H790" s="1">
        <f t="shared" si="56"/>
        <v>0.17298896654642967</v>
      </c>
      <c r="I790" s="1">
        <f t="shared" si="56"/>
        <v>0</v>
      </c>
      <c r="J790" s="1">
        <f t="shared" si="56"/>
        <v>8.3154603003452718E-2</v>
      </c>
      <c r="K790" s="1">
        <f t="shared" si="57"/>
        <v>-0.89588877942272438</v>
      </c>
    </row>
    <row r="791" spans="1:11">
      <c r="A791" s="1">
        <f t="shared" si="58"/>
        <v>0.78100000000000058</v>
      </c>
      <c r="B791" s="1">
        <f t="shared" si="55"/>
        <v>-0.71566678411962981</v>
      </c>
      <c r="C791" s="1">
        <f t="shared" si="55"/>
        <v>0</v>
      </c>
      <c r="D791" s="1">
        <f t="shared" si="55"/>
        <v>-0.41419193789010611</v>
      </c>
      <c r="E791" s="1">
        <f t="shared" si="55"/>
        <v>0</v>
      </c>
      <c r="F791" s="1">
        <f t="shared" si="55"/>
        <v>-3.9835709409767391E-2</v>
      </c>
      <c r="G791" s="1">
        <f t="shared" si="56"/>
        <v>0</v>
      </c>
      <c r="H791" s="1">
        <f t="shared" si="56"/>
        <v>0.15656154094240751</v>
      </c>
      <c r="I791" s="1">
        <f t="shared" si="56"/>
        <v>0</v>
      </c>
      <c r="J791" s="1">
        <f t="shared" si="56"/>
        <v>0.11178406758083942</v>
      </c>
      <c r="K791" s="1">
        <f t="shared" si="57"/>
        <v>-0.90134882289625651</v>
      </c>
    </row>
    <row r="792" spans="1:11">
      <c r="A792" s="1">
        <f t="shared" si="58"/>
        <v>0.78200000000000058</v>
      </c>
      <c r="B792" s="1">
        <f t="shared" ref="B792:F842" si="59">B$2*SIN(2*PI()*B$3*$A792+B$4)</f>
        <v>-0.68223586449594142</v>
      </c>
      <c r="C792" s="1">
        <f t="shared" si="59"/>
        <v>0</v>
      </c>
      <c r="D792" s="1">
        <f t="shared" si="59"/>
        <v>-0.42106655687557204</v>
      </c>
      <c r="E792" s="1">
        <f t="shared" si="59"/>
        <v>0</v>
      </c>
      <c r="F792" s="1">
        <f t="shared" si="59"/>
        <v>-7.8690531446699782E-2</v>
      </c>
      <c r="G792" s="1">
        <f t="shared" si="56"/>
        <v>0</v>
      </c>
      <c r="H792" s="1">
        <f t="shared" si="56"/>
        <v>0.13259309761488047</v>
      </c>
      <c r="I792" s="1">
        <f t="shared" si="56"/>
        <v>0</v>
      </c>
      <c r="J792" s="1">
        <f t="shared" si="56"/>
        <v>0.1315364655108768</v>
      </c>
      <c r="K792" s="1">
        <f t="shared" si="57"/>
        <v>-0.91786338969245596</v>
      </c>
    </row>
    <row r="793" spans="1:11">
      <c r="A793" s="1">
        <f t="shared" si="58"/>
        <v>0.78300000000000058</v>
      </c>
      <c r="B793" s="1">
        <f t="shared" si="59"/>
        <v>-0.64813166044132575</v>
      </c>
      <c r="C793" s="1">
        <f t="shared" si="59"/>
        <v>0</v>
      </c>
      <c r="D793" s="1">
        <f t="shared" si="59"/>
        <v>-0.4242037592932914</v>
      </c>
      <c r="E793" s="1">
        <f t="shared" si="59"/>
        <v>0</v>
      </c>
      <c r="F793" s="1">
        <f t="shared" si="59"/>
        <v>-0.11560773144051358</v>
      </c>
      <c r="G793" s="1">
        <f t="shared" si="56"/>
        <v>0</v>
      </c>
      <c r="H793" s="1">
        <f t="shared" si="56"/>
        <v>0.10223811201707321</v>
      </c>
      <c r="I793" s="1">
        <f t="shared" si="56"/>
        <v>0</v>
      </c>
      <c r="J793" s="1">
        <f t="shared" si="56"/>
        <v>0.14084320695187655</v>
      </c>
      <c r="K793" s="1">
        <f t="shared" si="57"/>
        <v>-0.94486183220618081</v>
      </c>
    </row>
    <row r="794" spans="1:11">
      <c r="A794" s="1">
        <f t="shared" si="58"/>
        <v>0.78400000000000059</v>
      </c>
      <c r="B794" s="1">
        <f t="shared" si="59"/>
        <v>-0.613387828687742</v>
      </c>
      <c r="C794" s="1">
        <f t="shared" si="59"/>
        <v>0</v>
      </c>
      <c r="D794" s="1">
        <f t="shared" si="59"/>
        <v>-0.42357569911251086</v>
      </c>
      <c r="E794" s="1">
        <f t="shared" si="59"/>
        <v>0</v>
      </c>
      <c r="F794" s="1">
        <f t="shared" si="59"/>
        <v>-0.14967828540620176</v>
      </c>
      <c r="G794" s="1">
        <f t="shared" si="56"/>
        <v>0</v>
      </c>
      <c r="H794" s="1">
        <f t="shared" si="56"/>
        <v>6.6958676837989228E-2</v>
      </c>
      <c r="I794" s="1">
        <f t="shared" si="56"/>
        <v>0</v>
      </c>
      <c r="J794" s="1">
        <f t="shared" si="56"/>
        <v>0.13896521910187914</v>
      </c>
      <c r="K794" s="1">
        <f t="shared" si="57"/>
        <v>-0.9807179172665863</v>
      </c>
    </row>
    <row r="795" spans="1:11">
      <c r="A795" s="1">
        <f t="shared" si="58"/>
        <v>0.78500000000000059</v>
      </c>
      <c r="B795" s="1">
        <f t="shared" si="59"/>
        <v>-0.57803865720244951</v>
      </c>
      <c r="C795" s="1">
        <f t="shared" si="59"/>
        <v>0</v>
      </c>
      <c r="D795" s="1">
        <f t="shared" si="59"/>
        <v>-0.41918795103985701</v>
      </c>
      <c r="E795" s="1">
        <f t="shared" si="59"/>
        <v>0</v>
      </c>
      <c r="F795" s="1">
        <f t="shared" si="59"/>
        <v>-0.18006326323143715</v>
      </c>
      <c r="G795" s="1">
        <f t="shared" si="56"/>
        <v>0</v>
      </c>
      <c r="H795" s="1">
        <f t="shared" si="56"/>
        <v>2.8454078149793789E-2</v>
      </c>
      <c r="I795" s="1">
        <f t="shared" si="56"/>
        <v>0</v>
      </c>
      <c r="J795" s="1">
        <f t="shared" si="56"/>
        <v>0.12605163791261836</v>
      </c>
      <c r="K795" s="1">
        <f t="shared" si="57"/>
        <v>-1.0227841554113315</v>
      </c>
    </row>
    <row r="796" spans="1:11">
      <c r="A796" s="1">
        <f t="shared" si="58"/>
        <v>0.78600000000000059</v>
      </c>
      <c r="B796" s="1">
        <f t="shared" si="59"/>
        <v>-0.54211903134995509</v>
      </c>
      <c r="C796" s="1">
        <f t="shared" si="59"/>
        <v>0</v>
      </c>
      <c r="D796" s="1">
        <f t="shared" si="59"/>
        <v>-0.41107946103784976</v>
      </c>
      <c r="E796" s="1">
        <f t="shared" si="59"/>
        <v>0</v>
      </c>
      <c r="F796" s="1">
        <f t="shared" si="59"/>
        <v>-0.20601448592020796</v>
      </c>
      <c r="G796" s="1">
        <f t="shared" si="56"/>
        <v>0</v>
      </c>
      <c r="H796" s="1">
        <f t="shared" si="56"/>
        <v>-1.1421053214191545E-2</v>
      </c>
      <c r="I796" s="1">
        <f t="shared" si="56"/>
        <v>0</v>
      </c>
      <c r="J796" s="1">
        <f t="shared" si="56"/>
        <v>0.1031279648115684</v>
      </c>
      <c r="K796" s="1">
        <f t="shared" si="57"/>
        <v>-1.067506066710636</v>
      </c>
    </row>
    <row r="797" spans="1:11">
      <c r="A797" s="1">
        <f t="shared" si="58"/>
        <v>0.78700000000000059</v>
      </c>
      <c r="B797" s="1">
        <f t="shared" si="59"/>
        <v>-0.50566439946433805</v>
      </c>
      <c r="C797" s="1">
        <f t="shared" si="59"/>
        <v>0</v>
      </c>
      <c r="D797" s="1">
        <f t="shared" si="59"/>
        <v>-0.39932220063777563</v>
      </c>
      <c r="E797" s="1">
        <f t="shared" si="59"/>
        <v>0</v>
      </c>
      <c r="F797" s="1">
        <f t="shared" si="59"/>
        <v>-0.22689294824274189</v>
      </c>
      <c r="G797" s="1">
        <f t="shared" si="56"/>
        <v>0</v>
      </c>
      <c r="H797" s="1">
        <f t="shared" si="56"/>
        <v>-5.0746072691241678E-2</v>
      </c>
      <c r="I797" s="1">
        <f t="shared" si="56"/>
        <v>0</v>
      </c>
      <c r="J797" s="1">
        <f t="shared" si="56"/>
        <v>7.2014628937907846E-2</v>
      </c>
      <c r="K797" s="1">
        <f t="shared" si="57"/>
        <v>-1.1106109920981895</v>
      </c>
    </row>
    <row r="798" spans="1:11">
      <c r="A798" s="1">
        <f t="shared" si="58"/>
        <v>0.78800000000000059</v>
      </c>
      <c r="B798" s="1">
        <f t="shared" si="59"/>
        <v>-0.46871073786605244</v>
      </c>
      <c r="C798" s="1">
        <f t="shared" si="59"/>
        <v>0</v>
      </c>
      <c r="D798" s="1">
        <f t="shared" si="59"/>
        <v>-0.38402052811528836</v>
      </c>
      <c r="E798" s="1">
        <f t="shared" si="59"/>
        <v>0</v>
      </c>
      <c r="F798" s="1">
        <f t="shared" si="59"/>
        <v>-0.24218455316501797</v>
      </c>
      <c r="G798" s="1">
        <f t="shared" si="56"/>
        <v>0</v>
      </c>
      <c r="H798" s="1">
        <f t="shared" si="56"/>
        <v>-8.7626832669698285E-2</v>
      </c>
      <c r="I798" s="1">
        <f t="shared" si="56"/>
        <v>0</v>
      </c>
      <c r="J798" s="1">
        <f t="shared" si="56"/>
        <v>3.5182422079313526E-2</v>
      </c>
      <c r="K798" s="1">
        <f t="shared" si="57"/>
        <v>-1.1473602297367436</v>
      </c>
    </row>
    <row r="799" spans="1:11">
      <c r="A799" s="1">
        <f t="shared" si="58"/>
        <v>0.78900000000000059</v>
      </c>
      <c r="B799" s="1">
        <f t="shared" si="59"/>
        <v>-0.43129451535763036</v>
      </c>
      <c r="C799" s="1">
        <f t="shared" si="59"/>
        <v>0</v>
      </c>
      <c r="D799" s="1">
        <f t="shared" si="59"/>
        <v>-0.36531026219896467</v>
      </c>
      <c r="E799" s="1">
        <f t="shared" si="59"/>
        <v>0</v>
      </c>
      <c r="F799" s="1">
        <f t="shared" si="59"/>
        <v>-0.25151277062391997</v>
      </c>
      <c r="G799" s="1">
        <f t="shared" si="56"/>
        <v>0</v>
      </c>
      <c r="H799" s="1">
        <f t="shared" si="56"/>
        <v>-0.1202869169046792</v>
      </c>
      <c r="I799" s="1">
        <f t="shared" si="56"/>
        <v>0</v>
      </c>
      <c r="J799" s="1">
        <f t="shared" si="56"/>
        <v>-4.4437133987361571E-3</v>
      </c>
      <c r="K799" s="1">
        <f t="shared" si="57"/>
        <v>-1.1728481784839302</v>
      </c>
    </row>
    <row r="800" spans="1:11">
      <c r="A800" s="1">
        <f t="shared" si="58"/>
        <v>0.79000000000000059</v>
      </c>
      <c r="B800" s="1">
        <f t="shared" si="59"/>
        <v>-0.39345265723336392</v>
      </c>
      <c r="C800" s="1">
        <f t="shared" si="59"/>
        <v>0</v>
      </c>
      <c r="D800" s="1">
        <f t="shared" si="59"/>
        <v>-0.34335747653364379</v>
      </c>
      <c r="E800" s="1">
        <f t="shared" si="59"/>
        <v>0</v>
      </c>
      <c r="F800" s="1">
        <f t="shared" si="59"/>
        <v>-0.25464790894703254</v>
      </c>
      <c r="G800" s="1">
        <f t="shared" si="56"/>
        <v>0</v>
      </c>
      <c r="H800" s="1">
        <f t="shared" si="56"/>
        <v>-0.1471532042287213</v>
      </c>
      <c r="I800" s="1">
        <f t="shared" si="56"/>
        <v>0</v>
      </c>
      <c r="J800" s="1">
        <f t="shared" si="56"/>
        <v>-4.3716961914842242E-2</v>
      </c>
      <c r="K800" s="1">
        <f t="shared" si="57"/>
        <v>-1.1823282088576039</v>
      </c>
    </row>
    <row r="801" spans="1:11">
      <c r="A801" s="1">
        <f t="shared" si="58"/>
        <v>0.79100000000000059</v>
      </c>
      <c r="B801" s="1">
        <f t="shared" si="59"/>
        <v>-0.35522250883852746</v>
      </c>
      <c r="C801" s="1">
        <f t="shared" si="59"/>
        <v>0</v>
      </c>
      <c r="D801" s="1">
        <f t="shared" si="59"/>
        <v>-0.31835702559901574</v>
      </c>
      <c r="E801" s="1">
        <f t="shared" si="59"/>
        <v>0</v>
      </c>
      <c r="F801" s="1">
        <f t="shared" si="59"/>
        <v>-0.25151277062391258</v>
      </c>
      <c r="G801" s="1">
        <f t="shared" si="56"/>
        <v>0</v>
      </c>
      <c r="H801" s="1">
        <f t="shared" si="56"/>
        <v>-0.16693164025493074</v>
      </c>
      <c r="I801" s="1">
        <f t="shared" si="56"/>
        <v>0</v>
      </c>
      <c r="J801" s="1">
        <f t="shared" si="56"/>
        <v>-7.9518531568868678E-2</v>
      </c>
      <c r="K801" s="1">
        <f t="shared" si="57"/>
        <v>-1.1715424768852554</v>
      </c>
    </row>
    <row r="802" spans="1:11">
      <c r="A802" s="1">
        <f t="shared" si="58"/>
        <v>0.79200000000000059</v>
      </c>
      <c r="B802" s="1">
        <f t="shared" si="59"/>
        <v>-0.31664179871399623</v>
      </c>
      <c r="C802" s="1">
        <f t="shared" si="59"/>
        <v>0</v>
      </c>
      <c r="D802" s="1">
        <f t="shared" si="59"/>
        <v>-0.29053081516745866</v>
      </c>
      <c r="E802" s="1">
        <f t="shared" si="59"/>
        <v>0</v>
      </c>
      <c r="F802" s="1">
        <f t="shared" si="59"/>
        <v>-0.24218455316500337</v>
      </c>
      <c r="G802" s="1">
        <f t="shared" si="56"/>
        <v>0</v>
      </c>
      <c r="H802" s="1">
        <f t="shared" si="56"/>
        <v>-0.17866956741671164</v>
      </c>
      <c r="I802" s="1">
        <f t="shared" si="56"/>
        <v>0</v>
      </c>
      <c r="J802" s="1">
        <f t="shared" si="56"/>
        <v>-0.10900532560493223</v>
      </c>
      <c r="K802" s="1">
        <f t="shared" si="57"/>
        <v>-1.1370320600681019</v>
      </c>
    </row>
    <row r="803" spans="1:11">
      <c r="A803" s="1">
        <f t="shared" si="58"/>
        <v>0.79300000000000059</v>
      </c>
      <c r="B803" s="1">
        <f t="shared" si="59"/>
        <v>-0.27774860136276636</v>
      </c>
      <c r="C803" s="1">
        <f t="shared" si="59"/>
        <v>0</v>
      </c>
      <c r="D803" s="1">
        <f t="shared" si="59"/>
        <v>-0.26012583265267891</v>
      </c>
      <c r="E803" s="1">
        <f t="shared" si="59"/>
        <v>0</v>
      </c>
      <c r="F803" s="1">
        <f t="shared" si="59"/>
        <v>-0.22689294824272041</v>
      </c>
      <c r="G803" s="1">
        <f t="shared" si="56"/>
        <v>0</v>
      </c>
      <c r="H803" s="1">
        <f t="shared" si="56"/>
        <v>-0.18180161112569532</v>
      </c>
      <c r="I803" s="1">
        <f t="shared" si="56"/>
        <v>0</v>
      </c>
      <c r="J803" s="1">
        <f t="shared" si="56"/>
        <v>-0.12983572019828257</v>
      </c>
      <c r="K803" s="1">
        <f t="shared" si="57"/>
        <v>-1.0764047135821435</v>
      </c>
    </row>
    <row r="804" spans="1:11">
      <c r="A804" s="1">
        <f t="shared" si="58"/>
        <v>0.79400000000000059</v>
      </c>
      <c r="B804" s="1">
        <f t="shared" si="59"/>
        <v>-0.23858129967498201</v>
      </c>
      <c r="C804" s="1">
        <f t="shared" si="59"/>
        <v>0</v>
      </c>
      <c r="D804" s="1">
        <f t="shared" si="59"/>
        <v>-0.22741195483196713</v>
      </c>
      <c r="E804" s="1">
        <f t="shared" si="59"/>
        <v>0</v>
      </c>
      <c r="F804" s="1">
        <f t="shared" si="59"/>
        <v>-0.20601448592018018</v>
      </c>
      <c r="G804" s="1">
        <f t="shared" si="56"/>
        <v>0</v>
      </c>
      <c r="H804" s="1">
        <f t="shared" si="56"/>
        <v>-0.17617691187336049</v>
      </c>
      <c r="I804" s="1">
        <f t="shared" si="56"/>
        <v>0</v>
      </c>
      <c r="J804" s="1">
        <f t="shared" si="56"/>
        <v>-0.14035551895852594</v>
      </c>
      <c r="K804" s="1">
        <f t="shared" si="57"/>
        <v>-0.98854017125901583</v>
      </c>
    </row>
    <row r="805" spans="1:11">
      <c r="A805" s="1">
        <f t="shared" si="58"/>
        <v>0.7950000000000006</v>
      </c>
      <c r="B805" s="1">
        <f t="shared" si="59"/>
        <v>-0.19917854704868784</v>
      </c>
      <c r="C805" s="1">
        <f t="shared" si="59"/>
        <v>0</v>
      </c>
      <c r="D805" s="1">
        <f t="shared" si="59"/>
        <v>-0.1926795524008065</v>
      </c>
      <c r="E805" s="1">
        <f t="shared" si="59"/>
        <v>0</v>
      </c>
      <c r="F805" s="1">
        <f t="shared" si="59"/>
        <v>-0.1800632632314037</v>
      </c>
      <c r="G805" s="1">
        <f t="shared" si="56"/>
        <v>0</v>
      </c>
      <c r="H805" s="1">
        <f t="shared" si="56"/>
        <v>-0.16206639160194097</v>
      </c>
      <c r="I805" s="1">
        <f t="shared" si="56"/>
        <v>0</v>
      </c>
      <c r="J805" s="1">
        <f t="shared" si="56"/>
        <v>-0.13972931701328328</v>
      </c>
      <c r="K805" s="1">
        <f t="shared" si="57"/>
        <v>-0.87371707129612231</v>
      </c>
    </row>
    <row r="806" spans="1:11">
      <c r="A806" s="1">
        <f t="shared" si="58"/>
        <v>0.7960000000000006</v>
      </c>
      <c r="B806" s="1">
        <f t="shared" si="59"/>
        <v>-0.15957922924357845</v>
      </c>
      <c r="C806" s="1">
        <f t="shared" si="59"/>
        <v>0</v>
      </c>
      <c r="D806" s="1">
        <f t="shared" si="59"/>
        <v>-0.15623691262200562</v>
      </c>
      <c r="E806" s="1">
        <f t="shared" si="59"/>
        <v>0</v>
      </c>
      <c r="F806" s="1">
        <f t="shared" si="59"/>
        <v>-0.14967828540616349</v>
      </c>
      <c r="G806" s="1">
        <f t="shared" ref="G806:J869" si="60">G$2*SIN(2*PI()*G$3*$A806+G$4)</f>
        <v>0</v>
      </c>
      <c r="H806" s="1">
        <f t="shared" si="60"/>
        <v>-0.14014970434916618</v>
      </c>
      <c r="I806" s="1">
        <f t="shared" si="60"/>
        <v>0</v>
      </c>
      <c r="J806" s="1">
        <f t="shared" si="60"/>
        <v>-0.12800684270508964</v>
      </c>
      <c r="K806" s="1">
        <f t="shared" si="57"/>
        <v>-0.73365097432600335</v>
      </c>
    </row>
    <row r="807" spans="1:11">
      <c r="A807" s="1">
        <f t="shared" si="58"/>
        <v>0.7970000000000006</v>
      </c>
      <c r="B807" s="1">
        <f t="shared" si="59"/>
        <v>-0.11982242600543502</v>
      </c>
      <c r="C807" s="1">
        <f t="shared" si="59"/>
        <v>0</v>
      </c>
      <c r="D807" s="1">
        <f t="shared" si="59"/>
        <v>-0.11840750294616069</v>
      </c>
      <c r="E807" s="1">
        <f t="shared" si="59"/>
        <v>0</v>
      </c>
      <c r="F807" s="1">
        <f t="shared" si="59"/>
        <v>-0.11560773144047144</v>
      </c>
      <c r="G807" s="1">
        <f t="shared" si="60"/>
        <v>0</v>
      </c>
      <c r="H807" s="1">
        <f t="shared" si="60"/>
        <v>-0.11148249970828129</v>
      </c>
      <c r="I807" s="1">
        <f t="shared" si="60"/>
        <v>0</v>
      </c>
      <c r="J807" s="1">
        <f t="shared" si="60"/>
        <v>-0.10611900853299518</v>
      </c>
      <c r="K807" s="1">
        <f t="shared" si="57"/>
        <v>-0.57143916863334365</v>
      </c>
    </row>
    <row r="808" spans="1:11">
      <c r="A808" s="1">
        <f t="shared" si="58"/>
        <v>0.7980000000000006</v>
      </c>
      <c r="B808" s="1">
        <f t="shared" si="59"/>
        <v>-7.9947372499165517E-2</v>
      </c>
      <c r="C808" s="1">
        <f t="shared" si="59"/>
        <v>0</v>
      </c>
      <c r="D808" s="1">
        <f t="shared" si="59"/>
        <v>-7.9527099891649647E-2</v>
      </c>
      <c r="E808" s="1">
        <f t="shared" si="59"/>
        <v>0</v>
      </c>
      <c r="F808" s="1">
        <f t="shared" si="59"/>
        <v>-7.8690531446654791E-2</v>
      </c>
      <c r="G808" s="1">
        <f t="shared" si="60"/>
        <v>0</v>
      </c>
      <c r="H808" s="1">
        <f t="shared" si="60"/>
        <v>-7.7445575907120451E-2</v>
      </c>
      <c r="I808" s="1">
        <f t="shared" si="60"/>
        <v>0</v>
      </c>
      <c r="J808" s="1">
        <f t="shared" si="60"/>
        <v>-7.580398494397618E-2</v>
      </c>
      <c r="K808" s="1">
        <f t="shared" si="57"/>
        <v>-0.39141456468856656</v>
      </c>
    </row>
    <row r="809" spans="1:11">
      <c r="A809" s="1">
        <f t="shared" si="58"/>
        <v>0.7990000000000006</v>
      </c>
      <c r="B809" s="1">
        <f t="shared" si="59"/>
        <v>-3.9993420588398103E-2</v>
      </c>
      <c r="C809" s="1">
        <f t="shared" si="59"/>
        <v>0</v>
      </c>
      <c r="D809" s="1">
        <f t="shared" si="59"/>
        <v>-3.9940808668465652E-2</v>
      </c>
      <c r="E809" s="1">
        <f t="shared" si="59"/>
        <v>0</v>
      </c>
      <c r="F809" s="1">
        <f t="shared" si="59"/>
        <v>-3.9835709409717104E-2</v>
      </c>
      <c r="G809" s="1">
        <f t="shared" si="60"/>
        <v>0</v>
      </c>
      <c r="H809" s="1">
        <f t="shared" si="60"/>
        <v>-3.9678371623235717E-2</v>
      </c>
      <c r="I809" s="1">
        <f t="shared" si="60"/>
        <v>0</v>
      </c>
      <c r="J809" s="1">
        <f t="shared" si="60"/>
        <v>-3.9469167648705589E-2</v>
      </c>
      <c r="K809" s="1">
        <f t="shared" si="57"/>
        <v>-0.19891747793852216</v>
      </c>
    </row>
    <row r="810" spans="1:11">
      <c r="A810" s="1">
        <f t="shared" si="58"/>
        <v>0.8000000000000006</v>
      </c>
      <c r="B810" s="1">
        <f t="shared" si="59"/>
        <v>2.1369351766083002E-14</v>
      </c>
      <c r="C810" s="1">
        <f t="shared" si="59"/>
        <v>0</v>
      </c>
      <c r="D810" s="1">
        <f t="shared" si="59"/>
        <v>2.2877170281739783E-14</v>
      </c>
      <c r="E810" s="1">
        <f t="shared" si="59"/>
        <v>0</v>
      </c>
      <c r="F810" s="1">
        <f t="shared" si="59"/>
        <v>2.4083425094265204E-14</v>
      </c>
      <c r="G810" s="1">
        <f t="shared" si="60"/>
        <v>0</v>
      </c>
      <c r="H810" s="1">
        <f t="shared" si="60"/>
        <v>1.9430727960238574E-14</v>
      </c>
      <c r="I810" s="1">
        <f t="shared" si="60"/>
        <v>0</v>
      </c>
      <c r="J810" s="1">
        <f t="shared" si="60"/>
        <v>2.2877170281739783E-14</v>
      </c>
      <c r="K810" s="1">
        <f t="shared" si="57"/>
        <v>1.1063784538406636E-13</v>
      </c>
    </row>
    <row r="811" spans="1:11">
      <c r="A811" s="1">
        <f t="shared" si="58"/>
        <v>0.8010000000000006</v>
      </c>
      <c r="B811" s="1">
        <f t="shared" si="59"/>
        <v>3.9993420588445343E-2</v>
      </c>
      <c r="C811" s="1">
        <f t="shared" si="59"/>
        <v>0</v>
      </c>
      <c r="D811" s="1">
        <f t="shared" si="59"/>
        <v>3.9940808668505204E-2</v>
      </c>
      <c r="E811" s="1">
        <f t="shared" si="59"/>
        <v>0</v>
      </c>
      <c r="F811" s="1">
        <f t="shared" si="59"/>
        <v>3.9835709409764677E-2</v>
      </c>
      <c r="G811" s="1">
        <f t="shared" si="60"/>
        <v>0</v>
      </c>
      <c r="H811" s="1">
        <f t="shared" si="60"/>
        <v>3.967837162327869E-2</v>
      </c>
      <c r="I811" s="1">
        <f t="shared" si="60"/>
        <v>0</v>
      </c>
      <c r="J811" s="1">
        <f t="shared" si="60"/>
        <v>3.9469167648749526E-2</v>
      </c>
      <c r="K811" s="1">
        <f t="shared" si="57"/>
        <v>0.19891747793874343</v>
      </c>
    </row>
    <row r="812" spans="1:11">
      <c r="A812" s="1">
        <f t="shared" si="58"/>
        <v>0.8020000000000006</v>
      </c>
      <c r="B812" s="1">
        <f t="shared" si="59"/>
        <v>7.9947372499208177E-2</v>
      </c>
      <c r="C812" s="1">
        <f t="shared" si="59"/>
        <v>0</v>
      </c>
      <c r="D812" s="1">
        <f t="shared" si="59"/>
        <v>7.9527099891688657E-2</v>
      </c>
      <c r="E812" s="1">
        <f t="shared" si="59"/>
        <v>0</v>
      </c>
      <c r="F812" s="1">
        <f t="shared" si="59"/>
        <v>7.8690531446700615E-2</v>
      </c>
      <c r="G812" s="1">
        <f t="shared" si="60"/>
        <v>0</v>
      </c>
      <c r="H812" s="1">
        <f t="shared" si="60"/>
        <v>7.7445575907160294E-2</v>
      </c>
      <c r="I812" s="1">
        <f t="shared" si="60"/>
        <v>0</v>
      </c>
      <c r="J812" s="1">
        <f t="shared" si="60"/>
        <v>7.5803984944014816E-2</v>
      </c>
      <c r="K812" s="1">
        <f t="shared" si="57"/>
        <v>0.39141456468877256</v>
      </c>
    </row>
    <row r="813" spans="1:11">
      <c r="A813" s="1">
        <f t="shared" si="58"/>
        <v>0.8030000000000006</v>
      </c>
      <c r="B813" s="1">
        <f t="shared" si="59"/>
        <v>0.11982242600548207</v>
      </c>
      <c r="C813" s="1">
        <f t="shared" si="59"/>
        <v>0</v>
      </c>
      <c r="D813" s="1">
        <f t="shared" si="59"/>
        <v>0.11840750294620463</v>
      </c>
      <c r="E813" s="1">
        <f t="shared" si="59"/>
        <v>0</v>
      </c>
      <c r="F813" s="1">
        <f t="shared" si="59"/>
        <v>0.11560773144051435</v>
      </c>
      <c r="G813" s="1">
        <f t="shared" si="60"/>
        <v>0</v>
      </c>
      <c r="H813" s="1">
        <f t="shared" si="60"/>
        <v>0.1114824997083161</v>
      </c>
      <c r="I813" s="1">
        <f t="shared" si="60"/>
        <v>0</v>
      </c>
      <c r="J813" s="1">
        <f t="shared" si="60"/>
        <v>0.10611900853302544</v>
      </c>
      <c r="K813" s="1">
        <f t="shared" si="57"/>
        <v>0.5714391686335426</v>
      </c>
    </row>
    <row r="814" spans="1:11">
      <c r="A814" s="1">
        <f t="shared" si="58"/>
        <v>0.8040000000000006</v>
      </c>
      <c r="B814" s="1">
        <f t="shared" si="59"/>
        <v>0.15957922924362536</v>
      </c>
      <c r="C814" s="1">
        <f t="shared" si="59"/>
        <v>0</v>
      </c>
      <c r="D814" s="1">
        <f t="shared" si="59"/>
        <v>0.15623691262204256</v>
      </c>
      <c r="E814" s="1">
        <f t="shared" si="59"/>
        <v>0</v>
      </c>
      <c r="F814" s="1">
        <f t="shared" si="59"/>
        <v>0.14967828540620245</v>
      </c>
      <c r="G814" s="1">
        <f t="shared" si="60"/>
        <v>0</v>
      </c>
      <c r="H814" s="1">
        <f t="shared" si="60"/>
        <v>0.14014970434919424</v>
      </c>
      <c r="I814" s="1">
        <f t="shared" si="60"/>
        <v>0</v>
      </c>
      <c r="J814" s="1">
        <f t="shared" si="60"/>
        <v>0.12800684270510912</v>
      </c>
      <c r="K814" s="1">
        <f t="shared" si="57"/>
        <v>0.73365097432617377</v>
      </c>
    </row>
    <row r="815" spans="1:11">
      <c r="A815" s="1">
        <f t="shared" si="58"/>
        <v>0.8050000000000006</v>
      </c>
      <c r="B815" s="1">
        <f t="shared" si="59"/>
        <v>0.19917854704873453</v>
      </c>
      <c r="C815" s="1">
        <f t="shared" si="59"/>
        <v>0</v>
      </c>
      <c r="D815" s="1">
        <f t="shared" si="59"/>
        <v>0.19267955240084189</v>
      </c>
      <c r="E815" s="1">
        <f t="shared" si="59"/>
        <v>0</v>
      </c>
      <c r="F815" s="1">
        <f t="shared" si="59"/>
        <v>0.18006326323143776</v>
      </c>
      <c r="G815" s="1">
        <f t="shared" si="60"/>
        <v>0</v>
      </c>
      <c r="H815" s="1">
        <f t="shared" si="60"/>
        <v>0.16206639160196096</v>
      </c>
      <c r="I815" s="1">
        <f t="shared" si="60"/>
        <v>0</v>
      </c>
      <c r="J815" s="1">
        <f t="shared" si="60"/>
        <v>0.13972931701329044</v>
      </c>
      <c r="K815" s="1">
        <f t="shared" si="57"/>
        <v>0.87371707129626563</v>
      </c>
    </row>
    <row r="816" spans="1:11">
      <c r="A816" s="1">
        <f t="shared" si="58"/>
        <v>0.8060000000000006</v>
      </c>
      <c r="B816" s="1">
        <f t="shared" si="59"/>
        <v>0.23858129967502845</v>
      </c>
      <c r="C816" s="1">
        <f t="shared" si="59"/>
        <v>0</v>
      </c>
      <c r="D816" s="1">
        <f t="shared" si="59"/>
        <v>0.22741195483200577</v>
      </c>
      <c r="E816" s="1">
        <f t="shared" si="59"/>
        <v>0</v>
      </c>
      <c r="F816" s="1">
        <f t="shared" si="59"/>
        <v>0.20601448592020849</v>
      </c>
      <c r="G816" s="1">
        <f t="shared" si="60"/>
        <v>0</v>
      </c>
      <c r="H816" s="1">
        <f t="shared" si="60"/>
        <v>0.17617691187337145</v>
      </c>
      <c r="I816" s="1">
        <f t="shared" si="60"/>
        <v>0</v>
      </c>
      <c r="J816" s="1">
        <f t="shared" si="60"/>
        <v>0.14035551895852022</v>
      </c>
      <c r="K816" s="1">
        <f t="shared" si="57"/>
        <v>0.9885401712591344</v>
      </c>
    </row>
    <row r="817" spans="1:11">
      <c r="A817" s="1">
        <f t="shared" si="58"/>
        <v>0.80700000000000061</v>
      </c>
      <c r="B817" s="1">
        <f t="shared" si="59"/>
        <v>0.27774860136280805</v>
      </c>
      <c r="C817" s="1">
        <f t="shared" si="59"/>
        <v>0</v>
      </c>
      <c r="D817" s="1">
        <f t="shared" si="59"/>
        <v>0.26012583265271028</v>
      </c>
      <c r="E817" s="1">
        <f t="shared" si="59"/>
        <v>0</v>
      </c>
      <c r="F817" s="1">
        <f t="shared" si="59"/>
        <v>0.22689294824274228</v>
      </c>
      <c r="G817" s="1">
        <f t="shared" si="60"/>
        <v>0</v>
      </c>
      <c r="H817" s="1">
        <f t="shared" si="60"/>
        <v>0.1818016111256967</v>
      </c>
      <c r="I817" s="1">
        <f t="shared" si="60"/>
        <v>0</v>
      </c>
      <c r="J817" s="1">
        <f t="shared" si="60"/>
        <v>0.12983572019826439</v>
      </c>
      <c r="K817" s="1">
        <f t="shared" si="57"/>
        <v>1.0764047135822219</v>
      </c>
    </row>
    <row r="818" spans="1:11">
      <c r="A818" s="1">
        <f t="shared" si="58"/>
        <v>0.80800000000000061</v>
      </c>
      <c r="B818" s="1">
        <f t="shared" si="59"/>
        <v>0.31664179871404202</v>
      </c>
      <c r="C818" s="1">
        <f t="shared" si="59"/>
        <v>0</v>
      </c>
      <c r="D818" s="1">
        <f t="shared" si="59"/>
        <v>0.29053081516748758</v>
      </c>
      <c r="E818" s="1">
        <f t="shared" si="59"/>
        <v>0</v>
      </c>
      <c r="F818" s="1">
        <f t="shared" si="59"/>
        <v>0.24218455316501822</v>
      </c>
      <c r="G818" s="1">
        <f t="shared" si="60"/>
        <v>0</v>
      </c>
      <c r="H818" s="1">
        <f t="shared" si="60"/>
        <v>0.17866956741670337</v>
      </c>
      <c r="I818" s="1">
        <f t="shared" si="60"/>
        <v>0</v>
      </c>
      <c r="J818" s="1">
        <f t="shared" si="60"/>
        <v>0.10900532560490307</v>
      </c>
      <c r="K818" s="1">
        <f t="shared" si="57"/>
        <v>1.1370320600681543</v>
      </c>
    </row>
    <row r="819" spans="1:11">
      <c r="A819" s="1">
        <f t="shared" si="58"/>
        <v>0.80900000000000061</v>
      </c>
      <c r="B819" s="1">
        <f t="shared" si="59"/>
        <v>0.35522250883856848</v>
      </c>
      <c r="C819" s="1">
        <f t="shared" si="59"/>
        <v>0</v>
      </c>
      <c r="D819" s="1">
        <f t="shared" si="59"/>
        <v>0.31835702559904605</v>
      </c>
      <c r="E819" s="1">
        <f t="shared" si="59"/>
        <v>0</v>
      </c>
      <c r="F819" s="1">
        <f t="shared" si="59"/>
        <v>0.25151277062392008</v>
      </c>
      <c r="G819" s="1">
        <f t="shared" si="60"/>
        <v>0</v>
      </c>
      <c r="H819" s="1">
        <f t="shared" si="60"/>
        <v>0.16693164025491533</v>
      </c>
      <c r="I819" s="1">
        <f t="shared" si="60"/>
        <v>0</v>
      </c>
      <c r="J819" s="1">
        <f t="shared" si="60"/>
        <v>7.9518531568830819E-2</v>
      </c>
      <c r="K819" s="1">
        <f t="shared" si="57"/>
        <v>1.1715424768852807</v>
      </c>
    </row>
    <row r="820" spans="1:11">
      <c r="A820" s="1">
        <f t="shared" si="58"/>
        <v>0.81000000000000061</v>
      </c>
      <c r="B820" s="1">
        <f t="shared" si="59"/>
        <v>0.39345265723340883</v>
      </c>
      <c r="C820" s="1">
        <f t="shared" si="59"/>
        <v>0</v>
      </c>
      <c r="D820" s="1">
        <f t="shared" si="59"/>
        <v>0.34335747653366716</v>
      </c>
      <c r="E820" s="1">
        <f t="shared" si="59"/>
        <v>0</v>
      </c>
      <c r="F820" s="1">
        <f t="shared" si="59"/>
        <v>0.25464790894703254</v>
      </c>
      <c r="G820" s="1">
        <f t="shared" si="60"/>
        <v>0</v>
      </c>
      <c r="H820" s="1">
        <f t="shared" si="60"/>
        <v>0.14715320422869543</v>
      </c>
      <c r="I820" s="1">
        <f t="shared" si="60"/>
        <v>0</v>
      </c>
      <c r="J820" s="1">
        <f t="shared" si="60"/>
        <v>4.3716961914798728E-2</v>
      </c>
      <c r="K820" s="1">
        <f t="shared" si="57"/>
        <v>1.1823282088576028</v>
      </c>
    </row>
    <row r="821" spans="1:11">
      <c r="A821" s="1">
        <f t="shared" si="58"/>
        <v>0.81100000000000061</v>
      </c>
      <c r="B821" s="1">
        <f t="shared" si="59"/>
        <v>0.43129451535767049</v>
      </c>
      <c r="C821" s="1">
        <f t="shared" si="59"/>
        <v>0</v>
      </c>
      <c r="D821" s="1">
        <f t="shared" si="59"/>
        <v>0.36531026219898488</v>
      </c>
      <c r="E821" s="1">
        <f t="shared" si="59"/>
        <v>0</v>
      </c>
      <c r="F821" s="1">
        <f t="shared" si="59"/>
        <v>0.25151277062391242</v>
      </c>
      <c r="G821" s="1">
        <f t="shared" si="60"/>
        <v>0</v>
      </c>
      <c r="H821" s="1">
        <f t="shared" si="60"/>
        <v>0.12028691690464619</v>
      </c>
      <c r="I821" s="1">
        <f t="shared" si="60"/>
        <v>0</v>
      </c>
      <c r="J821" s="1">
        <f t="shared" si="60"/>
        <v>4.4437133986904255E-3</v>
      </c>
      <c r="K821" s="1">
        <f t="shared" si="57"/>
        <v>1.1728481784839042</v>
      </c>
    </row>
    <row r="822" spans="1:11">
      <c r="A822" s="1">
        <f t="shared" si="58"/>
        <v>0.81200000000000061</v>
      </c>
      <c r="B822" s="1">
        <f t="shared" si="59"/>
        <v>0.46871073786609629</v>
      </c>
      <c r="C822" s="1">
        <f t="shared" si="59"/>
        <v>0</v>
      </c>
      <c r="D822" s="1">
        <f t="shared" si="59"/>
        <v>0.38402052811530785</v>
      </c>
      <c r="E822" s="1">
        <f t="shared" si="59"/>
        <v>0</v>
      </c>
      <c r="F822" s="1">
        <f t="shared" si="59"/>
        <v>0.24218455316500306</v>
      </c>
      <c r="G822" s="1">
        <f t="shared" si="60"/>
        <v>0</v>
      </c>
      <c r="H822" s="1">
        <f t="shared" si="60"/>
        <v>8.7626832669659691E-2</v>
      </c>
      <c r="I822" s="1">
        <f t="shared" si="60"/>
        <v>0</v>
      </c>
      <c r="J822" s="1">
        <f t="shared" si="60"/>
        <v>-3.5182422079357845E-2</v>
      </c>
      <c r="K822" s="1">
        <f t="shared" si="57"/>
        <v>1.1473602297367091</v>
      </c>
    </row>
    <row r="823" spans="1:11">
      <c r="A823" s="1">
        <f t="shared" si="58"/>
        <v>0.81300000000000061</v>
      </c>
      <c r="B823" s="1">
        <f t="shared" si="59"/>
        <v>0.50566439946438135</v>
      </c>
      <c r="C823" s="1">
        <f t="shared" si="59"/>
        <v>0</v>
      </c>
      <c r="D823" s="1">
        <f t="shared" si="59"/>
        <v>0.39932220063778912</v>
      </c>
      <c r="E823" s="1">
        <f t="shared" si="59"/>
        <v>0</v>
      </c>
      <c r="F823" s="1">
        <f t="shared" si="59"/>
        <v>0.22689294824271999</v>
      </c>
      <c r="G823" s="1">
        <f t="shared" si="60"/>
        <v>0</v>
      </c>
      <c r="H823" s="1">
        <f t="shared" si="60"/>
        <v>5.0746072691199393E-2</v>
      </c>
      <c r="I823" s="1">
        <f t="shared" si="60"/>
        <v>0</v>
      </c>
      <c r="J823" s="1">
        <f t="shared" si="60"/>
        <v>-7.2014628937947231E-2</v>
      </c>
      <c r="K823" s="1">
        <f t="shared" si="57"/>
        <v>1.1106109920981426</v>
      </c>
    </row>
    <row r="824" spans="1:11">
      <c r="A824" s="1">
        <f t="shared" si="58"/>
        <v>0.81400000000000061</v>
      </c>
      <c r="B824" s="1">
        <f t="shared" si="59"/>
        <v>0.54211903134999373</v>
      </c>
      <c r="C824" s="1">
        <f t="shared" si="59"/>
        <v>0</v>
      </c>
      <c r="D824" s="1">
        <f t="shared" si="59"/>
        <v>0.41107946103785964</v>
      </c>
      <c r="E824" s="1">
        <f t="shared" si="59"/>
        <v>0</v>
      </c>
      <c r="F824" s="1">
        <f t="shared" si="59"/>
        <v>0.20601448592017968</v>
      </c>
      <c r="G824" s="1">
        <f t="shared" si="60"/>
        <v>0</v>
      </c>
      <c r="H824" s="1">
        <f t="shared" si="60"/>
        <v>1.1421053214147601E-2</v>
      </c>
      <c r="I824" s="1">
        <f t="shared" si="60"/>
        <v>0</v>
      </c>
      <c r="J824" s="1">
        <f t="shared" si="60"/>
        <v>-0.10312796481159972</v>
      </c>
      <c r="K824" s="1">
        <f t="shared" si="57"/>
        <v>1.0675060667105809</v>
      </c>
    </row>
    <row r="825" spans="1:11">
      <c r="A825" s="1">
        <f t="shared" si="58"/>
        <v>0.81500000000000061</v>
      </c>
      <c r="B825" s="1">
        <f t="shared" si="59"/>
        <v>0.5780386572024917</v>
      </c>
      <c r="C825" s="1">
        <f t="shared" si="59"/>
        <v>0</v>
      </c>
      <c r="D825" s="1">
        <f t="shared" si="59"/>
        <v>0.41918795103986417</v>
      </c>
      <c r="E825" s="1">
        <f t="shared" si="59"/>
        <v>0</v>
      </c>
      <c r="F825" s="1">
        <f t="shared" si="59"/>
        <v>0.18006326323140309</v>
      </c>
      <c r="G825" s="1">
        <f t="shared" si="60"/>
        <v>0</v>
      </c>
      <c r="H825" s="1">
        <f t="shared" si="60"/>
        <v>-2.8454078149837282E-2</v>
      </c>
      <c r="I825" s="1">
        <f t="shared" si="60"/>
        <v>0</v>
      </c>
      <c r="J825" s="1">
        <f t="shared" si="60"/>
        <v>-0.12605163791263915</v>
      </c>
      <c r="K825" s="1">
        <f t="shared" si="57"/>
        <v>1.0227841554112826</v>
      </c>
    </row>
    <row r="826" spans="1:11">
      <c r="A826" s="1">
        <f t="shared" si="58"/>
        <v>0.81600000000000061</v>
      </c>
      <c r="B826" s="1">
        <f t="shared" si="59"/>
        <v>0.61338782868777941</v>
      </c>
      <c r="C826" s="1">
        <f t="shared" si="59"/>
        <v>0</v>
      </c>
      <c r="D826" s="1">
        <f t="shared" si="59"/>
        <v>0.42357569911251336</v>
      </c>
      <c r="E826" s="1">
        <f t="shared" si="59"/>
        <v>0</v>
      </c>
      <c r="F826" s="1">
        <f t="shared" si="59"/>
        <v>0.14967828540616276</v>
      </c>
      <c r="G826" s="1">
        <f t="shared" si="60"/>
        <v>0</v>
      </c>
      <c r="H826" s="1">
        <f t="shared" si="60"/>
        <v>-6.6958676838030168E-2</v>
      </c>
      <c r="I826" s="1">
        <f t="shared" si="60"/>
        <v>0</v>
      </c>
      <c r="J826" s="1">
        <f t="shared" si="60"/>
        <v>-0.13896521910188772</v>
      </c>
      <c r="K826" s="1">
        <f t="shared" si="57"/>
        <v>0.98071791726653768</v>
      </c>
    </row>
    <row r="827" spans="1:11">
      <c r="A827" s="1">
        <f t="shared" si="58"/>
        <v>0.81700000000000061</v>
      </c>
      <c r="B827" s="1">
        <f t="shared" si="59"/>
        <v>0.64813166044136639</v>
      </c>
      <c r="C827" s="1">
        <f t="shared" si="59"/>
        <v>0</v>
      </c>
      <c r="D827" s="1">
        <f t="shared" si="59"/>
        <v>0.42420375929329013</v>
      </c>
      <c r="E827" s="1">
        <f t="shared" si="59"/>
        <v>0</v>
      </c>
      <c r="F827" s="1">
        <f t="shared" si="59"/>
        <v>0.11560773144047388</v>
      </c>
      <c r="G827" s="1">
        <f t="shared" si="60"/>
        <v>0</v>
      </c>
      <c r="H827" s="1">
        <f t="shared" si="60"/>
        <v>-0.10223811201710963</v>
      </c>
      <c r="I827" s="1">
        <f t="shared" si="60"/>
        <v>0</v>
      </c>
      <c r="J827" s="1">
        <f t="shared" si="60"/>
        <v>-0.14084320695187225</v>
      </c>
      <c r="K827" s="1">
        <f t="shared" si="57"/>
        <v>0.94486183220614872</v>
      </c>
    </row>
    <row r="828" spans="1:11">
      <c r="A828" s="1">
        <f t="shared" si="58"/>
        <v>0.81800000000000062</v>
      </c>
      <c r="B828" s="1">
        <f t="shared" si="59"/>
        <v>0.68223586449597751</v>
      </c>
      <c r="C828" s="1">
        <f t="shared" si="59"/>
        <v>0</v>
      </c>
      <c r="D828" s="1">
        <f t="shared" si="59"/>
        <v>0.42106655687556632</v>
      </c>
      <c r="E828" s="1">
        <f t="shared" si="59"/>
        <v>0</v>
      </c>
      <c r="F828" s="1">
        <f t="shared" si="59"/>
        <v>7.869053144665053E-2</v>
      </c>
      <c r="G828" s="1">
        <f t="shared" si="60"/>
        <v>0</v>
      </c>
      <c r="H828" s="1">
        <f t="shared" si="60"/>
        <v>-0.13259309761490709</v>
      </c>
      <c r="I828" s="1">
        <f t="shared" si="60"/>
        <v>0</v>
      </c>
      <c r="J828" s="1">
        <f t="shared" si="60"/>
        <v>-0.13153646551085996</v>
      </c>
      <c r="K828" s="1">
        <f t="shared" si="57"/>
        <v>0.91786338969242753</v>
      </c>
    </row>
    <row r="829" spans="1:11">
      <c r="A829" s="1">
        <f t="shared" si="58"/>
        <v>0.81900000000000062</v>
      </c>
      <c r="B829" s="1">
        <f t="shared" si="59"/>
        <v>0.715666784119669</v>
      </c>
      <c r="C829" s="1">
        <f t="shared" si="59"/>
        <v>0</v>
      </c>
      <c r="D829" s="1">
        <f t="shared" si="59"/>
        <v>0.41419193789009745</v>
      </c>
      <c r="E829" s="1">
        <f t="shared" si="59"/>
        <v>0</v>
      </c>
      <c r="F829" s="1">
        <f t="shared" si="59"/>
        <v>3.9835709409716244E-2</v>
      </c>
      <c r="G829" s="1">
        <f t="shared" si="60"/>
        <v>0</v>
      </c>
      <c r="H829" s="1">
        <f t="shared" si="60"/>
        <v>-0.15656154094242994</v>
      </c>
      <c r="I829" s="1">
        <f t="shared" si="60"/>
        <v>0</v>
      </c>
      <c r="J829" s="1">
        <f t="shared" si="60"/>
        <v>-0.11178406758081136</v>
      </c>
      <c r="K829" s="1">
        <f t="shared" si="57"/>
        <v>0.9013488228962413</v>
      </c>
    </row>
    <row r="830" spans="1:11">
      <c r="A830" s="1">
        <f t="shared" si="58"/>
        <v>0.82000000000000062</v>
      </c>
      <c r="B830" s="1">
        <f t="shared" si="59"/>
        <v>0.74839142703092854</v>
      </c>
      <c r="C830" s="1">
        <f t="shared" si="59"/>
        <v>0</v>
      </c>
      <c r="D830" s="1">
        <f t="shared" si="59"/>
        <v>0.40364092194167711</v>
      </c>
      <c r="E830" s="1">
        <f t="shared" si="59"/>
        <v>0</v>
      </c>
      <c r="F830" s="1">
        <f t="shared" si="59"/>
        <v>-2.4956918054440053E-14</v>
      </c>
      <c r="G830" s="1">
        <f t="shared" si="60"/>
        <v>0</v>
      </c>
      <c r="H830" s="1">
        <f t="shared" si="60"/>
        <v>-0.17298896654644327</v>
      </c>
      <c r="I830" s="1">
        <f t="shared" si="60"/>
        <v>0</v>
      </c>
      <c r="J830" s="1">
        <f t="shared" si="60"/>
        <v>-8.3154603003415692E-2</v>
      </c>
      <c r="K830" s="1">
        <f t="shared" si="57"/>
        <v>0.89588877942272183</v>
      </c>
    </row>
    <row r="831" spans="1:11">
      <c r="A831" s="1">
        <f t="shared" si="58"/>
        <v>0.82100000000000062</v>
      </c>
      <c r="B831" s="1">
        <f t="shared" si="59"/>
        <v>0.78037749795810429</v>
      </c>
      <c r="C831" s="1">
        <f t="shared" si="59"/>
        <v>0</v>
      </c>
      <c r="D831" s="1">
        <f t="shared" si="59"/>
        <v>0.38950716059481133</v>
      </c>
      <c r="E831" s="1">
        <f t="shared" si="59"/>
        <v>0</v>
      </c>
      <c r="F831" s="1">
        <f t="shared" si="59"/>
        <v>-3.9835709409765538E-2</v>
      </c>
      <c r="G831" s="1">
        <f t="shared" si="60"/>
        <v>0</v>
      </c>
      <c r="H831" s="1">
        <f t="shared" si="60"/>
        <v>-0.18108412322384074</v>
      </c>
      <c r="I831" s="1">
        <f t="shared" si="60"/>
        <v>0</v>
      </c>
      <c r="J831" s="1">
        <f t="shared" si="60"/>
        <v>-4.7921612817494755E-2</v>
      </c>
      <c r="K831" s="1">
        <f t="shared" si="57"/>
        <v>0.90104321310181479</v>
      </c>
    </row>
    <row r="832" spans="1:11">
      <c r="A832" s="1">
        <f t="shared" si="58"/>
        <v>0.82200000000000062</v>
      </c>
      <c r="B832" s="1">
        <f t="shared" si="59"/>
        <v>0.81159343051091226</v>
      </c>
      <c r="C832" s="1">
        <f t="shared" si="59"/>
        <v>0</v>
      </c>
      <c r="D832" s="1">
        <f t="shared" si="59"/>
        <v>0.37191610611580095</v>
      </c>
      <c r="E832" s="1">
        <f t="shared" si="59"/>
        <v>0</v>
      </c>
      <c r="F832" s="1">
        <f t="shared" si="59"/>
        <v>-7.8690531446697992E-2</v>
      </c>
      <c r="G832" s="1">
        <f t="shared" si="60"/>
        <v>0</v>
      </c>
      <c r="H832" s="1">
        <f t="shared" si="60"/>
        <v>-0.18045709580381253</v>
      </c>
      <c r="I832" s="1">
        <f t="shared" si="60"/>
        <v>0</v>
      </c>
      <c r="J832" s="1">
        <f t="shared" si="60"/>
        <v>-8.8830413887752407E-3</v>
      </c>
      <c r="K832" s="1">
        <f t="shared" si="57"/>
        <v>0.9154788679874275</v>
      </c>
    </row>
    <row r="833" spans="1:11">
      <c r="A833" s="1">
        <f t="shared" si="58"/>
        <v>0.82300000000000062</v>
      </c>
      <c r="B833" s="1">
        <f t="shared" si="59"/>
        <v>0.84200841833266493</v>
      </c>
      <c r="C833" s="1">
        <f t="shared" si="59"/>
        <v>0</v>
      </c>
      <c r="D833" s="1">
        <f t="shared" si="59"/>
        <v>0.3510238979495347</v>
      </c>
      <c r="E833" s="1">
        <f t="shared" si="59"/>
        <v>0</v>
      </c>
      <c r="F833" s="1">
        <f t="shared" si="59"/>
        <v>-0.11560773144051836</v>
      </c>
      <c r="G833" s="1">
        <f t="shared" si="60"/>
        <v>0</v>
      </c>
      <c r="H833" s="1">
        <f t="shared" si="60"/>
        <v>-0.17113808598761357</v>
      </c>
      <c r="I833" s="1">
        <f t="shared" si="60"/>
        <v>0</v>
      </c>
      <c r="J833" s="1">
        <f t="shared" si="60"/>
        <v>3.0860955706999139E-2</v>
      </c>
      <c r="K833" s="1">
        <f t="shared" si="57"/>
        <v>0.93714745456106674</v>
      </c>
    </row>
    <row r="834" spans="1:11">
      <c r="A834" s="1">
        <f t="shared" si="58"/>
        <v>0.82400000000000062</v>
      </c>
      <c r="B834" s="1">
        <f t="shared" si="59"/>
        <v>0.87159244550243498</v>
      </c>
      <c r="C834" s="1">
        <f t="shared" si="59"/>
        <v>0</v>
      </c>
      <c r="D834" s="1">
        <f t="shared" si="59"/>
        <v>0.32701597681473837</v>
      </c>
      <c r="E834" s="1">
        <f t="shared" si="59"/>
        <v>0</v>
      </c>
      <c r="F834" s="1">
        <f t="shared" si="59"/>
        <v>-0.14967828540620318</v>
      </c>
      <c r="G834" s="1">
        <f t="shared" si="60"/>
        <v>0</v>
      </c>
      <c r="H834" s="1">
        <f t="shared" si="60"/>
        <v>-0.15357595763904122</v>
      </c>
      <c r="I834" s="1">
        <f t="shared" si="60"/>
        <v>0</v>
      </c>
      <c r="J834" s="1">
        <f t="shared" si="60"/>
        <v>6.8154203187549431E-2</v>
      </c>
      <c r="K834" s="1">
        <f t="shared" si="57"/>
        <v>0.96350838245947845</v>
      </c>
    </row>
    <row r="835" spans="1:11">
      <c r="A835" s="1">
        <f t="shared" si="58"/>
        <v>0.82500000000000062</v>
      </c>
      <c r="B835" s="1">
        <f t="shared" si="59"/>
        <v>0.90031631615712204</v>
      </c>
      <c r="C835" s="1">
        <f t="shared" si="59"/>
        <v>0</v>
      </c>
      <c r="D835" s="1">
        <f t="shared" si="59"/>
        <v>0.30010543871902162</v>
      </c>
      <c r="E835" s="1">
        <f t="shared" si="59"/>
        <v>0</v>
      </c>
      <c r="F835" s="1">
        <f t="shared" si="59"/>
        <v>-0.1800632632314384</v>
      </c>
      <c r="G835" s="1">
        <f t="shared" si="60"/>
        <v>0</v>
      </c>
      <c r="H835" s="1">
        <f t="shared" si="60"/>
        <v>-0.12861661659385731</v>
      </c>
      <c r="I835" s="1">
        <f t="shared" si="60"/>
        <v>0</v>
      </c>
      <c r="J835" s="1">
        <f t="shared" si="60"/>
        <v>0.10003514623969506</v>
      </c>
      <c r="K835" s="1">
        <f t="shared" si="57"/>
        <v>0.99177702129054301</v>
      </c>
    </row>
    <row r="836" spans="1:11">
      <c r="A836" s="1">
        <f t="shared" si="58"/>
        <v>0.82600000000000062</v>
      </c>
      <c r="B836" s="1">
        <f t="shared" si="59"/>
        <v>0.92815168330427122</v>
      </c>
      <c r="C836" s="1">
        <f t="shared" si="59"/>
        <v>0</v>
      </c>
      <c r="D836" s="1">
        <f t="shared" si="59"/>
        <v>0.27053114350361435</v>
      </c>
      <c r="E836" s="1">
        <f t="shared" si="59"/>
        <v>0</v>
      </c>
      <c r="F836" s="1">
        <f t="shared" si="59"/>
        <v>-0.20601448592020688</v>
      </c>
      <c r="G836" s="1">
        <f t="shared" si="60"/>
        <v>0</v>
      </c>
      <c r="H836" s="1">
        <f t="shared" si="60"/>
        <v>-9.7462266356548172E-2</v>
      </c>
      <c r="I836" s="1">
        <f t="shared" si="60"/>
        <v>0</v>
      </c>
      <c r="J836" s="1">
        <f t="shared" si="60"/>
        <v>0.12397203537194809</v>
      </c>
      <c r="K836" s="1">
        <f t="shared" si="57"/>
        <v>1.0191781099030786</v>
      </c>
    </row>
    <row r="837" spans="1:11">
      <c r="A837" s="1">
        <f t="shared" si="58"/>
        <v>0.82700000000000062</v>
      </c>
      <c r="B837" s="1">
        <f t="shared" si="59"/>
        <v>0.95507107679710679</v>
      </c>
      <c r="C837" s="1">
        <f t="shared" si="59"/>
        <v>0</v>
      </c>
      <c r="D837" s="1">
        <f t="shared" si="59"/>
        <v>0.23855559470653029</v>
      </c>
      <c r="E837" s="1">
        <f t="shared" si="59"/>
        <v>0</v>
      </c>
      <c r="F837" s="1">
        <f t="shared" si="59"/>
        <v>-0.22689294824274431</v>
      </c>
      <c r="G837" s="1">
        <f t="shared" si="60"/>
        <v>0</v>
      </c>
      <c r="H837" s="1">
        <f t="shared" si="60"/>
        <v>-6.1613502193931205E-2</v>
      </c>
      <c r="I837" s="1">
        <f t="shared" si="60"/>
        <v>0</v>
      </c>
      <c r="J837" s="1">
        <f t="shared" si="60"/>
        <v>0.13806397929670569</v>
      </c>
      <c r="K837" s="1">
        <f t="shared" si="57"/>
        <v>1.0431842003636671</v>
      </c>
    </row>
    <row r="838" spans="1:11">
      <c r="A838" s="1">
        <f t="shared" si="58"/>
        <v>0.82800000000000062</v>
      </c>
      <c r="B838" s="1">
        <f t="shared" si="59"/>
        <v>0.98104793044427507</v>
      </c>
      <c r="C838" s="1">
        <f t="shared" si="59"/>
        <v>0</v>
      </c>
      <c r="D838" s="1">
        <f t="shared" si="59"/>
        <v>0.20446260956256954</v>
      </c>
      <c r="E838" s="1">
        <f t="shared" si="59"/>
        <v>0</v>
      </c>
      <c r="F838" s="1">
        <f t="shared" si="59"/>
        <v>-0.24218455316501852</v>
      </c>
      <c r="G838" s="1">
        <f t="shared" si="60"/>
        <v>0</v>
      </c>
      <c r="H838" s="1">
        <f t="shared" si="60"/>
        <v>-2.2797032749061301E-2</v>
      </c>
      <c r="I838" s="1">
        <f t="shared" si="60"/>
        <v>0</v>
      </c>
      <c r="J838" s="1">
        <f t="shared" si="60"/>
        <v>0.14119189970416923</v>
      </c>
      <c r="K838" s="1">
        <f t="shared" si="57"/>
        <v>1.061720853796934</v>
      </c>
    </row>
    <row r="839" spans="1:11">
      <c r="A839" s="1">
        <f t="shared" si="58"/>
        <v>0.82900000000000063</v>
      </c>
      <c r="B839" s="1">
        <f t="shared" si="59"/>
        <v>1.006056608227444</v>
      </c>
      <c r="C839" s="1">
        <f t="shared" si="59"/>
        <v>0</v>
      </c>
      <c r="D839" s="1">
        <f t="shared" si="59"/>
        <v>0.16855479982143298</v>
      </c>
      <c r="E839" s="1">
        <f t="shared" si="59"/>
        <v>0</v>
      </c>
      <c r="F839" s="1">
        <f t="shared" si="59"/>
        <v>-0.25151277062392025</v>
      </c>
      <c r="G839" s="1">
        <f t="shared" si="60"/>
        <v>0</v>
      </c>
      <c r="H839" s="1">
        <f t="shared" si="60"/>
        <v>1.7117489429375344E-2</v>
      </c>
      <c r="I839" s="1">
        <f t="shared" si="60"/>
        <v>0</v>
      </c>
      <c r="J839" s="1">
        <f t="shared" si="60"/>
        <v>0.13310740021258624</v>
      </c>
      <c r="K839" s="1">
        <f t="shared" si="57"/>
        <v>1.0733235270669184</v>
      </c>
    </row>
    <row r="840" spans="1:11">
      <c r="A840" s="1">
        <f t="shared" si="58"/>
        <v>0.83000000000000063</v>
      </c>
      <c r="B840" s="1">
        <f t="shared" si="59"/>
        <v>1.0300724296009818</v>
      </c>
      <c r="C840" s="1">
        <f t="shared" si="59"/>
        <v>0</v>
      </c>
      <c r="D840" s="1">
        <f t="shared" si="59"/>
        <v>0.1311508857444397</v>
      </c>
      <c r="E840" s="1">
        <f t="shared" si="59"/>
        <v>0</v>
      </c>
      <c r="F840" s="1">
        <f t="shared" si="59"/>
        <v>-0.25464790894703254</v>
      </c>
      <c r="G840" s="1">
        <f t="shared" si="60"/>
        <v>0</v>
      </c>
      <c r="H840" s="1">
        <f t="shared" si="60"/>
        <v>5.6207522461934771E-2</v>
      </c>
      <c r="I840" s="1">
        <f t="shared" si="60"/>
        <v>0</v>
      </c>
      <c r="J840" s="1">
        <f t="shared" si="60"/>
        <v>0.11445249217787146</v>
      </c>
      <c r="K840" s="1">
        <f t="shared" si="57"/>
        <v>1.0772354210381949</v>
      </c>
    </row>
    <row r="841" spans="1:11">
      <c r="A841" s="1">
        <f t="shared" si="58"/>
        <v>0.83100000000000063</v>
      </c>
      <c r="B841" s="1">
        <f t="shared" si="59"/>
        <v>1.0530716938486544</v>
      </c>
      <c r="C841" s="1">
        <f t="shared" si="59"/>
        <v>0</v>
      </c>
      <c r="D841" s="1">
        <f t="shared" si="59"/>
        <v>9.258286712090974E-2</v>
      </c>
      <c r="E841" s="1">
        <f t="shared" si="59"/>
        <v>0</v>
      </c>
      <c r="F841" s="1">
        <f t="shared" si="59"/>
        <v>-0.25151277062391286</v>
      </c>
      <c r="G841" s="1">
        <f t="shared" si="60"/>
        <v>0</v>
      </c>
      <c r="H841" s="1">
        <f t="shared" si="60"/>
        <v>9.2590237205926323E-2</v>
      </c>
      <c r="I841" s="1">
        <f t="shared" si="60"/>
        <v>0</v>
      </c>
      <c r="J841" s="1">
        <f t="shared" si="60"/>
        <v>8.6708610884213097E-2</v>
      </c>
      <c r="K841" s="1">
        <f t="shared" si="57"/>
        <v>1.0734406384357906</v>
      </c>
    </row>
    <row r="842" spans="1:11">
      <c r="A842" s="1">
        <f t="shared" si="58"/>
        <v>0.83200000000000063</v>
      </c>
      <c r="B842" s="1">
        <f t="shared" si="59"/>
        <v>1.0750317034733825</v>
      </c>
      <c r="C842" s="1">
        <f t="shared" si="59"/>
        <v>0</v>
      </c>
      <c r="D842" s="1">
        <f t="shared" si="59"/>
        <v>5.3193076414512076E-2</v>
      </c>
      <c r="E842" s="1">
        <f t="shared" si="59"/>
        <v>0</v>
      </c>
      <c r="F842" s="1">
        <f t="shared" si="59"/>
        <v>-0.24218455316500168</v>
      </c>
      <c r="G842" s="1">
        <f t="shared" si="60"/>
        <v>0</v>
      </c>
      <c r="H842" s="1">
        <f t="shared" si="60"/>
        <v>0.12451320650036164</v>
      </c>
      <c r="I842" s="1">
        <f t="shared" si="60"/>
        <v>0</v>
      </c>
      <c r="J842" s="1">
        <f t="shared" si="60"/>
        <v>5.2078970873986344E-2</v>
      </c>
      <c r="K842" s="1">
        <f t="shared" si="57"/>
        <v>1.062632404097241</v>
      </c>
    </row>
    <row r="843" spans="1:11">
      <c r="A843" s="1">
        <f t="shared" si="58"/>
        <v>0.83300000000000063</v>
      </c>
      <c r="B843" s="1">
        <f t="shared" ref="B843:F893" si="61">B$2*SIN(2*PI()*B$3*$A843+B$4)</f>
        <v>1.0959307865969352</v>
      </c>
      <c r="C843" s="1">
        <f t="shared" si="61"/>
        <v>0</v>
      </c>
      <c r="D843" s="1">
        <f t="shared" si="61"/>
        <v>1.3331140196117006E-2</v>
      </c>
      <c r="E843" s="1">
        <f t="shared" si="61"/>
        <v>0</v>
      </c>
      <c r="F843" s="1">
        <f t="shared" si="61"/>
        <v>-0.22689294824271961</v>
      </c>
      <c r="G843" s="1">
        <f t="shared" si="60"/>
        <v>0</v>
      </c>
      <c r="H843" s="1">
        <f t="shared" si="60"/>
        <v>0.15043881340696089</v>
      </c>
      <c r="I843" s="1">
        <f t="shared" si="60"/>
        <v>0</v>
      </c>
      <c r="J843" s="1">
        <f t="shared" si="60"/>
        <v>1.3313602889471919E-2</v>
      </c>
      <c r="K843" s="1">
        <f t="shared" ref="K843:K906" si="62">SUM(B843:J843)</f>
        <v>1.0461213948467654</v>
      </c>
    </row>
    <row r="844" spans="1:11">
      <c r="A844" s="1">
        <f t="shared" ref="A844:A907" si="63">A843+$B$7</f>
        <v>0.83400000000000063</v>
      </c>
      <c r="B844" s="1">
        <f t="shared" si="61"/>
        <v>1.1157483183474417</v>
      </c>
      <c r="C844" s="1">
        <f t="shared" si="61"/>
        <v>0</v>
      </c>
      <c r="D844" s="1">
        <f t="shared" si="61"/>
        <v>-2.6649124166415388E-2</v>
      </c>
      <c r="E844" s="1">
        <f t="shared" si="61"/>
        <v>0</v>
      </c>
      <c r="F844" s="1">
        <f t="shared" si="61"/>
        <v>-0.20601448592017918</v>
      </c>
      <c r="G844" s="1">
        <f t="shared" si="60"/>
        <v>0</v>
      </c>
      <c r="H844" s="1">
        <f t="shared" si="60"/>
        <v>0.16911831279969594</v>
      </c>
      <c r="I844" s="1">
        <f t="shared" si="60"/>
        <v>0</v>
      </c>
      <c r="J844" s="1">
        <f t="shared" si="60"/>
        <v>-2.6509033297245969E-2</v>
      </c>
      <c r="K844" s="1">
        <f t="shared" si="62"/>
        <v>1.0256939877632973</v>
      </c>
    </row>
    <row r="845" spans="1:11">
      <c r="A845" s="1">
        <f t="shared" si="63"/>
        <v>0.83500000000000063</v>
      </c>
      <c r="B845" s="1">
        <f t="shared" si="61"/>
        <v>1.1344647412136686</v>
      </c>
      <c r="C845" s="1">
        <f t="shared" si="61"/>
        <v>0</v>
      </c>
      <c r="D845" s="1">
        <f t="shared" si="61"/>
        <v>-6.6392849016258859E-2</v>
      </c>
      <c r="E845" s="1">
        <f t="shared" si="61"/>
        <v>0</v>
      </c>
      <c r="F845" s="1">
        <f t="shared" si="61"/>
        <v>-0.18006326323140504</v>
      </c>
      <c r="G845" s="1">
        <f t="shared" si="60"/>
        <v>0</v>
      </c>
      <c r="H845" s="1">
        <f t="shared" si="60"/>
        <v>0.17965197901708632</v>
      </c>
      <c r="I845" s="1">
        <f t="shared" si="60"/>
        <v>0</v>
      </c>
      <c r="J845" s="1">
        <f t="shared" si="60"/>
        <v>-6.4226517466962188E-2</v>
      </c>
      <c r="K845" s="1">
        <f t="shared" si="62"/>
        <v>1.0034340905161288</v>
      </c>
    </row>
    <row r="846" spans="1:11">
      <c r="A846" s="1">
        <f t="shared" si="63"/>
        <v>0.83600000000000063</v>
      </c>
      <c r="B846" s="1">
        <f t="shared" si="61"/>
        <v>1.1520615843459032</v>
      </c>
      <c r="C846" s="1">
        <f t="shared" si="61"/>
        <v>0</v>
      </c>
      <c r="D846" s="1">
        <f t="shared" si="61"/>
        <v>-0.10554726623802922</v>
      </c>
      <c r="E846" s="1">
        <f t="shared" si="61"/>
        <v>0</v>
      </c>
      <c r="F846" s="1">
        <f t="shared" si="61"/>
        <v>-0.14967828540615916</v>
      </c>
      <c r="G846" s="1">
        <f t="shared" si="60"/>
        <v>0</v>
      </c>
      <c r="H846" s="1">
        <f t="shared" si="60"/>
        <v>0.18153244247678932</v>
      </c>
      <c r="I846" s="1">
        <f t="shared" si="60"/>
        <v>0</v>
      </c>
      <c r="J846" s="1">
        <f t="shared" si="60"/>
        <v>-9.68436050558414E-2</v>
      </c>
      <c r="K846" s="1">
        <f t="shared" si="62"/>
        <v>0.98152487012266265</v>
      </c>
    </row>
    <row r="847" spans="1:11">
      <c r="A847" s="1">
        <f t="shared" si="63"/>
        <v>0.83700000000000063</v>
      </c>
      <c r="B847" s="1">
        <f t="shared" si="61"/>
        <v>1.1685214817844716</v>
      </c>
      <c r="C847" s="1">
        <f t="shared" si="61"/>
        <v>0</v>
      </c>
      <c r="D847" s="1">
        <f t="shared" si="61"/>
        <v>-0.14376483845256879</v>
      </c>
      <c r="E847" s="1">
        <f t="shared" si="61"/>
        <v>0</v>
      </c>
      <c r="F847" s="1">
        <f t="shared" si="61"/>
        <v>-0.11560773144046989</v>
      </c>
      <c r="G847" s="1">
        <f t="shared" si="60"/>
        <v>0</v>
      </c>
      <c r="H847" s="1">
        <f t="shared" si="60"/>
        <v>0.1746691278804734</v>
      </c>
      <c r="I847" s="1">
        <f t="shared" si="60"/>
        <v>0</v>
      </c>
      <c r="J847" s="1">
        <f t="shared" si="60"/>
        <v>-0.12177008739967014</v>
      </c>
      <c r="K847" s="1">
        <f t="shared" si="62"/>
        <v>0.96204795237223628</v>
      </c>
    </row>
    <row r="848" spans="1:11">
      <c r="A848" s="1">
        <f t="shared" si="63"/>
        <v>0.83800000000000063</v>
      </c>
      <c r="B848" s="1">
        <f t="shared" si="61"/>
        <v>1.1838281895978247</v>
      </c>
      <c r="C848" s="1">
        <f t="shared" si="61"/>
        <v>0</v>
      </c>
      <c r="D848" s="1">
        <f t="shared" si="61"/>
        <v>-0.1807063437833441</v>
      </c>
      <c r="E848" s="1">
        <f t="shared" si="61"/>
        <v>0</v>
      </c>
      <c r="F848" s="1">
        <f t="shared" si="61"/>
        <v>-7.8690531446653139E-2</v>
      </c>
      <c r="G848" s="1">
        <f t="shared" si="60"/>
        <v>0</v>
      </c>
      <c r="H848" s="1">
        <f t="shared" si="60"/>
        <v>0.1593926169067641</v>
      </c>
      <c r="I848" s="1">
        <f t="shared" si="60"/>
        <v>0</v>
      </c>
      <c r="J848" s="1">
        <f t="shared" si="60"/>
        <v>-0.13702648701262404</v>
      </c>
      <c r="K848" s="1">
        <f t="shared" si="62"/>
        <v>0.94679744426196732</v>
      </c>
    </row>
    <row r="849" spans="1:11">
      <c r="A849" s="1">
        <f t="shared" si="63"/>
        <v>0.83900000000000063</v>
      </c>
      <c r="B849" s="1">
        <f t="shared" si="61"/>
        <v>1.1979666019133559</v>
      </c>
      <c r="C849" s="1">
        <f t="shared" si="61"/>
        <v>0</v>
      </c>
      <c r="D849" s="1">
        <f t="shared" si="61"/>
        <v>-0.21604388681380232</v>
      </c>
      <c r="E849" s="1">
        <f t="shared" si="61"/>
        <v>0</v>
      </c>
      <c r="F849" s="1">
        <f t="shared" si="61"/>
        <v>-3.9835709409718957E-2</v>
      </c>
      <c r="G849" s="1">
        <f t="shared" si="60"/>
        <v>0</v>
      </c>
      <c r="H849" s="1">
        <f t="shared" si="60"/>
        <v>0.13643872525671172</v>
      </c>
      <c r="I849" s="1">
        <f t="shared" si="60"/>
        <v>0</v>
      </c>
      <c r="J849" s="1">
        <f t="shared" si="60"/>
        <v>-0.14140125309776289</v>
      </c>
      <c r="K849" s="1">
        <f t="shared" si="62"/>
        <v>0.9371244778487835</v>
      </c>
    </row>
    <row r="850" spans="1:11">
      <c r="A850" s="1">
        <f t="shared" si="63"/>
        <v>0.84000000000000064</v>
      </c>
      <c r="B850" s="1">
        <f t="shared" si="61"/>
        <v>1.2109227658250592</v>
      </c>
      <c r="C850" s="1">
        <f t="shared" si="61"/>
        <v>0</v>
      </c>
      <c r="D850" s="1">
        <f t="shared" si="61"/>
        <v>-0.24946380901031978</v>
      </c>
      <c r="E850" s="1">
        <f t="shared" si="61"/>
        <v>0</v>
      </c>
      <c r="F850" s="1">
        <f t="shared" si="61"/>
        <v>2.2211646577038636E-14</v>
      </c>
      <c r="G850" s="1">
        <f t="shared" si="60"/>
        <v>0</v>
      </c>
      <c r="H850" s="1">
        <f t="shared" si="60"/>
        <v>0.10691306100439708</v>
      </c>
      <c r="I850" s="1">
        <f t="shared" si="60"/>
        <v>0</v>
      </c>
      <c r="J850" s="1">
        <f t="shared" si="60"/>
        <v>-0.1345469739805539</v>
      </c>
      <c r="K850" s="1">
        <f t="shared" si="62"/>
        <v>0.93382504383860476</v>
      </c>
    </row>
    <row r="851" spans="1:11">
      <c r="A851" s="1">
        <f t="shared" si="63"/>
        <v>0.84100000000000064</v>
      </c>
      <c r="B851" s="1">
        <f t="shared" si="61"/>
        <v>1.222683895163369</v>
      </c>
      <c r="C851" s="1">
        <f t="shared" si="61"/>
        <v>0</v>
      </c>
      <c r="D851" s="1">
        <f t="shared" si="61"/>
        <v>-0.28066947277756565</v>
      </c>
      <c r="E851" s="1">
        <f t="shared" si="61"/>
        <v>0</v>
      </c>
      <c r="F851" s="1">
        <f t="shared" si="61"/>
        <v>3.9835709409769979E-2</v>
      </c>
      <c r="G851" s="1">
        <f t="shared" si="60"/>
        <v>0</v>
      </c>
      <c r="H851" s="1">
        <f t="shared" si="60"/>
        <v>7.2237771352030355E-2</v>
      </c>
      <c r="I851" s="1">
        <f t="shared" si="60"/>
        <v>0</v>
      </c>
      <c r="J851" s="1">
        <f t="shared" si="60"/>
        <v>-0.11700796598316884</v>
      </c>
      <c r="K851" s="1">
        <f t="shared" si="62"/>
        <v>0.93707993716443494</v>
      </c>
    </row>
    <row r="852" spans="1:11">
      <c r="A852" s="1">
        <f t="shared" si="63"/>
        <v>0.84200000000000064</v>
      </c>
      <c r="B852" s="1">
        <f t="shared" si="61"/>
        <v>1.2332383831135694</v>
      </c>
      <c r="C852" s="1">
        <f t="shared" si="61"/>
        <v>0</v>
      </c>
      <c r="D852" s="1">
        <f t="shared" si="61"/>
        <v>-0.30938389443476783</v>
      </c>
      <c r="E852" s="1">
        <f t="shared" si="61"/>
        <v>0</v>
      </c>
      <c r="F852" s="1">
        <f t="shared" si="61"/>
        <v>7.869053144670228E-2</v>
      </c>
      <c r="G852" s="1">
        <f t="shared" si="60"/>
        <v>0</v>
      </c>
      <c r="H852" s="1">
        <f t="shared" si="60"/>
        <v>3.4083042810693152E-2</v>
      </c>
      <c r="I852" s="1">
        <f t="shared" si="60"/>
        <v>0</v>
      </c>
      <c r="J852" s="1">
        <f t="shared" si="60"/>
        <v>-9.0177047834525251E-2</v>
      </c>
      <c r="K852" s="1">
        <f t="shared" si="62"/>
        <v>0.94645101510167173</v>
      </c>
    </row>
    <row r="853" spans="1:11">
      <c r="A853" s="1">
        <f t="shared" si="63"/>
        <v>0.84300000000000064</v>
      </c>
      <c r="B853" s="1">
        <f t="shared" si="61"/>
        <v>1.24257581367031</v>
      </c>
      <c r="C853" s="1">
        <f t="shared" si="61"/>
        <v>0</v>
      </c>
      <c r="D853" s="1">
        <f t="shared" si="61"/>
        <v>-0.33535220274248917</v>
      </c>
      <c r="E853" s="1">
        <f t="shared" si="61"/>
        <v>0</v>
      </c>
      <c r="F853" s="1">
        <f t="shared" si="61"/>
        <v>0.11560773144051591</v>
      </c>
      <c r="G853" s="1">
        <f t="shared" si="60"/>
        <v>0</v>
      </c>
      <c r="H853" s="1">
        <f t="shared" si="60"/>
        <v>-5.7133457983675742E-3</v>
      </c>
      <c r="I853" s="1">
        <f t="shared" si="60"/>
        <v>0</v>
      </c>
      <c r="J853" s="1">
        <f t="shared" si="60"/>
        <v>-5.6184933273795666E-2</v>
      </c>
      <c r="K853" s="1">
        <f t="shared" si="62"/>
        <v>0.96093306329617356</v>
      </c>
    </row>
    <row r="854" spans="1:11">
      <c r="A854" s="1">
        <f t="shared" si="63"/>
        <v>0.84400000000000064</v>
      </c>
      <c r="B854" s="1">
        <f t="shared" si="61"/>
        <v>1.2506869719169549</v>
      </c>
      <c r="C854" s="1">
        <f t="shared" si="61"/>
        <v>0</v>
      </c>
      <c r="D854" s="1">
        <f t="shared" si="61"/>
        <v>-0.35834390115780179</v>
      </c>
      <c r="E854" s="1">
        <f t="shared" si="61"/>
        <v>0</v>
      </c>
      <c r="F854" s="1">
        <f t="shared" si="61"/>
        <v>0.14967828540620093</v>
      </c>
      <c r="G854" s="1">
        <f t="shared" si="60"/>
        <v>0</v>
      </c>
      <c r="H854" s="1">
        <f t="shared" si="60"/>
        <v>-4.5234542673451623E-2</v>
      </c>
      <c r="I854" s="1">
        <f t="shared" si="60"/>
        <v>0</v>
      </c>
      <c r="J854" s="1">
        <f t="shared" si="60"/>
        <v>-1.7731025471487447E-2</v>
      </c>
      <c r="K854" s="1">
        <f t="shared" si="62"/>
        <v>0.97905578802041493</v>
      </c>
    </row>
    <row r="855" spans="1:11">
      <c r="A855" s="1">
        <f t="shared" si="63"/>
        <v>0.84500000000000064</v>
      </c>
      <c r="B855" s="1">
        <f t="shared" si="61"/>
        <v>1.257563853119585</v>
      </c>
      <c r="C855" s="1">
        <f t="shared" si="61"/>
        <v>0</v>
      </c>
      <c r="D855" s="1">
        <f t="shared" si="61"/>
        <v>-0.37815491373789661</v>
      </c>
      <c r="E855" s="1">
        <f t="shared" si="61"/>
        <v>0</v>
      </c>
      <c r="F855" s="1">
        <f t="shared" si="61"/>
        <v>0.18006326323144156</v>
      </c>
      <c r="G855" s="1">
        <f t="shared" si="60"/>
        <v>0</v>
      </c>
      <c r="H855" s="1">
        <f t="shared" si="60"/>
        <v>-8.2576951028947077E-2</v>
      </c>
      <c r="I855" s="1">
        <f t="shared" si="60"/>
        <v>0</v>
      </c>
      <c r="J855" s="1">
        <f t="shared" si="60"/>
        <v>2.2130949672102787E-2</v>
      </c>
      <c r="K855" s="1">
        <f t="shared" si="62"/>
        <v>0.99902620125628572</v>
      </c>
    </row>
    <row r="856" spans="1:11">
      <c r="A856" s="1">
        <f t="shared" si="63"/>
        <v>0.84600000000000064</v>
      </c>
      <c r="B856" s="1">
        <f t="shared" si="61"/>
        <v>1.2631996706267108</v>
      </c>
      <c r="C856" s="1">
        <f t="shared" si="61"/>
        <v>0</v>
      </c>
      <c r="D856" s="1">
        <f t="shared" si="61"/>
        <v>-0.3946093965326129</v>
      </c>
      <c r="E856" s="1">
        <f t="shared" si="61"/>
        <v>0</v>
      </c>
      <c r="F856" s="1">
        <f t="shared" si="61"/>
        <v>0.20601448592020952</v>
      </c>
      <c r="G856" s="1">
        <f t="shared" si="60"/>
        <v>0</v>
      </c>
      <c r="H856" s="1">
        <f t="shared" si="60"/>
        <v>-0.1159419186444326</v>
      </c>
      <c r="I856" s="1">
        <f t="shared" si="60"/>
        <v>0</v>
      </c>
      <c r="J856" s="1">
        <f t="shared" si="60"/>
        <v>6.023544792779649E-2</v>
      </c>
      <c r="K856" s="1">
        <f t="shared" si="62"/>
        <v>1.0188982892976712</v>
      </c>
    </row>
    <row r="857" spans="1:11">
      <c r="A857" s="1">
        <f t="shared" si="63"/>
        <v>0.84700000000000064</v>
      </c>
      <c r="B857" s="1">
        <f t="shared" si="61"/>
        <v>1.2675888625668723</v>
      </c>
      <c r="C857" s="1">
        <f t="shared" si="61"/>
        <v>0</v>
      </c>
      <c r="D857" s="1">
        <f t="shared" si="61"/>
        <v>-0.40756129838779359</v>
      </c>
      <c r="E857" s="1">
        <f t="shared" si="61"/>
        <v>0</v>
      </c>
      <c r="F857" s="1">
        <f t="shared" si="61"/>
        <v>0.22689294824274309</v>
      </c>
      <c r="G857" s="1">
        <f t="shared" si="60"/>
        <v>0</v>
      </c>
      <c r="H857" s="1">
        <f t="shared" si="60"/>
        <v>-0.14372237260393375</v>
      </c>
      <c r="I857" s="1">
        <f t="shared" si="60"/>
        <v>0</v>
      </c>
      <c r="J857" s="1">
        <f t="shared" si="60"/>
        <v>9.355649092586775E-2</v>
      </c>
      <c r="K857" s="1">
        <f t="shared" si="62"/>
        <v>1.0367546307437558</v>
      </c>
    </row>
    <row r="858" spans="1:11">
      <c r="A858" s="1">
        <f t="shared" si="63"/>
        <v>0.84800000000000064</v>
      </c>
      <c r="B858" s="1">
        <f t="shared" si="61"/>
        <v>1.270727097337538</v>
      </c>
      <c r="C858" s="1">
        <f t="shared" si="61"/>
        <v>0</v>
      </c>
      <c r="D858" s="1">
        <f t="shared" si="61"/>
        <v>-0.41689565730565459</v>
      </c>
      <c r="E858" s="1">
        <f t="shared" si="61"/>
        <v>0</v>
      </c>
      <c r="F858" s="1">
        <f t="shared" si="61"/>
        <v>0.24218455316501766</v>
      </c>
      <c r="G858" s="1">
        <f t="shared" si="60"/>
        <v>0</v>
      </c>
      <c r="H858" s="1">
        <f t="shared" si="60"/>
        <v>-0.16458022633513791</v>
      </c>
      <c r="I858" s="1">
        <f t="shared" si="60"/>
        <v>0</v>
      </c>
      <c r="J858" s="1">
        <f t="shared" si="60"/>
        <v>0.11944796705260954</v>
      </c>
      <c r="K858" s="1">
        <f t="shared" si="62"/>
        <v>1.0508837339143728</v>
      </c>
    </row>
    <row r="859" spans="1:11">
      <c r="A859" s="1">
        <f t="shared" si="63"/>
        <v>0.84900000000000064</v>
      </c>
      <c r="B859" s="1">
        <f t="shared" si="61"/>
        <v>1.2726112778798733</v>
      </c>
      <c r="C859" s="1">
        <f t="shared" si="61"/>
        <v>0</v>
      </c>
      <c r="D859" s="1">
        <f t="shared" si="61"/>
        <v>-0.42252962085562518</v>
      </c>
      <c r="E859" s="1">
        <f t="shared" si="61"/>
        <v>0</v>
      </c>
      <c r="F859" s="1">
        <f t="shared" si="61"/>
        <v>0.2515127706239198</v>
      </c>
      <c r="G859" s="1">
        <f t="shared" si="60"/>
        <v>0</v>
      </c>
      <c r="H859" s="1">
        <f t="shared" si="60"/>
        <v>-0.17751083052433439</v>
      </c>
      <c r="I859" s="1">
        <f t="shared" si="60"/>
        <v>0</v>
      </c>
      <c r="J859" s="1">
        <f t="shared" si="60"/>
        <v>0.13585376612926922</v>
      </c>
      <c r="K859" s="1">
        <f t="shared" si="62"/>
        <v>1.0599373632531028</v>
      </c>
    </row>
    <row r="860" spans="1:11">
      <c r="A860" s="1">
        <f t="shared" si="63"/>
        <v>0.85000000000000064</v>
      </c>
      <c r="B860" s="1">
        <f t="shared" si="61"/>
        <v>1.2732395447351628</v>
      </c>
      <c r="C860" s="1">
        <f t="shared" si="61"/>
        <v>0</v>
      </c>
      <c r="D860" s="1">
        <f t="shared" si="61"/>
        <v>-0.42441318157838759</v>
      </c>
      <c r="E860" s="1">
        <f t="shared" si="61"/>
        <v>0</v>
      </c>
      <c r="F860" s="1">
        <f t="shared" si="61"/>
        <v>0.25464790894703254</v>
      </c>
      <c r="G860" s="1">
        <f t="shared" si="60"/>
        <v>0</v>
      </c>
      <c r="H860" s="1">
        <f t="shared" si="60"/>
        <v>-0.18189136353359467</v>
      </c>
      <c r="I860" s="1">
        <f t="shared" si="60"/>
        <v>0</v>
      </c>
      <c r="J860" s="1">
        <f t="shared" si="60"/>
        <v>0.14147106052612921</v>
      </c>
      <c r="K860" s="1">
        <f t="shared" si="62"/>
        <v>1.0630539690963423</v>
      </c>
    </row>
    <row r="861" spans="1:11">
      <c r="A861" s="1">
        <f t="shared" si="63"/>
        <v>0.85100000000000064</v>
      </c>
      <c r="B861" s="1">
        <f t="shared" si="61"/>
        <v>1.2726112778798717</v>
      </c>
      <c r="C861" s="1">
        <f t="shared" si="61"/>
        <v>0</v>
      </c>
      <c r="D861" s="1">
        <f t="shared" si="61"/>
        <v>-0.42252962085562101</v>
      </c>
      <c r="E861" s="1">
        <f t="shared" si="61"/>
        <v>0</v>
      </c>
      <c r="F861" s="1">
        <f t="shared" si="61"/>
        <v>0.25151277062391214</v>
      </c>
      <c r="G861" s="1">
        <f t="shared" si="60"/>
        <v>0</v>
      </c>
      <c r="H861" s="1">
        <f t="shared" si="60"/>
        <v>-0.1775108305243244</v>
      </c>
      <c r="I861" s="1">
        <f t="shared" si="60"/>
        <v>0</v>
      </c>
      <c r="J861" s="1">
        <f t="shared" si="60"/>
        <v>0.13585376612925579</v>
      </c>
      <c r="K861" s="1">
        <f t="shared" si="62"/>
        <v>1.0599373632530942</v>
      </c>
    </row>
    <row r="862" spans="1:11">
      <c r="A862" s="1">
        <f t="shared" si="63"/>
        <v>0.85200000000000065</v>
      </c>
      <c r="B862" s="1">
        <f t="shared" si="61"/>
        <v>1.2707270973375351</v>
      </c>
      <c r="C862" s="1">
        <f t="shared" si="61"/>
        <v>0</v>
      </c>
      <c r="D862" s="1">
        <f t="shared" si="61"/>
        <v>-0.41689565730564632</v>
      </c>
      <c r="E862" s="1">
        <f t="shared" si="61"/>
        <v>0</v>
      </c>
      <c r="F862" s="1">
        <f t="shared" si="61"/>
        <v>0.24218455316500254</v>
      </c>
      <c r="G862" s="1">
        <f t="shared" si="60"/>
        <v>0</v>
      </c>
      <c r="H862" s="1">
        <f t="shared" si="60"/>
        <v>-0.1645802263351184</v>
      </c>
      <c r="I862" s="1">
        <f t="shared" si="60"/>
        <v>0</v>
      </c>
      <c r="J862" s="1">
        <f t="shared" si="60"/>
        <v>0.11944796705258377</v>
      </c>
      <c r="K862" s="1">
        <f t="shared" si="62"/>
        <v>1.0508837339143569</v>
      </c>
    </row>
    <row r="863" spans="1:11">
      <c r="A863" s="1">
        <f t="shared" si="63"/>
        <v>0.85300000000000065</v>
      </c>
      <c r="B863" s="1">
        <f t="shared" si="61"/>
        <v>1.2675888625668674</v>
      </c>
      <c r="C863" s="1">
        <f t="shared" si="61"/>
        <v>0</v>
      </c>
      <c r="D863" s="1">
        <f t="shared" si="61"/>
        <v>-0.40756129838778132</v>
      </c>
      <c r="E863" s="1">
        <f t="shared" si="61"/>
        <v>0</v>
      </c>
      <c r="F863" s="1">
        <f t="shared" si="61"/>
        <v>0.22689294824272085</v>
      </c>
      <c r="G863" s="1">
        <f t="shared" si="60"/>
        <v>0</v>
      </c>
      <c r="H863" s="1">
        <f t="shared" si="60"/>
        <v>-0.14372237260390566</v>
      </c>
      <c r="I863" s="1">
        <f t="shared" si="60"/>
        <v>0</v>
      </c>
      <c r="J863" s="1">
        <f t="shared" si="60"/>
        <v>9.3556490925831653E-2</v>
      </c>
      <c r="K863" s="1">
        <f t="shared" si="62"/>
        <v>1.036754630743733</v>
      </c>
    </row>
    <row r="864" spans="1:11">
      <c r="A864" s="1">
        <f t="shared" si="63"/>
        <v>0.85400000000000065</v>
      </c>
      <c r="B864" s="1">
        <f t="shared" si="61"/>
        <v>1.263199670626705</v>
      </c>
      <c r="C864" s="1">
        <f t="shared" si="61"/>
        <v>0</v>
      </c>
      <c r="D864" s="1">
        <f t="shared" si="61"/>
        <v>-0.39460939653259669</v>
      </c>
      <c r="E864" s="1">
        <f t="shared" si="61"/>
        <v>0</v>
      </c>
      <c r="F864" s="1">
        <f t="shared" si="61"/>
        <v>0.20601448592017652</v>
      </c>
      <c r="G864" s="1">
        <f t="shared" si="60"/>
        <v>0</v>
      </c>
      <c r="H864" s="1">
        <f t="shared" si="60"/>
        <v>-0.11594191864439329</v>
      </c>
      <c r="I864" s="1">
        <f t="shared" si="60"/>
        <v>0</v>
      </c>
      <c r="J864" s="1">
        <f t="shared" si="60"/>
        <v>6.0235447927752955E-2</v>
      </c>
      <c r="K864" s="1">
        <f t="shared" si="62"/>
        <v>1.0188982892976444</v>
      </c>
    </row>
    <row r="865" spans="1:11">
      <c r="A865" s="1">
        <f t="shared" si="63"/>
        <v>0.85500000000000065</v>
      </c>
      <c r="B865" s="1">
        <f t="shared" si="61"/>
        <v>1.2575638531195776</v>
      </c>
      <c r="C865" s="1">
        <f t="shared" si="61"/>
        <v>0</v>
      </c>
      <c r="D865" s="1">
        <f t="shared" si="61"/>
        <v>-0.37815491373787663</v>
      </c>
      <c r="E865" s="1">
        <f t="shared" si="61"/>
        <v>0</v>
      </c>
      <c r="F865" s="1">
        <f t="shared" si="61"/>
        <v>0.18006326323140187</v>
      </c>
      <c r="G865" s="1">
        <f t="shared" si="60"/>
        <v>0</v>
      </c>
      <c r="H865" s="1">
        <f t="shared" si="60"/>
        <v>-8.2576951028901655E-2</v>
      </c>
      <c r="I865" s="1">
        <f t="shared" si="60"/>
        <v>0</v>
      </c>
      <c r="J865" s="1">
        <f t="shared" si="60"/>
        <v>2.2130949672055266E-2</v>
      </c>
      <c r="K865" s="1">
        <f t="shared" si="62"/>
        <v>0.99902620125625663</v>
      </c>
    </row>
    <row r="866" spans="1:11">
      <c r="A866" s="1">
        <f t="shared" si="63"/>
        <v>0.85600000000000065</v>
      </c>
      <c r="B866" s="1">
        <f t="shared" si="61"/>
        <v>1.2506869719169451</v>
      </c>
      <c r="C866" s="1">
        <f t="shared" si="61"/>
        <v>0</v>
      </c>
      <c r="D866" s="1">
        <f t="shared" si="61"/>
        <v>-0.35834390115777814</v>
      </c>
      <c r="E866" s="1">
        <f t="shared" si="61"/>
        <v>0</v>
      </c>
      <c r="F866" s="1">
        <f t="shared" si="61"/>
        <v>0.14967828540616135</v>
      </c>
      <c r="G866" s="1">
        <f t="shared" si="60"/>
        <v>0</v>
      </c>
      <c r="H866" s="1">
        <f t="shared" si="60"/>
        <v>-4.5234542673407249E-2</v>
      </c>
      <c r="I866" s="1">
        <f t="shared" si="60"/>
        <v>0</v>
      </c>
      <c r="J866" s="1">
        <f t="shared" si="60"/>
        <v>-1.773102547153518E-2</v>
      </c>
      <c r="K866" s="1">
        <f t="shared" si="62"/>
        <v>0.97905578802038606</v>
      </c>
    </row>
    <row r="867" spans="1:11">
      <c r="A867" s="1">
        <f t="shared" si="63"/>
        <v>0.85700000000000065</v>
      </c>
      <c r="B867" s="1">
        <f t="shared" si="61"/>
        <v>1.2425758136702996</v>
      </c>
      <c r="C867" s="1">
        <f t="shared" si="61"/>
        <v>0</v>
      </c>
      <c r="D867" s="1">
        <f t="shared" si="61"/>
        <v>-0.33535220274246214</v>
      </c>
      <c r="E867" s="1">
        <f t="shared" si="61"/>
        <v>0</v>
      </c>
      <c r="F867" s="1">
        <f t="shared" si="61"/>
        <v>0.11560773144047233</v>
      </c>
      <c r="G867" s="1">
        <f t="shared" si="60"/>
        <v>0</v>
      </c>
      <c r="H867" s="1">
        <f t="shared" si="60"/>
        <v>-5.7133457983217836E-3</v>
      </c>
      <c r="I867" s="1">
        <f t="shared" si="60"/>
        <v>0</v>
      </c>
      <c r="J867" s="1">
        <f t="shared" si="60"/>
        <v>-5.6184933273839818E-2</v>
      </c>
      <c r="K867" s="1">
        <f t="shared" si="62"/>
        <v>0.96093306329614814</v>
      </c>
    </row>
    <row r="868" spans="1:11">
      <c r="A868" s="1">
        <f t="shared" si="63"/>
        <v>0.85800000000000065</v>
      </c>
      <c r="B868" s="1">
        <f t="shared" si="61"/>
        <v>1.2332383831135565</v>
      </c>
      <c r="C868" s="1">
        <f t="shared" si="61"/>
        <v>0</v>
      </c>
      <c r="D868" s="1">
        <f t="shared" si="61"/>
        <v>-0.30938389443473768</v>
      </c>
      <c r="E868" s="1">
        <f t="shared" si="61"/>
        <v>0</v>
      </c>
      <c r="F868" s="1">
        <f t="shared" si="61"/>
        <v>7.8690531446648879E-2</v>
      </c>
      <c r="G868" s="1">
        <f t="shared" si="60"/>
        <v>0</v>
      </c>
      <c r="H868" s="1">
        <f t="shared" si="60"/>
        <v>3.4083042810738158E-2</v>
      </c>
      <c r="I868" s="1">
        <f t="shared" si="60"/>
        <v>0</v>
      </c>
      <c r="J868" s="1">
        <f t="shared" si="60"/>
        <v>-9.0177047834562318E-2</v>
      </c>
      <c r="K868" s="1">
        <f t="shared" si="62"/>
        <v>0.94645101510164364</v>
      </c>
    </row>
    <row r="869" spans="1:11">
      <c r="A869" s="1">
        <f t="shared" si="63"/>
        <v>0.85900000000000065</v>
      </c>
      <c r="B869" s="1">
        <f t="shared" si="61"/>
        <v>1.2226838951633558</v>
      </c>
      <c r="C869" s="1">
        <f t="shared" si="61"/>
        <v>0</v>
      </c>
      <c r="D869" s="1">
        <f t="shared" si="61"/>
        <v>-0.28066947277753257</v>
      </c>
      <c r="E869" s="1">
        <f t="shared" si="61"/>
        <v>0</v>
      </c>
      <c r="F869" s="1">
        <f t="shared" si="61"/>
        <v>3.9835709409714516E-2</v>
      </c>
      <c r="G869" s="1">
        <f t="shared" si="60"/>
        <v>0</v>
      </c>
      <c r="H869" s="1">
        <f t="shared" si="60"/>
        <v>7.2237771352072391E-2</v>
      </c>
      <c r="I869" s="1">
        <f t="shared" si="60"/>
        <v>0</v>
      </c>
      <c r="J869" s="1">
        <f t="shared" ref="G869:J932" si="64">J$2*SIN(2*PI()*J$3*$A869+J$4)</f>
        <v>-0.11700796598319588</v>
      </c>
      <c r="K869" s="1">
        <f t="shared" si="62"/>
        <v>0.9370799371644144</v>
      </c>
    </row>
    <row r="870" spans="1:11">
      <c r="A870" s="1">
        <f t="shared" si="63"/>
        <v>0.86000000000000065</v>
      </c>
      <c r="B870" s="1">
        <f t="shared" si="61"/>
        <v>1.2109227658250432</v>
      </c>
      <c r="C870" s="1">
        <f t="shared" si="61"/>
        <v>0</v>
      </c>
      <c r="D870" s="1">
        <f t="shared" si="61"/>
        <v>-0.24946380901028412</v>
      </c>
      <c r="E870" s="1">
        <f t="shared" si="61"/>
        <v>0</v>
      </c>
      <c r="F870" s="1">
        <f t="shared" si="61"/>
        <v>-2.6703903974789754E-14</v>
      </c>
      <c r="G870" s="1">
        <f t="shared" si="64"/>
        <v>0</v>
      </c>
      <c r="H870" s="1">
        <f t="shared" si="64"/>
        <v>0.10691306100443415</v>
      </c>
      <c r="I870" s="1">
        <f t="shared" si="64"/>
        <v>0</v>
      </c>
      <c r="J870" s="1">
        <f t="shared" si="64"/>
        <v>-0.13454697398056875</v>
      </c>
      <c r="K870" s="1">
        <f t="shared" si="62"/>
        <v>0.93382504383859777</v>
      </c>
    </row>
    <row r="871" spans="1:11">
      <c r="A871" s="1">
        <f t="shared" si="63"/>
        <v>0.86100000000000065</v>
      </c>
      <c r="B871" s="1">
        <f t="shared" si="61"/>
        <v>1.1979666019133399</v>
      </c>
      <c r="C871" s="1">
        <f t="shared" si="61"/>
        <v>0</v>
      </c>
      <c r="D871" s="1">
        <f t="shared" si="61"/>
        <v>-0.21604388681376435</v>
      </c>
      <c r="E871" s="1">
        <f t="shared" si="61"/>
        <v>0</v>
      </c>
      <c r="F871" s="1">
        <f t="shared" si="61"/>
        <v>-3.9835709409767266E-2</v>
      </c>
      <c r="G871" s="1">
        <f t="shared" si="64"/>
        <v>0</v>
      </c>
      <c r="H871" s="1">
        <f t="shared" si="64"/>
        <v>0.13643872525674203</v>
      </c>
      <c r="I871" s="1">
        <f t="shared" si="64"/>
        <v>0</v>
      </c>
      <c r="J871" s="1">
        <f t="shared" si="64"/>
        <v>-0.14140125309776438</v>
      </c>
      <c r="K871" s="1">
        <f t="shared" si="62"/>
        <v>0.93712447784878594</v>
      </c>
    </row>
    <row r="872" spans="1:11">
      <c r="A872" s="1">
        <f t="shared" si="63"/>
        <v>0.86200000000000065</v>
      </c>
      <c r="B872" s="1">
        <f t="shared" si="61"/>
        <v>1.1838281895978073</v>
      </c>
      <c r="C872" s="1">
        <f t="shared" si="61"/>
        <v>0</v>
      </c>
      <c r="D872" s="1">
        <f t="shared" si="61"/>
        <v>-0.18070634378330419</v>
      </c>
      <c r="E872" s="1">
        <f t="shared" si="61"/>
        <v>0</v>
      </c>
      <c r="F872" s="1">
        <f t="shared" si="61"/>
        <v>-7.8690531446699657E-2</v>
      </c>
      <c r="G872" s="1">
        <f t="shared" si="64"/>
        <v>0</v>
      </c>
      <c r="H872" s="1">
        <f t="shared" si="64"/>
        <v>0.15939261690678616</v>
      </c>
      <c r="I872" s="1">
        <f t="shared" si="64"/>
        <v>0</v>
      </c>
      <c r="J872" s="1">
        <f t="shared" si="64"/>
        <v>-0.13702648701261208</v>
      </c>
      <c r="K872" s="1">
        <f t="shared" si="62"/>
        <v>0.94679744426197732</v>
      </c>
    </row>
    <row r="873" spans="1:11">
      <c r="A873" s="1">
        <f t="shared" si="63"/>
        <v>0.86300000000000066</v>
      </c>
      <c r="B873" s="1">
        <f t="shared" si="61"/>
        <v>1.1685214817844529</v>
      </c>
      <c r="C873" s="1">
        <f t="shared" si="61"/>
        <v>0</v>
      </c>
      <c r="D873" s="1">
        <f t="shared" si="61"/>
        <v>-0.1437648384525273</v>
      </c>
      <c r="E873" s="1">
        <f t="shared" si="61"/>
        <v>0</v>
      </c>
      <c r="F873" s="1">
        <f t="shared" si="61"/>
        <v>-0.11560773144051992</v>
      </c>
      <c r="G873" s="1">
        <f t="shared" si="64"/>
        <v>0</v>
      </c>
      <c r="H873" s="1">
        <f t="shared" si="64"/>
        <v>0.17466912788048761</v>
      </c>
      <c r="I873" s="1">
        <f t="shared" si="64"/>
        <v>0</v>
      </c>
      <c r="J873" s="1">
        <f t="shared" si="64"/>
        <v>-0.12177008739964565</v>
      </c>
      <c r="K873" s="1">
        <f t="shared" si="62"/>
        <v>0.96204795237224761</v>
      </c>
    </row>
    <row r="874" spans="1:11">
      <c r="A874" s="1">
        <f t="shared" si="63"/>
        <v>0.86400000000000066</v>
      </c>
      <c r="B874" s="1">
        <f t="shared" si="61"/>
        <v>1.1520615843458835</v>
      </c>
      <c r="C874" s="1">
        <f t="shared" si="61"/>
        <v>0</v>
      </c>
      <c r="D874" s="1">
        <f t="shared" si="61"/>
        <v>-0.10554726623798651</v>
      </c>
      <c r="E874" s="1">
        <f t="shared" si="61"/>
        <v>0</v>
      </c>
      <c r="F874" s="1">
        <f t="shared" si="61"/>
        <v>-0.14967828540620459</v>
      </c>
      <c r="G874" s="1">
        <f t="shared" si="64"/>
        <v>0</v>
      </c>
      <c r="H874" s="1">
        <f t="shared" si="64"/>
        <v>0.18153244247679251</v>
      </c>
      <c r="I874" s="1">
        <f t="shared" si="64"/>
        <v>0</v>
      </c>
      <c r="J874" s="1">
        <f t="shared" si="64"/>
        <v>-9.6843605055806317E-2</v>
      </c>
      <c r="K874" s="1">
        <f t="shared" si="62"/>
        <v>0.98152487012267842</v>
      </c>
    </row>
    <row r="875" spans="1:11">
      <c r="A875" s="1">
        <f t="shared" si="63"/>
        <v>0.86500000000000066</v>
      </c>
      <c r="B875" s="1">
        <f t="shared" si="61"/>
        <v>1.134464741213645</v>
      </c>
      <c r="C875" s="1">
        <f t="shared" si="61"/>
        <v>0</v>
      </c>
      <c r="D875" s="1">
        <f t="shared" si="61"/>
        <v>-6.6392849016215311E-2</v>
      </c>
      <c r="E875" s="1">
        <f t="shared" si="61"/>
        <v>0</v>
      </c>
      <c r="F875" s="1">
        <f t="shared" si="61"/>
        <v>-0.18006326323143962</v>
      </c>
      <c r="G875" s="1">
        <f t="shared" si="64"/>
        <v>0</v>
      </c>
      <c r="H875" s="1">
        <f t="shared" si="64"/>
        <v>0.17965197901707916</v>
      </c>
      <c r="I875" s="1">
        <f t="shared" si="64"/>
        <v>0</v>
      </c>
      <c r="J875" s="1">
        <f t="shared" si="64"/>
        <v>-6.422651746691932E-2</v>
      </c>
      <c r="K875" s="1">
        <f t="shared" si="62"/>
        <v>1.0034340905161501</v>
      </c>
    </row>
    <row r="876" spans="1:11">
      <c r="A876" s="1">
        <f t="shared" si="63"/>
        <v>0.86600000000000066</v>
      </c>
      <c r="B876" s="1">
        <f t="shared" si="61"/>
        <v>1.1157483183474191</v>
      </c>
      <c r="C876" s="1">
        <f t="shared" si="61"/>
        <v>0</v>
      </c>
      <c r="D876" s="1">
        <f t="shared" si="61"/>
        <v>-2.6649124166371385E-2</v>
      </c>
      <c r="E876" s="1">
        <f t="shared" si="61"/>
        <v>0</v>
      </c>
      <c r="F876" s="1">
        <f t="shared" si="61"/>
        <v>-0.20601448592020791</v>
      </c>
      <c r="G876" s="1">
        <f t="shared" si="64"/>
        <v>0</v>
      </c>
      <c r="H876" s="1">
        <f t="shared" si="64"/>
        <v>0.16911831279967909</v>
      </c>
      <c r="I876" s="1">
        <f t="shared" si="64"/>
        <v>0</v>
      </c>
      <c r="J876" s="1">
        <f t="shared" si="64"/>
        <v>-2.6509033297198708E-2</v>
      </c>
      <c r="K876" s="1">
        <f t="shared" si="62"/>
        <v>1.0256939877633202</v>
      </c>
    </row>
    <row r="877" spans="1:11">
      <c r="A877" s="1">
        <f t="shared" si="63"/>
        <v>0.86700000000000066</v>
      </c>
      <c r="B877" s="1">
        <f t="shared" si="61"/>
        <v>1.095930786596909</v>
      </c>
      <c r="C877" s="1">
        <f t="shared" si="61"/>
        <v>0</v>
      </c>
      <c r="D877" s="1">
        <f t="shared" si="61"/>
        <v>1.3331140196161075E-2</v>
      </c>
      <c r="E877" s="1">
        <f t="shared" si="61"/>
        <v>0</v>
      </c>
      <c r="F877" s="1">
        <f t="shared" si="61"/>
        <v>-0.22689294824274511</v>
      </c>
      <c r="G877" s="1">
        <f t="shared" si="64"/>
        <v>0</v>
      </c>
      <c r="H877" s="1">
        <f t="shared" si="64"/>
        <v>0.15043881340693516</v>
      </c>
      <c r="I877" s="1">
        <f t="shared" si="64"/>
        <v>0</v>
      </c>
      <c r="J877" s="1">
        <f t="shared" si="64"/>
        <v>1.3313602889519818E-2</v>
      </c>
      <c r="K877" s="1">
        <f t="shared" si="62"/>
        <v>1.04612139484678</v>
      </c>
    </row>
    <row r="878" spans="1:11">
      <c r="A878" s="1">
        <f t="shared" si="63"/>
        <v>0.86800000000000066</v>
      </c>
      <c r="B878" s="1">
        <f t="shared" si="61"/>
        <v>1.0750317034733572</v>
      </c>
      <c r="C878" s="1">
        <f t="shared" si="61"/>
        <v>0</v>
      </c>
      <c r="D878" s="1">
        <f t="shared" si="61"/>
        <v>5.3193076414555812E-2</v>
      </c>
      <c r="E878" s="1">
        <f t="shared" si="61"/>
        <v>0</v>
      </c>
      <c r="F878" s="1">
        <f t="shared" si="61"/>
        <v>-0.24218455316501905</v>
      </c>
      <c r="G878" s="1">
        <f t="shared" si="64"/>
        <v>0</v>
      </c>
      <c r="H878" s="1">
        <f t="shared" si="64"/>
        <v>0.12451320650032824</v>
      </c>
      <c r="I878" s="1">
        <f t="shared" si="64"/>
        <v>0</v>
      </c>
      <c r="J878" s="1">
        <f t="shared" si="64"/>
        <v>5.2078970874031079E-2</v>
      </c>
      <c r="K878" s="1">
        <f t="shared" si="62"/>
        <v>1.0626324040972532</v>
      </c>
    </row>
    <row r="879" spans="1:11">
      <c r="A879" s="1">
        <f t="shared" si="63"/>
        <v>0.86900000000000066</v>
      </c>
      <c r="B879" s="1">
        <f t="shared" si="61"/>
        <v>1.0530716938486255</v>
      </c>
      <c r="C879" s="1">
        <f t="shared" si="61"/>
        <v>0</v>
      </c>
      <c r="D879" s="1">
        <f t="shared" si="61"/>
        <v>9.2582867120952775E-2</v>
      </c>
      <c r="E879" s="1">
        <f t="shared" si="61"/>
        <v>0</v>
      </c>
      <c r="F879" s="1">
        <f t="shared" si="61"/>
        <v>-0.25151277062392052</v>
      </c>
      <c r="G879" s="1">
        <f t="shared" si="64"/>
        <v>0</v>
      </c>
      <c r="H879" s="1">
        <f t="shared" si="64"/>
        <v>9.2590237205886883E-2</v>
      </c>
      <c r="I879" s="1">
        <f t="shared" si="64"/>
        <v>0</v>
      </c>
      <c r="J879" s="1">
        <f t="shared" si="64"/>
        <v>8.6708610884251122E-2</v>
      </c>
      <c r="K879" s="1">
        <f t="shared" si="62"/>
        <v>1.0734406384357957</v>
      </c>
    </row>
    <row r="880" spans="1:11">
      <c r="A880" s="1">
        <f t="shared" si="63"/>
        <v>0.87000000000000066</v>
      </c>
      <c r="B880" s="1">
        <f t="shared" si="61"/>
        <v>1.030072429600954</v>
      </c>
      <c r="C880" s="1">
        <f t="shared" si="61"/>
        <v>0</v>
      </c>
      <c r="D880" s="1">
        <f t="shared" si="61"/>
        <v>0.13115088574448164</v>
      </c>
      <c r="E880" s="1">
        <f t="shared" si="61"/>
        <v>0</v>
      </c>
      <c r="F880" s="1">
        <f t="shared" si="61"/>
        <v>-0.25464790894703254</v>
      </c>
      <c r="G880" s="1">
        <f t="shared" si="64"/>
        <v>0</v>
      </c>
      <c r="H880" s="1">
        <f t="shared" si="64"/>
        <v>5.6207522461891202E-2</v>
      </c>
      <c r="I880" s="1">
        <f t="shared" si="64"/>
        <v>0</v>
      </c>
      <c r="J880" s="1">
        <f t="shared" si="64"/>
        <v>0.11445249217789974</v>
      </c>
      <c r="K880" s="1">
        <f t="shared" si="62"/>
        <v>1.077235421038194</v>
      </c>
    </row>
    <row r="881" spans="1:11">
      <c r="A881" s="1">
        <f t="shared" si="63"/>
        <v>0.87100000000000066</v>
      </c>
      <c r="B881" s="1">
        <f t="shared" si="61"/>
        <v>1.0060566082274152</v>
      </c>
      <c r="C881" s="1">
        <f t="shared" si="61"/>
        <v>0</v>
      </c>
      <c r="D881" s="1">
        <f t="shared" si="61"/>
        <v>0.16855479982147345</v>
      </c>
      <c r="E881" s="1">
        <f t="shared" si="61"/>
        <v>0</v>
      </c>
      <c r="F881" s="1">
        <f t="shared" si="61"/>
        <v>-0.25151277062391258</v>
      </c>
      <c r="G881" s="1">
        <f t="shared" si="64"/>
        <v>0</v>
      </c>
      <c r="H881" s="1">
        <f t="shared" si="64"/>
        <v>1.7117489429329735E-2</v>
      </c>
      <c r="I881" s="1">
        <f t="shared" si="64"/>
        <v>0</v>
      </c>
      <c r="J881" s="1">
        <f t="shared" si="64"/>
        <v>0.13310740021260253</v>
      </c>
      <c r="K881" s="1">
        <f t="shared" si="62"/>
        <v>1.0733235270669081</v>
      </c>
    </row>
    <row r="882" spans="1:11">
      <c r="A882" s="1">
        <f t="shared" si="63"/>
        <v>0.87200000000000066</v>
      </c>
      <c r="B882" s="1">
        <f t="shared" si="61"/>
        <v>0.9810479304442451</v>
      </c>
      <c r="C882" s="1">
        <f t="shared" si="61"/>
        <v>0</v>
      </c>
      <c r="D882" s="1">
        <f t="shared" si="61"/>
        <v>0.20446260956260817</v>
      </c>
      <c r="E882" s="1">
        <f t="shared" si="61"/>
        <v>0</v>
      </c>
      <c r="F882" s="1">
        <f t="shared" si="61"/>
        <v>-0.24218455316500115</v>
      </c>
      <c r="G882" s="1">
        <f t="shared" si="64"/>
        <v>0</v>
      </c>
      <c r="H882" s="1">
        <f t="shared" si="64"/>
        <v>-2.2797032749111882E-2</v>
      </c>
      <c r="I882" s="1">
        <f t="shared" si="64"/>
        <v>0</v>
      </c>
      <c r="J882" s="1">
        <f t="shared" si="64"/>
        <v>0.14119189970417226</v>
      </c>
      <c r="K882" s="1">
        <f t="shared" si="62"/>
        <v>1.0617208537969125</v>
      </c>
    </row>
    <row r="883" spans="1:11">
      <c r="A883" s="1">
        <f t="shared" si="63"/>
        <v>0.87300000000000066</v>
      </c>
      <c r="B883" s="1">
        <f t="shared" si="61"/>
        <v>0.9550710767970757</v>
      </c>
      <c r="C883" s="1">
        <f t="shared" si="61"/>
        <v>0</v>
      </c>
      <c r="D883" s="1">
        <f t="shared" si="61"/>
        <v>0.23855559470656676</v>
      </c>
      <c r="E883" s="1">
        <f t="shared" si="61"/>
        <v>0</v>
      </c>
      <c r="F883" s="1">
        <f t="shared" si="61"/>
        <v>-0.22689294824271883</v>
      </c>
      <c r="G883" s="1">
        <f t="shared" si="64"/>
        <v>0</v>
      </c>
      <c r="H883" s="1">
        <f t="shared" si="64"/>
        <v>-6.1613502193974309E-2</v>
      </c>
      <c r="I883" s="1">
        <f t="shared" si="64"/>
        <v>0</v>
      </c>
      <c r="J883" s="1">
        <f t="shared" si="64"/>
        <v>0.1380639792966952</v>
      </c>
      <c r="K883" s="1">
        <f t="shared" si="62"/>
        <v>1.0431842003636445</v>
      </c>
    </row>
    <row r="884" spans="1:11">
      <c r="A884" s="1">
        <f t="shared" si="63"/>
        <v>0.87400000000000067</v>
      </c>
      <c r="B884" s="1">
        <f t="shared" si="61"/>
        <v>0.92815168330423592</v>
      </c>
      <c r="C884" s="1">
        <f t="shared" si="61"/>
        <v>0</v>
      </c>
      <c r="D884" s="1">
        <f t="shared" si="61"/>
        <v>0.27053114350364832</v>
      </c>
      <c r="E884" s="1">
        <f t="shared" si="61"/>
        <v>0</v>
      </c>
      <c r="F884" s="1">
        <f t="shared" si="61"/>
        <v>-0.20601448592017813</v>
      </c>
      <c r="G884" s="1">
        <f t="shared" si="64"/>
        <v>0</v>
      </c>
      <c r="H884" s="1">
        <f t="shared" si="64"/>
        <v>-9.7462266356586849E-2</v>
      </c>
      <c r="I884" s="1">
        <f t="shared" si="64"/>
        <v>0</v>
      </c>
      <c r="J884" s="1">
        <f t="shared" si="64"/>
        <v>0.1239720353719249</v>
      </c>
      <c r="K884" s="1">
        <f t="shared" si="62"/>
        <v>1.0191781099030441</v>
      </c>
    </row>
    <row r="885" spans="1:11">
      <c r="A885" s="1">
        <f t="shared" si="63"/>
        <v>0.87500000000000067</v>
      </c>
      <c r="B885" s="1">
        <f t="shared" si="61"/>
        <v>0.90031631615708863</v>
      </c>
      <c r="C885" s="1">
        <f t="shared" si="61"/>
        <v>0</v>
      </c>
      <c r="D885" s="1">
        <f t="shared" si="61"/>
        <v>0.30010543871905276</v>
      </c>
      <c r="E885" s="1">
        <f t="shared" si="61"/>
        <v>0</v>
      </c>
      <c r="F885" s="1">
        <f t="shared" si="61"/>
        <v>-0.18006326323140379</v>
      </c>
      <c r="G885" s="1">
        <f t="shared" si="64"/>
        <v>0</v>
      </c>
      <c r="H885" s="1">
        <f t="shared" si="64"/>
        <v>-0.12861661659388973</v>
      </c>
      <c r="I885" s="1">
        <f t="shared" si="64"/>
        <v>0</v>
      </c>
      <c r="J885" s="1">
        <f t="shared" si="64"/>
        <v>0.10003514623966103</v>
      </c>
      <c r="K885" s="1">
        <f t="shared" si="62"/>
        <v>0.99177702129050871</v>
      </c>
    </row>
    <row r="886" spans="1:11">
      <c r="A886" s="1">
        <f t="shared" si="63"/>
        <v>0.87600000000000067</v>
      </c>
      <c r="B886" s="1">
        <f t="shared" si="61"/>
        <v>0.87159244550239734</v>
      </c>
      <c r="C886" s="1">
        <f t="shared" si="61"/>
        <v>0</v>
      </c>
      <c r="D886" s="1">
        <f t="shared" si="61"/>
        <v>0.32701597681476641</v>
      </c>
      <c r="E886" s="1">
        <f t="shared" si="61"/>
        <v>0</v>
      </c>
      <c r="F886" s="1">
        <f t="shared" si="61"/>
        <v>-0.14967828540615774</v>
      </c>
      <c r="G886" s="1">
        <f t="shared" si="64"/>
        <v>0</v>
      </c>
      <c r="H886" s="1">
        <f t="shared" si="64"/>
        <v>-0.15357595763906576</v>
      </c>
      <c r="I886" s="1">
        <f t="shared" si="64"/>
        <v>0</v>
      </c>
      <c r="J886" s="1">
        <f t="shared" si="64"/>
        <v>6.815420318750727E-2</v>
      </c>
      <c r="K886" s="1">
        <f t="shared" si="62"/>
        <v>0.96350838245944759</v>
      </c>
    </row>
    <row r="887" spans="1:11">
      <c r="A887" s="1">
        <f t="shared" si="63"/>
        <v>0.87700000000000067</v>
      </c>
      <c r="B887" s="1">
        <f t="shared" si="61"/>
        <v>0.84200841833262963</v>
      </c>
      <c r="C887" s="1">
        <f t="shared" si="61"/>
        <v>0</v>
      </c>
      <c r="D887" s="1">
        <f t="shared" si="61"/>
        <v>0.35102389794955946</v>
      </c>
      <c r="E887" s="1">
        <f t="shared" si="61"/>
        <v>0</v>
      </c>
      <c r="F887" s="1">
        <f t="shared" si="61"/>
        <v>-0.11560773144046833</v>
      </c>
      <c r="G887" s="1">
        <f t="shared" si="64"/>
        <v>0</v>
      </c>
      <c r="H887" s="1">
        <f t="shared" si="64"/>
        <v>-0.17113808598762908</v>
      </c>
      <c r="I887" s="1">
        <f t="shared" si="64"/>
        <v>0</v>
      </c>
      <c r="J887" s="1">
        <f t="shared" si="64"/>
        <v>3.086095570695219E-2</v>
      </c>
      <c r="K887" s="1">
        <f t="shared" si="62"/>
        <v>0.93714745456104376</v>
      </c>
    </row>
    <row r="888" spans="1:11">
      <c r="A888" s="1">
        <f t="shared" si="63"/>
        <v>0.87800000000000067</v>
      </c>
      <c r="B888" s="1">
        <f t="shared" si="61"/>
        <v>0.81159343051087263</v>
      </c>
      <c r="C888" s="1">
        <f t="shared" si="61"/>
        <v>0</v>
      </c>
      <c r="D888" s="1">
        <f t="shared" si="61"/>
        <v>0.37191610611582221</v>
      </c>
      <c r="E888" s="1">
        <f t="shared" si="61"/>
        <v>0</v>
      </c>
      <c r="F888" s="1">
        <f t="shared" si="61"/>
        <v>-7.8690531446651474E-2</v>
      </c>
      <c r="G888" s="1">
        <f t="shared" si="64"/>
        <v>0</v>
      </c>
      <c r="H888" s="1">
        <f t="shared" si="64"/>
        <v>-0.18045709580381825</v>
      </c>
      <c r="I888" s="1">
        <f t="shared" si="64"/>
        <v>0</v>
      </c>
      <c r="J888" s="1">
        <f t="shared" si="64"/>
        <v>-8.8830413888232578E-3</v>
      </c>
      <c r="K888" s="1">
        <f t="shared" si="62"/>
        <v>0.91547886798740175</v>
      </c>
    </row>
    <row r="889" spans="1:11">
      <c r="A889" s="1">
        <f t="shared" si="63"/>
        <v>0.87900000000000067</v>
      </c>
      <c r="B889" s="1">
        <f t="shared" si="61"/>
        <v>0.78037749795806699</v>
      </c>
      <c r="C889" s="1">
        <f t="shared" si="61"/>
        <v>0</v>
      </c>
      <c r="D889" s="1">
        <f t="shared" si="61"/>
        <v>0.38950716059482887</v>
      </c>
      <c r="E889" s="1">
        <f t="shared" si="61"/>
        <v>0</v>
      </c>
      <c r="F889" s="1">
        <f t="shared" si="61"/>
        <v>-3.9835709409717222E-2</v>
      </c>
      <c r="G889" s="1">
        <f t="shared" si="64"/>
        <v>0</v>
      </c>
      <c r="H889" s="1">
        <f t="shared" si="64"/>
        <v>-0.18108412322383644</v>
      </c>
      <c r="I889" s="1">
        <f t="shared" si="64"/>
        <v>0</v>
      </c>
      <c r="J889" s="1">
        <f t="shared" si="64"/>
        <v>-4.7921612817540017E-2</v>
      </c>
      <c r="K889" s="1">
        <f t="shared" si="62"/>
        <v>0.90104321310180213</v>
      </c>
    </row>
    <row r="890" spans="1:11">
      <c r="A890" s="1">
        <f t="shared" si="63"/>
        <v>0.88000000000000067</v>
      </c>
      <c r="B890" s="1">
        <f t="shared" si="61"/>
        <v>0.74839142703089034</v>
      </c>
      <c r="C890" s="1">
        <f t="shared" si="61"/>
        <v>0</v>
      </c>
      <c r="D890" s="1">
        <f t="shared" si="61"/>
        <v>0.40364092194169082</v>
      </c>
      <c r="E890" s="1">
        <f t="shared" si="61"/>
        <v>0</v>
      </c>
      <c r="F890" s="1">
        <f t="shared" si="61"/>
        <v>2.3958632497388337E-14</v>
      </c>
      <c r="G890" s="1">
        <f t="shared" si="64"/>
        <v>0</v>
      </c>
      <c r="H890" s="1">
        <f t="shared" si="64"/>
        <v>-0.17298896654642912</v>
      </c>
      <c r="I890" s="1">
        <f t="shared" si="64"/>
        <v>0</v>
      </c>
      <c r="J890" s="1">
        <f t="shared" si="64"/>
        <v>-8.3154603003454619E-2</v>
      </c>
      <c r="K890" s="1">
        <f t="shared" si="62"/>
        <v>0.89588877942272149</v>
      </c>
    </row>
    <row r="891" spans="1:11">
      <c r="A891" s="1">
        <f t="shared" si="63"/>
        <v>0.88100000000000067</v>
      </c>
      <c r="B891" s="1">
        <f t="shared" si="61"/>
        <v>0.71566678411963003</v>
      </c>
      <c r="C891" s="1">
        <f t="shared" si="61"/>
        <v>0</v>
      </c>
      <c r="D891" s="1">
        <f t="shared" si="61"/>
        <v>0.41419193789010705</v>
      </c>
      <c r="E891" s="1">
        <f t="shared" si="61"/>
        <v>0</v>
      </c>
      <c r="F891" s="1">
        <f t="shared" si="61"/>
        <v>3.98357094097717E-2</v>
      </c>
      <c r="G891" s="1">
        <f t="shared" si="64"/>
        <v>0</v>
      </c>
      <c r="H891" s="1">
        <f t="shared" si="64"/>
        <v>-0.15656154094240399</v>
      </c>
      <c r="I891" s="1">
        <f t="shared" si="64"/>
        <v>0</v>
      </c>
      <c r="J891" s="1">
        <f t="shared" si="64"/>
        <v>-0.11178406758084086</v>
      </c>
      <c r="K891" s="1">
        <f t="shared" si="62"/>
        <v>0.90134882289626406</v>
      </c>
    </row>
    <row r="892" spans="1:11">
      <c r="A892" s="1">
        <f t="shared" si="63"/>
        <v>0.88200000000000067</v>
      </c>
      <c r="B892" s="1">
        <f t="shared" si="61"/>
        <v>0.68223586449593765</v>
      </c>
      <c r="C892" s="1">
        <f t="shared" si="61"/>
        <v>0</v>
      </c>
      <c r="D892" s="1">
        <f t="shared" si="61"/>
        <v>0.42106655687557187</v>
      </c>
      <c r="E892" s="1">
        <f t="shared" si="61"/>
        <v>0</v>
      </c>
      <c r="F892" s="1">
        <f t="shared" si="61"/>
        <v>7.8690531446703932E-2</v>
      </c>
      <c r="G892" s="1">
        <f t="shared" si="64"/>
        <v>0</v>
      </c>
      <c r="H892" s="1">
        <f t="shared" si="64"/>
        <v>-0.13259309761487573</v>
      </c>
      <c r="I892" s="1">
        <f t="shared" si="64"/>
        <v>0</v>
      </c>
      <c r="J892" s="1">
        <f t="shared" si="64"/>
        <v>-0.13153646551087766</v>
      </c>
      <c r="K892" s="1">
        <f t="shared" si="62"/>
        <v>0.91786338969245995</v>
      </c>
    </row>
    <row r="893" spans="1:11">
      <c r="A893" s="1">
        <f t="shared" si="63"/>
        <v>0.88300000000000067</v>
      </c>
      <c r="B893" s="1">
        <f t="shared" si="61"/>
        <v>0.64813166044132187</v>
      </c>
      <c r="C893" s="1">
        <f t="shared" si="61"/>
        <v>0</v>
      </c>
      <c r="D893" s="1">
        <f t="shared" si="61"/>
        <v>0.42420375929329157</v>
      </c>
      <c r="E893" s="1">
        <f t="shared" si="61"/>
        <v>0</v>
      </c>
      <c r="F893" s="1">
        <f t="shared" si="61"/>
        <v>0.11560773144051746</v>
      </c>
      <c r="G893" s="1">
        <f t="shared" si="64"/>
        <v>0</v>
      </c>
      <c r="H893" s="1">
        <f t="shared" si="64"/>
        <v>-0.10223811201707174</v>
      </c>
      <c r="I893" s="1">
        <f t="shared" si="64"/>
        <v>0</v>
      </c>
      <c r="J893" s="1">
        <f t="shared" si="64"/>
        <v>-0.14084320695187677</v>
      </c>
      <c r="K893" s="1">
        <f t="shared" si="62"/>
        <v>0.94486183220618258</v>
      </c>
    </row>
    <row r="894" spans="1:11">
      <c r="A894" s="1">
        <f t="shared" si="63"/>
        <v>0.88400000000000067</v>
      </c>
      <c r="B894" s="1">
        <f t="shared" ref="B894:F925" si="65">B$2*SIN(2*PI()*B$3*$A894+B$4)</f>
        <v>0.61338782868773811</v>
      </c>
      <c r="C894" s="1">
        <f t="shared" si="65"/>
        <v>0</v>
      </c>
      <c r="D894" s="1">
        <f t="shared" si="65"/>
        <v>0.42357569911251058</v>
      </c>
      <c r="E894" s="1">
        <f t="shared" si="65"/>
        <v>0</v>
      </c>
      <c r="F894" s="1">
        <f t="shared" si="65"/>
        <v>0.14967828540620234</v>
      </c>
      <c r="G894" s="1">
        <f t="shared" si="64"/>
        <v>0</v>
      </c>
      <c r="H894" s="1">
        <f t="shared" si="64"/>
        <v>-6.6958676837987577E-2</v>
      </c>
      <c r="I894" s="1">
        <f t="shared" si="64"/>
        <v>0</v>
      </c>
      <c r="J894" s="1">
        <f t="shared" si="64"/>
        <v>-0.1389652191018787</v>
      </c>
      <c r="K894" s="1">
        <f t="shared" si="62"/>
        <v>0.98071791726658497</v>
      </c>
    </row>
    <row r="895" spans="1:11">
      <c r="A895" s="1">
        <f t="shared" si="63"/>
        <v>0.88500000000000068</v>
      </c>
      <c r="B895" s="1">
        <f t="shared" si="65"/>
        <v>0.57803865720244563</v>
      </c>
      <c r="C895" s="1">
        <f t="shared" si="65"/>
        <v>0</v>
      </c>
      <c r="D895" s="1">
        <f t="shared" si="65"/>
        <v>0.41918795103985723</v>
      </c>
      <c r="E895" s="1">
        <f t="shared" si="65"/>
        <v>0</v>
      </c>
      <c r="F895" s="1">
        <f t="shared" si="65"/>
        <v>0.18006326323144281</v>
      </c>
      <c r="G895" s="1">
        <f t="shared" si="64"/>
        <v>0</v>
      </c>
      <c r="H895" s="1">
        <f t="shared" si="64"/>
        <v>-2.8454078149792034E-2</v>
      </c>
      <c r="I895" s="1">
        <f t="shared" si="64"/>
        <v>0</v>
      </c>
      <c r="J895" s="1">
        <f t="shared" si="64"/>
        <v>-0.12605163791261731</v>
      </c>
      <c r="K895" s="1">
        <f t="shared" si="62"/>
        <v>1.0227841554113364</v>
      </c>
    </row>
    <row r="896" spans="1:11">
      <c r="A896" s="1">
        <f t="shared" si="63"/>
        <v>0.88600000000000068</v>
      </c>
      <c r="B896" s="1">
        <f t="shared" si="65"/>
        <v>0.5421190313499511</v>
      </c>
      <c r="C896" s="1">
        <f t="shared" si="65"/>
        <v>0</v>
      </c>
      <c r="D896" s="1">
        <f t="shared" si="65"/>
        <v>0.4110794610378487</v>
      </c>
      <c r="E896" s="1">
        <f t="shared" si="65"/>
        <v>0</v>
      </c>
      <c r="F896" s="1">
        <f t="shared" si="65"/>
        <v>0.20601448592021054</v>
      </c>
      <c r="G896" s="1">
        <f t="shared" si="64"/>
        <v>0</v>
      </c>
      <c r="H896" s="1">
        <f t="shared" si="64"/>
        <v>1.1421053214193322E-2</v>
      </c>
      <c r="I896" s="1">
        <f t="shared" si="64"/>
        <v>0</v>
      </c>
      <c r="J896" s="1">
        <f t="shared" si="64"/>
        <v>-0.10312796481156679</v>
      </c>
      <c r="K896" s="1">
        <f t="shared" si="62"/>
        <v>1.0675060667106369</v>
      </c>
    </row>
    <row r="897" spans="1:11">
      <c r="A897" s="1">
        <f t="shared" si="63"/>
        <v>0.88700000000000068</v>
      </c>
      <c r="B897" s="1">
        <f t="shared" si="65"/>
        <v>0.50566439946433406</v>
      </c>
      <c r="C897" s="1">
        <f t="shared" si="65"/>
        <v>0</v>
      </c>
      <c r="D897" s="1">
        <f t="shared" si="65"/>
        <v>0.39932220063777418</v>
      </c>
      <c r="E897" s="1">
        <f t="shared" si="65"/>
        <v>0</v>
      </c>
      <c r="F897" s="1">
        <f t="shared" si="65"/>
        <v>0.22689294824274386</v>
      </c>
      <c r="G897" s="1">
        <f t="shared" si="64"/>
        <v>0</v>
      </c>
      <c r="H897" s="1">
        <f t="shared" si="64"/>
        <v>5.0746072691243385E-2</v>
      </c>
      <c r="I897" s="1">
        <f t="shared" si="64"/>
        <v>0</v>
      </c>
      <c r="J897" s="1">
        <f t="shared" si="64"/>
        <v>-7.201462893790582E-2</v>
      </c>
      <c r="K897" s="1">
        <f t="shared" si="62"/>
        <v>1.1106109920981899</v>
      </c>
    </row>
    <row r="898" spans="1:11">
      <c r="A898" s="1">
        <f t="shared" si="63"/>
        <v>0.88800000000000068</v>
      </c>
      <c r="B898" s="1">
        <f t="shared" si="65"/>
        <v>0.46871073786605255</v>
      </c>
      <c r="C898" s="1">
        <f t="shared" si="65"/>
        <v>0</v>
      </c>
      <c r="D898" s="1">
        <f t="shared" si="65"/>
        <v>0.38402052811528903</v>
      </c>
      <c r="E898" s="1">
        <f t="shared" si="65"/>
        <v>0</v>
      </c>
      <c r="F898" s="1">
        <f t="shared" si="65"/>
        <v>0.24218455316501819</v>
      </c>
      <c r="G898" s="1">
        <f t="shared" si="64"/>
        <v>0</v>
      </c>
      <c r="H898" s="1">
        <f t="shared" si="64"/>
        <v>8.7626832669699839E-2</v>
      </c>
      <c r="I898" s="1">
        <f t="shared" si="64"/>
        <v>0</v>
      </c>
      <c r="J898" s="1">
        <f t="shared" si="64"/>
        <v>-3.518242207931125E-2</v>
      </c>
      <c r="K898" s="1">
        <f t="shared" si="62"/>
        <v>1.1473602297367482</v>
      </c>
    </row>
    <row r="899" spans="1:11">
      <c r="A899" s="1">
        <f t="shared" si="63"/>
        <v>0.88900000000000068</v>
      </c>
      <c r="B899" s="1">
        <f t="shared" si="65"/>
        <v>0.4312945153576262</v>
      </c>
      <c r="C899" s="1">
        <f t="shared" si="65"/>
        <v>0</v>
      </c>
      <c r="D899" s="1">
        <f t="shared" si="65"/>
        <v>0.36531026219896245</v>
      </c>
      <c r="E899" s="1">
        <f t="shared" si="65"/>
        <v>0</v>
      </c>
      <c r="F899" s="1">
        <f t="shared" si="65"/>
        <v>0.25151277062392008</v>
      </c>
      <c r="G899" s="1">
        <f t="shared" si="64"/>
        <v>0</v>
      </c>
      <c r="H899" s="1">
        <f t="shared" si="64"/>
        <v>0.12028691690468053</v>
      </c>
      <c r="I899" s="1">
        <f t="shared" si="64"/>
        <v>0</v>
      </c>
      <c r="J899" s="1">
        <f t="shared" si="64"/>
        <v>4.443713398738512E-3</v>
      </c>
      <c r="K899" s="1">
        <f t="shared" si="62"/>
        <v>1.1728481784839278</v>
      </c>
    </row>
    <row r="900" spans="1:11">
      <c r="A900" s="1">
        <f t="shared" si="63"/>
        <v>0.89000000000000068</v>
      </c>
      <c r="B900" s="1">
        <f t="shared" si="65"/>
        <v>0.39345265723335981</v>
      </c>
      <c r="C900" s="1">
        <f t="shared" si="65"/>
        <v>0</v>
      </c>
      <c r="D900" s="1">
        <f t="shared" si="65"/>
        <v>0.34335747653364124</v>
      </c>
      <c r="E900" s="1">
        <f t="shared" si="65"/>
        <v>0</v>
      </c>
      <c r="F900" s="1">
        <f t="shared" si="65"/>
        <v>0.25464790894703254</v>
      </c>
      <c r="G900" s="1">
        <f t="shared" si="64"/>
        <v>0</v>
      </c>
      <c r="H900" s="1">
        <f t="shared" si="64"/>
        <v>0.14715320422872538</v>
      </c>
      <c r="I900" s="1">
        <f t="shared" si="64"/>
        <v>0</v>
      </c>
      <c r="J900" s="1">
        <f t="shared" si="64"/>
        <v>4.371696191484449E-2</v>
      </c>
      <c r="K900" s="1">
        <f t="shared" si="62"/>
        <v>1.1823282088576035</v>
      </c>
    </row>
    <row r="901" spans="1:11">
      <c r="A901" s="1">
        <f t="shared" si="63"/>
        <v>0.89100000000000068</v>
      </c>
      <c r="B901" s="1">
        <f t="shared" si="65"/>
        <v>0.3552225088385233</v>
      </c>
      <c r="C901" s="1">
        <f t="shared" si="65"/>
        <v>0</v>
      </c>
      <c r="D901" s="1">
        <f t="shared" si="65"/>
        <v>0.31835702559901691</v>
      </c>
      <c r="E901" s="1">
        <f t="shared" si="65"/>
        <v>0</v>
      </c>
      <c r="F901" s="1">
        <f t="shared" si="65"/>
        <v>0.25151277062391186</v>
      </c>
      <c r="G901" s="1">
        <f t="shared" si="64"/>
        <v>0</v>
      </c>
      <c r="H901" s="1">
        <f t="shared" si="64"/>
        <v>0.16693164025493351</v>
      </c>
      <c r="I901" s="1">
        <f t="shared" si="64"/>
        <v>0</v>
      </c>
      <c r="J901" s="1">
        <f t="shared" si="64"/>
        <v>7.9518531568870621E-2</v>
      </c>
      <c r="K901" s="1">
        <f t="shared" si="62"/>
        <v>1.1715424768852563</v>
      </c>
    </row>
    <row r="902" spans="1:11">
      <c r="A902" s="1">
        <f t="shared" si="63"/>
        <v>0.89200000000000068</v>
      </c>
      <c r="B902" s="1">
        <f t="shared" si="65"/>
        <v>0.31664179871399201</v>
      </c>
      <c r="C902" s="1">
        <f t="shared" si="65"/>
        <v>0</v>
      </c>
      <c r="D902" s="1">
        <f t="shared" si="65"/>
        <v>0.29053081516745549</v>
      </c>
      <c r="E902" s="1">
        <f t="shared" si="65"/>
        <v>0</v>
      </c>
      <c r="F902" s="1">
        <f t="shared" si="65"/>
        <v>0.24218455316500201</v>
      </c>
      <c r="G902" s="1">
        <f t="shared" si="64"/>
        <v>0</v>
      </c>
      <c r="H902" s="1">
        <f t="shared" si="64"/>
        <v>0.17866956741671197</v>
      </c>
      <c r="I902" s="1">
        <f t="shared" si="64"/>
        <v>0</v>
      </c>
      <c r="J902" s="1">
        <f t="shared" si="64"/>
        <v>0.10900532560493373</v>
      </c>
      <c r="K902" s="1">
        <f t="shared" si="62"/>
        <v>1.1370320600680952</v>
      </c>
    </row>
    <row r="903" spans="1:11">
      <c r="A903" s="1">
        <f t="shared" si="63"/>
        <v>0.89300000000000068</v>
      </c>
      <c r="B903" s="1">
        <f t="shared" si="65"/>
        <v>0.27774860136276208</v>
      </c>
      <c r="C903" s="1">
        <f t="shared" si="65"/>
        <v>0</v>
      </c>
      <c r="D903" s="1">
        <f t="shared" si="65"/>
        <v>0.26012583265267547</v>
      </c>
      <c r="E903" s="1">
        <f t="shared" si="65"/>
        <v>0</v>
      </c>
      <c r="F903" s="1">
        <f t="shared" si="65"/>
        <v>0.22689294824272005</v>
      </c>
      <c r="G903" s="1">
        <f t="shared" si="64"/>
        <v>0</v>
      </c>
      <c r="H903" s="1">
        <f t="shared" si="64"/>
        <v>0.18180161112569529</v>
      </c>
      <c r="I903" s="1">
        <f t="shared" si="64"/>
        <v>0</v>
      </c>
      <c r="J903" s="1">
        <f t="shared" si="64"/>
        <v>0.12983572019828352</v>
      </c>
      <c r="K903" s="1">
        <f t="shared" si="62"/>
        <v>1.0764047135821364</v>
      </c>
    </row>
    <row r="904" spans="1:11">
      <c r="A904" s="1">
        <f t="shared" si="63"/>
        <v>0.89400000000000068</v>
      </c>
      <c r="B904" s="1">
        <f t="shared" si="65"/>
        <v>0.23858129967497774</v>
      </c>
      <c r="C904" s="1">
        <f t="shared" si="65"/>
        <v>0</v>
      </c>
      <c r="D904" s="1">
        <f t="shared" si="65"/>
        <v>0.22741195483196855</v>
      </c>
      <c r="E904" s="1">
        <f t="shared" si="65"/>
        <v>0</v>
      </c>
      <c r="F904" s="1">
        <f t="shared" si="65"/>
        <v>0.20601448592017549</v>
      </c>
      <c r="G904" s="1">
        <f t="shared" si="64"/>
        <v>0</v>
      </c>
      <c r="H904" s="1">
        <f t="shared" si="64"/>
        <v>0.17617691187336004</v>
      </c>
      <c r="I904" s="1">
        <f t="shared" si="64"/>
        <v>0</v>
      </c>
      <c r="J904" s="1">
        <f t="shared" si="64"/>
        <v>0.14035551895852624</v>
      </c>
      <c r="K904" s="1">
        <f t="shared" si="62"/>
        <v>0.98854017125900806</v>
      </c>
    </row>
    <row r="905" spans="1:11">
      <c r="A905" s="1">
        <f t="shared" si="63"/>
        <v>0.89500000000000068</v>
      </c>
      <c r="B905" s="1">
        <f t="shared" si="65"/>
        <v>0.19917854704868798</v>
      </c>
      <c r="C905" s="1">
        <f t="shared" si="65"/>
        <v>0</v>
      </c>
      <c r="D905" s="1">
        <f t="shared" si="65"/>
        <v>0.19267955240080262</v>
      </c>
      <c r="E905" s="1">
        <f t="shared" si="65"/>
        <v>0</v>
      </c>
      <c r="F905" s="1">
        <f t="shared" si="65"/>
        <v>0.18006326323140062</v>
      </c>
      <c r="G905" s="1">
        <f t="shared" si="64"/>
        <v>0</v>
      </c>
      <c r="H905" s="1">
        <f t="shared" si="64"/>
        <v>0.16206639160194014</v>
      </c>
      <c r="I905" s="1">
        <f t="shared" si="64"/>
        <v>0</v>
      </c>
      <c r="J905" s="1">
        <f t="shared" si="64"/>
        <v>0.13972931701328292</v>
      </c>
      <c r="K905" s="1">
        <f t="shared" si="62"/>
        <v>0.87371707129611431</v>
      </c>
    </row>
    <row r="906" spans="1:11">
      <c r="A906" s="1">
        <f t="shared" si="63"/>
        <v>0.89600000000000068</v>
      </c>
      <c r="B906" s="1">
        <f t="shared" si="65"/>
        <v>0.15957922924357409</v>
      </c>
      <c r="C906" s="1">
        <f t="shared" si="65"/>
        <v>0</v>
      </c>
      <c r="D906" s="1">
        <f t="shared" si="65"/>
        <v>0.15623691262200157</v>
      </c>
      <c r="E906" s="1">
        <f t="shared" si="65"/>
        <v>0</v>
      </c>
      <c r="F906" s="1">
        <f t="shared" si="65"/>
        <v>0.14967828540615993</v>
      </c>
      <c r="G906" s="1">
        <f t="shared" si="64"/>
        <v>0</v>
      </c>
      <c r="H906" s="1">
        <f t="shared" si="64"/>
        <v>0.14014970434916504</v>
      </c>
      <c r="I906" s="1">
        <f t="shared" si="64"/>
        <v>0</v>
      </c>
      <c r="J906" s="1">
        <f t="shared" si="64"/>
        <v>0.12800684270508864</v>
      </c>
      <c r="K906" s="1">
        <f t="shared" si="62"/>
        <v>0.73365097432598936</v>
      </c>
    </row>
    <row r="907" spans="1:11">
      <c r="A907" s="1">
        <f t="shared" si="63"/>
        <v>0.89700000000000069</v>
      </c>
      <c r="B907" s="1">
        <f t="shared" si="65"/>
        <v>0.11982242600543516</v>
      </c>
      <c r="C907" s="1">
        <f t="shared" si="65"/>
        <v>0</v>
      </c>
      <c r="D907" s="1">
        <f t="shared" si="65"/>
        <v>0.11840750294616229</v>
      </c>
      <c r="E907" s="1">
        <f t="shared" si="65"/>
        <v>0</v>
      </c>
      <c r="F907" s="1">
        <f t="shared" si="65"/>
        <v>0.11560773144047078</v>
      </c>
      <c r="G907" s="1">
        <f t="shared" si="64"/>
        <v>0</v>
      </c>
      <c r="H907" s="1">
        <f t="shared" si="64"/>
        <v>0.11148249970827988</v>
      </c>
      <c r="I907" s="1">
        <f t="shared" si="64"/>
        <v>0</v>
      </c>
      <c r="J907" s="1">
        <f t="shared" si="64"/>
        <v>0.10611900853299362</v>
      </c>
      <c r="K907" s="1">
        <f t="shared" ref="K907:K970" si="66">SUM(B907:J907)</f>
        <v>0.57143916863334177</v>
      </c>
    </row>
    <row r="908" spans="1:11">
      <c r="A908" s="1">
        <f t="shared" ref="A908:A971" si="67">A907+$B$7</f>
        <v>0.89800000000000069</v>
      </c>
      <c r="B908" s="1">
        <f t="shared" si="65"/>
        <v>7.9947372499161173E-2</v>
      </c>
      <c r="C908" s="1">
        <f t="shared" si="65"/>
        <v>0</v>
      </c>
      <c r="D908" s="1">
        <f t="shared" si="65"/>
        <v>7.9527099891645345E-2</v>
      </c>
      <c r="E908" s="1">
        <f t="shared" si="65"/>
        <v>0</v>
      </c>
      <c r="F908" s="1">
        <f t="shared" si="65"/>
        <v>7.8690531446654083E-2</v>
      </c>
      <c r="G908" s="1">
        <f t="shared" si="64"/>
        <v>0</v>
      </c>
      <c r="H908" s="1">
        <f t="shared" si="64"/>
        <v>7.7445575907114164E-2</v>
      </c>
      <c r="I908" s="1">
        <f t="shared" si="64"/>
        <v>0</v>
      </c>
      <c r="J908" s="1">
        <f t="shared" si="64"/>
        <v>7.5803984943974195E-2</v>
      </c>
      <c r="K908" s="1">
        <f t="shared" si="66"/>
        <v>0.39141456468854896</v>
      </c>
    </row>
    <row r="909" spans="1:11">
      <c r="A909" s="1">
        <f t="shared" si="67"/>
        <v>0.89900000000000069</v>
      </c>
      <c r="B909" s="1">
        <f t="shared" si="65"/>
        <v>3.9993420588393738E-2</v>
      </c>
      <c r="C909" s="1">
        <f t="shared" si="65"/>
        <v>0</v>
      </c>
      <c r="D909" s="1">
        <f t="shared" si="65"/>
        <v>3.9940808668461308E-2</v>
      </c>
      <c r="E909" s="1">
        <f t="shared" si="65"/>
        <v>0</v>
      </c>
      <c r="F909" s="1">
        <f t="shared" si="65"/>
        <v>3.9835709409712788E-2</v>
      </c>
      <c r="G909" s="1">
        <f t="shared" si="64"/>
        <v>0</v>
      </c>
      <c r="H909" s="1">
        <f t="shared" si="64"/>
        <v>3.9678371623228931E-2</v>
      </c>
      <c r="I909" s="1">
        <f t="shared" si="64"/>
        <v>0</v>
      </c>
      <c r="J909" s="1">
        <f t="shared" si="64"/>
        <v>3.9469167648703327E-2</v>
      </c>
      <c r="K909" s="1">
        <f t="shared" si="66"/>
        <v>0.19891747793850012</v>
      </c>
    </row>
    <row r="910" spans="1:11">
      <c r="A910" s="1">
        <f t="shared" si="67"/>
        <v>0.90000000000000069</v>
      </c>
      <c r="B910" s="1">
        <f t="shared" si="65"/>
        <v>-2.5736816566957256E-14</v>
      </c>
      <c r="C910" s="1">
        <f t="shared" si="65"/>
        <v>0</v>
      </c>
      <c r="D910" s="1">
        <f t="shared" si="65"/>
        <v>-2.121336101998692E-14</v>
      </c>
      <c r="E910" s="1">
        <f t="shared" si="65"/>
        <v>0</v>
      </c>
      <c r="F910" s="1">
        <f t="shared" si="65"/>
        <v>-2.8450889895139458E-14</v>
      </c>
      <c r="G910" s="1">
        <f t="shared" si="64"/>
        <v>0</v>
      </c>
      <c r="H910" s="1">
        <f t="shared" si="64"/>
        <v>-2.6383024502238729E-14</v>
      </c>
      <c r="I910" s="1">
        <f t="shared" si="64"/>
        <v>0</v>
      </c>
      <c r="J910" s="1">
        <f t="shared" si="64"/>
        <v>-2.5234210395071663E-14</v>
      </c>
      <c r="K910" s="1">
        <f t="shared" si="66"/>
        <v>-1.2701830237939402E-13</v>
      </c>
    </row>
    <row r="911" spans="1:11">
      <c r="A911" s="1">
        <f t="shared" si="67"/>
        <v>0.90100000000000069</v>
      </c>
      <c r="B911" s="1">
        <f t="shared" si="65"/>
        <v>-3.9993420588449707E-2</v>
      </c>
      <c r="C911" s="1">
        <f t="shared" si="65"/>
        <v>0</v>
      </c>
      <c r="D911" s="1">
        <f t="shared" si="65"/>
        <v>-3.9940808668509555E-2</v>
      </c>
      <c r="E911" s="1">
        <f t="shared" si="65"/>
        <v>0</v>
      </c>
      <c r="F911" s="1">
        <f t="shared" si="65"/>
        <v>-3.9835709409768986E-2</v>
      </c>
      <c r="G911" s="1">
        <f t="shared" si="64"/>
        <v>0</v>
      </c>
      <c r="H911" s="1">
        <f t="shared" si="64"/>
        <v>-3.9678371623280431E-2</v>
      </c>
      <c r="I911" s="1">
        <f t="shared" si="64"/>
        <v>0</v>
      </c>
      <c r="J911" s="1">
        <f t="shared" si="64"/>
        <v>-3.9469167648751788E-2</v>
      </c>
      <c r="K911" s="1">
        <f t="shared" si="66"/>
        <v>-0.19891747793876047</v>
      </c>
    </row>
    <row r="912" spans="1:11">
      <c r="A912" s="1">
        <f t="shared" si="67"/>
        <v>0.90200000000000069</v>
      </c>
      <c r="B912" s="1">
        <f t="shared" si="65"/>
        <v>-7.9947372499212535E-2</v>
      </c>
      <c r="C912" s="1">
        <f t="shared" si="65"/>
        <v>0</v>
      </c>
      <c r="D912" s="1">
        <f t="shared" si="65"/>
        <v>-7.9527099891692946E-2</v>
      </c>
      <c r="E912" s="1">
        <f t="shared" si="65"/>
        <v>0</v>
      </c>
      <c r="F912" s="1">
        <f t="shared" si="65"/>
        <v>-7.8690531446701323E-2</v>
      </c>
      <c r="G912" s="1">
        <f t="shared" si="64"/>
        <v>0</v>
      </c>
      <c r="H912" s="1">
        <f t="shared" si="64"/>
        <v>-7.7445575907161904E-2</v>
      </c>
      <c r="I912" s="1">
        <f t="shared" si="64"/>
        <v>0</v>
      </c>
      <c r="J912" s="1">
        <f t="shared" si="64"/>
        <v>-7.58039849440168E-2</v>
      </c>
      <c r="K912" s="1">
        <f t="shared" si="66"/>
        <v>-0.39141456468878549</v>
      </c>
    </row>
    <row r="913" spans="1:11">
      <c r="A913" s="1">
        <f t="shared" si="67"/>
        <v>0.90300000000000069</v>
      </c>
      <c r="B913" s="1">
        <f t="shared" si="65"/>
        <v>-0.11982242600548643</v>
      </c>
      <c r="C913" s="1">
        <f t="shared" si="65"/>
        <v>0</v>
      </c>
      <c r="D913" s="1">
        <f t="shared" si="65"/>
        <v>-0.11840750294620303</v>
      </c>
      <c r="E913" s="1">
        <f t="shared" si="65"/>
        <v>0</v>
      </c>
      <c r="F913" s="1">
        <f t="shared" si="65"/>
        <v>-0.11560773144052149</v>
      </c>
      <c r="G913" s="1">
        <f t="shared" si="64"/>
        <v>0</v>
      </c>
      <c r="H913" s="1">
        <f t="shared" si="64"/>
        <v>-0.1114824997083175</v>
      </c>
      <c r="I913" s="1">
        <f t="shared" si="64"/>
        <v>0</v>
      </c>
      <c r="J913" s="1">
        <f t="shared" si="64"/>
        <v>-0.106119008533027</v>
      </c>
      <c r="K913" s="1">
        <f t="shared" si="66"/>
        <v>-0.57143916863355548</v>
      </c>
    </row>
    <row r="914" spans="1:11">
      <c r="A914" s="1">
        <f t="shared" si="67"/>
        <v>0.90400000000000069</v>
      </c>
      <c r="B914" s="1">
        <f t="shared" si="65"/>
        <v>-0.15957922924362516</v>
      </c>
      <c r="C914" s="1">
        <f t="shared" si="65"/>
        <v>0</v>
      </c>
      <c r="D914" s="1">
        <f t="shared" si="65"/>
        <v>-0.15623691262204661</v>
      </c>
      <c r="E914" s="1">
        <f t="shared" si="65"/>
        <v>0</v>
      </c>
      <c r="F914" s="1">
        <f t="shared" si="65"/>
        <v>-0.14967828540620601</v>
      </c>
      <c r="G914" s="1">
        <f t="shared" si="64"/>
        <v>0</v>
      </c>
      <c r="H914" s="1">
        <f t="shared" si="64"/>
        <v>-0.14014970434919538</v>
      </c>
      <c r="I914" s="1">
        <f t="shared" si="64"/>
        <v>0</v>
      </c>
      <c r="J914" s="1">
        <f t="shared" si="64"/>
        <v>-0.12800684270511012</v>
      </c>
      <c r="K914" s="1">
        <f t="shared" si="66"/>
        <v>-0.7336509743261832</v>
      </c>
    </row>
    <row r="915" spans="1:11">
      <c r="A915" s="1">
        <f t="shared" si="67"/>
        <v>0.90500000000000069</v>
      </c>
      <c r="B915" s="1">
        <f t="shared" si="65"/>
        <v>-0.19917854704873883</v>
      </c>
      <c r="C915" s="1">
        <f t="shared" si="65"/>
        <v>0</v>
      </c>
      <c r="D915" s="1">
        <f t="shared" si="65"/>
        <v>-0.1926795524008458</v>
      </c>
      <c r="E915" s="1">
        <f t="shared" si="65"/>
        <v>0</v>
      </c>
      <c r="F915" s="1">
        <f t="shared" si="65"/>
        <v>-0.18006326323144084</v>
      </c>
      <c r="G915" s="1">
        <f t="shared" si="64"/>
        <v>0</v>
      </c>
      <c r="H915" s="1">
        <f t="shared" si="64"/>
        <v>-0.16206639160196176</v>
      </c>
      <c r="I915" s="1">
        <f t="shared" si="64"/>
        <v>0</v>
      </c>
      <c r="J915" s="1">
        <f t="shared" si="64"/>
        <v>-0.1397293170132908</v>
      </c>
      <c r="K915" s="1">
        <f t="shared" si="66"/>
        <v>-0.87371707129627807</v>
      </c>
    </row>
    <row r="916" spans="1:11">
      <c r="A916" s="1">
        <f t="shared" si="67"/>
        <v>0.90600000000000069</v>
      </c>
      <c r="B916" s="1">
        <f t="shared" si="65"/>
        <v>-0.23858129967502825</v>
      </c>
      <c r="C916" s="1">
        <f t="shared" si="65"/>
        <v>0</v>
      </c>
      <c r="D916" s="1">
        <f t="shared" si="65"/>
        <v>-0.22741195483200435</v>
      </c>
      <c r="E916" s="1">
        <f t="shared" si="65"/>
        <v>0</v>
      </c>
      <c r="F916" s="1">
        <f t="shared" si="65"/>
        <v>-0.20601448592020893</v>
      </c>
      <c r="G916" s="1">
        <f t="shared" si="64"/>
        <v>0</v>
      </c>
      <c r="H916" s="1">
        <f t="shared" si="64"/>
        <v>-0.17617691187337189</v>
      </c>
      <c r="I916" s="1">
        <f t="shared" si="64"/>
        <v>0</v>
      </c>
      <c r="J916" s="1">
        <f t="shared" si="64"/>
        <v>-0.14035551895851942</v>
      </c>
      <c r="K916" s="1">
        <f t="shared" si="66"/>
        <v>-0.98854017125913285</v>
      </c>
    </row>
    <row r="917" spans="1:11">
      <c r="A917" s="1">
        <f t="shared" si="67"/>
        <v>0.90700000000000069</v>
      </c>
      <c r="B917" s="1">
        <f t="shared" si="65"/>
        <v>-0.27774860136281232</v>
      </c>
      <c r="C917" s="1">
        <f t="shared" si="65"/>
        <v>0</v>
      </c>
      <c r="D917" s="1">
        <f t="shared" si="65"/>
        <v>-0.26012583265271372</v>
      </c>
      <c r="E917" s="1">
        <f t="shared" si="65"/>
        <v>0</v>
      </c>
      <c r="F917" s="1">
        <f t="shared" si="65"/>
        <v>-0.22689294824274261</v>
      </c>
      <c r="G917" s="1">
        <f t="shared" si="64"/>
        <v>0</v>
      </c>
      <c r="H917" s="1">
        <f t="shared" si="64"/>
        <v>-0.18180161112569693</v>
      </c>
      <c r="I917" s="1">
        <f t="shared" si="64"/>
        <v>0</v>
      </c>
      <c r="J917" s="1">
        <f t="shared" si="64"/>
        <v>-0.12983572019826187</v>
      </c>
      <c r="K917" s="1">
        <f t="shared" si="66"/>
        <v>-1.0764047135822274</v>
      </c>
    </row>
    <row r="918" spans="1:11">
      <c r="A918" s="1">
        <f t="shared" si="67"/>
        <v>0.9080000000000007</v>
      </c>
      <c r="B918" s="1">
        <f t="shared" si="65"/>
        <v>-0.31664179871404624</v>
      </c>
      <c r="C918" s="1">
        <f t="shared" si="65"/>
        <v>0</v>
      </c>
      <c r="D918" s="1">
        <f t="shared" si="65"/>
        <v>-0.2905308151674908</v>
      </c>
      <c r="E918" s="1">
        <f t="shared" si="65"/>
        <v>0</v>
      </c>
      <c r="F918" s="1">
        <f t="shared" si="65"/>
        <v>-0.24218455316501958</v>
      </c>
      <c r="G918" s="1">
        <f t="shared" si="64"/>
        <v>0</v>
      </c>
      <c r="H918" s="1">
        <f t="shared" si="64"/>
        <v>-0.17866956741670209</v>
      </c>
      <c r="I918" s="1">
        <f t="shared" si="64"/>
        <v>0</v>
      </c>
      <c r="J918" s="1">
        <f t="shared" si="64"/>
        <v>-0.10900532560489899</v>
      </c>
      <c r="K918" s="1">
        <f t="shared" si="66"/>
        <v>-1.1370320600681576</v>
      </c>
    </row>
    <row r="919" spans="1:11">
      <c r="A919" s="1">
        <f t="shared" si="67"/>
        <v>0.9090000000000007</v>
      </c>
      <c r="B919" s="1">
        <f t="shared" si="65"/>
        <v>-0.3552225088385727</v>
      </c>
      <c r="C919" s="1">
        <f t="shared" si="65"/>
        <v>0</v>
      </c>
      <c r="D919" s="1">
        <f t="shared" si="65"/>
        <v>-0.31835702559904494</v>
      </c>
      <c r="E919" s="1">
        <f t="shared" si="65"/>
        <v>0</v>
      </c>
      <c r="F919" s="1">
        <f t="shared" si="65"/>
        <v>-0.2515127706239208</v>
      </c>
      <c r="G919" s="1">
        <f t="shared" si="64"/>
        <v>0</v>
      </c>
      <c r="H919" s="1">
        <f t="shared" si="64"/>
        <v>-0.16693164025491256</v>
      </c>
      <c r="I919" s="1">
        <f t="shared" si="64"/>
        <v>0</v>
      </c>
      <c r="J919" s="1">
        <f t="shared" si="64"/>
        <v>-7.9518531568825546E-2</v>
      </c>
      <c r="K919" s="1">
        <f t="shared" si="66"/>
        <v>-1.1715424768852767</v>
      </c>
    </row>
    <row r="920" spans="1:11">
      <c r="A920" s="1">
        <f t="shared" si="67"/>
        <v>0.9100000000000007</v>
      </c>
      <c r="B920" s="1">
        <f t="shared" si="65"/>
        <v>-0.39345265723341299</v>
      </c>
      <c r="C920" s="1">
        <f t="shared" si="65"/>
        <v>0</v>
      </c>
      <c r="D920" s="1">
        <f t="shared" si="65"/>
        <v>-0.34335747653366971</v>
      </c>
      <c r="E920" s="1">
        <f t="shared" si="65"/>
        <v>0</v>
      </c>
      <c r="F920" s="1">
        <f t="shared" si="65"/>
        <v>-0.25464790894703254</v>
      </c>
      <c r="G920" s="1">
        <f t="shared" si="64"/>
        <v>0</v>
      </c>
      <c r="H920" s="1">
        <f t="shared" si="64"/>
        <v>-0.14715320422869438</v>
      </c>
      <c r="I920" s="1">
        <f t="shared" si="64"/>
        <v>0</v>
      </c>
      <c r="J920" s="1">
        <f t="shared" si="64"/>
        <v>-4.3716961914792671E-2</v>
      </c>
      <c r="K920" s="1">
        <f t="shared" si="66"/>
        <v>-1.1823282088576024</v>
      </c>
    </row>
    <row r="921" spans="1:11">
      <c r="A921" s="1">
        <f t="shared" si="67"/>
        <v>0.9110000000000007</v>
      </c>
      <c r="B921" s="1">
        <f t="shared" si="65"/>
        <v>-0.43129451535767471</v>
      </c>
      <c r="C921" s="1">
        <f t="shared" si="65"/>
        <v>0</v>
      </c>
      <c r="D921" s="1">
        <f t="shared" si="65"/>
        <v>-0.3653102621989871</v>
      </c>
      <c r="E921" s="1">
        <f t="shared" si="65"/>
        <v>0</v>
      </c>
      <c r="F921" s="1">
        <f t="shared" si="65"/>
        <v>-0.25151277062391231</v>
      </c>
      <c r="G921" s="1">
        <f t="shared" si="64"/>
        <v>0</v>
      </c>
      <c r="H921" s="1">
        <f t="shared" si="64"/>
        <v>-0.12028691690464482</v>
      </c>
      <c r="I921" s="1">
        <f t="shared" si="64"/>
        <v>0</v>
      </c>
      <c r="J921" s="1">
        <f t="shared" si="64"/>
        <v>-4.4437133986840504E-3</v>
      </c>
      <c r="K921" s="1">
        <f t="shared" si="66"/>
        <v>-1.1728481784839031</v>
      </c>
    </row>
    <row r="922" spans="1:11">
      <c r="A922" s="1">
        <f t="shared" si="67"/>
        <v>0.9120000000000007</v>
      </c>
      <c r="B922" s="1">
        <f t="shared" si="65"/>
        <v>-0.4687107378661004</v>
      </c>
      <c r="C922" s="1">
        <f t="shared" si="65"/>
        <v>0</v>
      </c>
      <c r="D922" s="1">
        <f t="shared" si="65"/>
        <v>-0.38402052811530712</v>
      </c>
      <c r="E922" s="1">
        <f t="shared" si="65"/>
        <v>0</v>
      </c>
      <c r="F922" s="1">
        <f t="shared" si="65"/>
        <v>-0.24218455316500062</v>
      </c>
      <c r="G922" s="1">
        <f t="shared" si="64"/>
        <v>0</v>
      </c>
      <c r="H922" s="1">
        <f t="shared" si="64"/>
        <v>-8.7626832669658122E-2</v>
      </c>
      <c r="I922" s="1">
        <f t="shared" si="64"/>
        <v>0</v>
      </c>
      <c r="J922" s="1">
        <f t="shared" si="64"/>
        <v>3.5182422079364027E-2</v>
      </c>
      <c r="K922" s="1">
        <f t="shared" si="66"/>
        <v>-1.1473602297367023</v>
      </c>
    </row>
    <row r="923" spans="1:11">
      <c r="A923" s="1">
        <f t="shared" si="67"/>
        <v>0.9130000000000007</v>
      </c>
      <c r="B923" s="1">
        <f t="shared" si="65"/>
        <v>-0.50566439946438124</v>
      </c>
      <c r="C923" s="1">
        <f t="shared" si="65"/>
        <v>0</v>
      </c>
      <c r="D923" s="1">
        <f t="shared" si="65"/>
        <v>-0.39932220063779061</v>
      </c>
      <c r="E923" s="1">
        <f t="shared" si="65"/>
        <v>0</v>
      </c>
      <c r="F923" s="1">
        <f t="shared" si="65"/>
        <v>-0.22689294824271802</v>
      </c>
      <c r="G923" s="1">
        <f t="shared" si="64"/>
        <v>0</v>
      </c>
      <c r="H923" s="1">
        <f t="shared" si="64"/>
        <v>-5.0746072691197686E-2</v>
      </c>
      <c r="I923" s="1">
        <f t="shared" si="64"/>
        <v>0</v>
      </c>
      <c r="J923" s="1">
        <f t="shared" si="64"/>
        <v>7.2014628937952727E-2</v>
      </c>
      <c r="K923" s="1">
        <f t="shared" si="66"/>
        <v>-1.1106109920981349</v>
      </c>
    </row>
    <row r="924" spans="1:11">
      <c r="A924" s="1">
        <f t="shared" si="67"/>
        <v>0.9140000000000007</v>
      </c>
      <c r="B924" s="1">
        <f t="shared" si="65"/>
        <v>-0.54211903134999773</v>
      </c>
      <c r="C924" s="1">
        <f t="shared" si="65"/>
        <v>0</v>
      </c>
      <c r="D924" s="1">
        <f t="shared" si="65"/>
        <v>-0.41107946103786069</v>
      </c>
      <c r="E924" s="1">
        <f t="shared" si="65"/>
        <v>0</v>
      </c>
      <c r="F924" s="1">
        <f t="shared" si="65"/>
        <v>-0.2060144859201771</v>
      </c>
      <c r="G924" s="1">
        <f t="shared" si="64"/>
        <v>0</v>
      </c>
      <c r="H924" s="1">
        <f t="shared" si="64"/>
        <v>-1.1421053214145821E-2</v>
      </c>
      <c r="I924" s="1">
        <f t="shared" si="64"/>
        <v>0</v>
      </c>
      <c r="J924" s="1">
        <f t="shared" si="64"/>
        <v>0.10312796481160409</v>
      </c>
      <c r="K924" s="1">
        <f t="shared" si="66"/>
        <v>-1.0675060667105774</v>
      </c>
    </row>
    <row r="925" spans="1:11">
      <c r="A925" s="1">
        <f t="shared" si="67"/>
        <v>0.9150000000000007</v>
      </c>
      <c r="B925" s="1">
        <f t="shared" si="65"/>
        <v>-0.57803865720249148</v>
      </c>
      <c r="C925" s="1">
        <f t="shared" si="65"/>
        <v>0</v>
      </c>
      <c r="D925" s="1">
        <f t="shared" si="65"/>
        <v>-0.41918795103986389</v>
      </c>
      <c r="E925" s="1">
        <f t="shared" si="65"/>
        <v>0</v>
      </c>
      <c r="F925" s="1">
        <f t="shared" si="65"/>
        <v>-0.18006326323140254</v>
      </c>
      <c r="G925" s="1">
        <f t="shared" si="64"/>
        <v>0</v>
      </c>
      <c r="H925" s="1">
        <f t="shared" si="64"/>
        <v>2.8454078149839041E-2</v>
      </c>
      <c r="I925" s="1">
        <f t="shared" si="64"/>
        <v>0</v>
      </c>
      <c r="J925" s="1">
        <f t="shared" si="64"/>
        <v>0.12605163791264204</v>
      </c>
      <c r="K925" s="1">
        <f t="shared" si="66"/>
        <v>-1.0227841554112769</v>
      </c>
    </row>
    <row r="926" spans="1:11">
      <c r="A926" s="1">
        <f t="shared" si="67"/>
        <v>0.9160000000000007</v>
      </c>
      <c r="B926" s="1">
        <f t="shared" ref="B926:J957" si="68">B$2*SIN(2*PI()*B$3*$A926+B$4)</f>
        <v>-0.6133878286877833</v>
      </c>
      <c r="C926" s="1">
        <f t="shared" si="68"/>
        <v>0</v>
      </c>
      <c r="D926" s="1">
        <f t="shared" si="68"/>
        <v>-0.42357569911251358</v>
      </c>
      <c r="E926" s="1">
        <f t="shared" si="68"/>
        <v>0</v>
      </c>
      <c r="F926" s="1">
        <f t="shared" si="68"/>
        <v>-0.14967828540616218</v>
      </c>
      <c r="G926" s="1">
        <f t="shared" si="64"/>
        <v>0</v>
      </c>
      <c r="H926" s="1">
        <f t="shared" si="64"/>
        <v>6.6958676838036635E-2</v>
      </c>
      <c r="I926" s="1">
        <f t="shared" si="64"/>
        <v>0</v>
      </c>
      <c r="J926" s="1">
        <f t="shared" si="64"/>
        <v>0.13896521910188891</v>
      </c>
      <c r="K926" s="1">
        <f t="shared" si="66"/>
        <v>-0.98071791726653368</v>
      </c>
    </row>
    <row r="927" spans="1:11">
      <c r="A927" s="1">
        <f t="shared" si="67"/>
        <v>0.9170000000000007</v>
      </c>
      <c r="B927" s="1">
        <f t="shared" si="68"/>
        <v>-0.64813166044137005</v>
      </c>
      <c r="C927" s="1">
        <f t="shared" si="68"/>
        <v>0</v>
      </c>
      <c r="D927" s="1">
        <f t="shared" si="68"/>
        <v>-0.42420375929329007</v>
      </c>
      <c r="E927" s="1">
        <f t="shared" si="68"/>
        <v>0</v>
      </c>
      <c r="F927" s="1">
        <f t="shared" si="68"/>
        <v>-0.11560773144046678</v>
      </c>
      <c r="G927" s="1">
        <f t="shared" si="64"/>
        <v>0</v>
      </c>
      <c r="H927" s="1">
        <f t="shared" si="64"/>
        <v>0.10223811201711537</v>
      </c>
      <c r="I927" s="1">
        <f t="shared" si="64"/>
        <v>0</v>
      </c>
      <c r="J927" s="1">
        <f t="shared" si="64"/>
        <v>0.14084320695187164</v>
      </c>
      <c r="K927" s="1">
        <f t="shared" si="66"/>
        <v>-0.94486183220613995</v>
      </c>
    </row>
    <row r="928" spans="1:11">
      <c r="A928" s="1">
        <f t="shared" si="67"/>
        <v>0.9180000000000007</v>
      </c>
      <c r="B928" s="1">
        <f t="shared" si="68"/>
        <v>-0.68223586449598117</v>
      </c>
      <c r="C928" s="1">
        <f t="shared" si="68"/>
        <v>0</v>
      </c>
      <c r="D928" s="1">
        <f t="shared" si="68"/>
        <v>-0.42106655687556654</v>
      </c>
      <c r="E928" s="1">
        <f t="shared" si="68"/>
        <v>0</v>
      </c>
      <c r="F928" s="1">
        <f t="shared" si="68"/>
        <v>-7.8690531446649822E-2</v>
      </c>
      <c r="G928" s="1">
        <f t="shared" si="64"/>
        <v>0</v>
      </c>
      <c r="H928" s="1">
        <f t="shared" si="64"/>
        <v>0.13259309761491184</v>
      </c>
      <c r="I928" s="1">
        <f t="shared" si="64"/>
        <v>0</v>
      </c>
      <c r="J928" s="1">
        <f t="shared" si="64"/>
        <v>0.1315364655108576</v>
      </c>
      <c r="K928" s="1">
        <f t="shared" si="66"/>
        <v>-0.91786338969242787</v>
      </c>
    </row>
    <row r="929" spans="1:11">
      <c r="A929" s="1">
        <f t="shared" si="67"/>
        <v>0.91900000000000071</v>
      </c>
      <c r="B929" s="1">
        <f t="shared" si="68"/>
        <v>-0.71566678411967255</v>
      </c>
      <c r="C929" s="1">
        <f t="shared" si="68"/>
        <v>0</v>
      </c>
      <c r="D929" s="1">
        <f t="shared" si="68"/>
        <v>-0.41419193789009651</v>
      </c>
      <c r="E929" s="1">
        <f t="shared" si="68"/>
        <v>0</v>
      </c>
      <c r="F929" s="1">
        <f t="shared" si="68"/>
        <v>-3.9835709409715502E-2</v>
      </c>
      <c r="G929" s="1">
        <f t="shared" si="64"/>
        <v>0</v>
      </c>
      <c r="H929" s="1">
        <f t="shared" si="64"/>
        <v>0.15656154094243085</v>
      </c>
      <c r="I929" s="1">
        <f t="shared" si="64"/>
        <v>0</v>
      </c>
      <c r="J929" s="1">
        <f t="shared" si="64"/>
        <v>0.11178406758080744</v>
      </c>
      <c r="K929" s="1">
        <f t="shared" si="66"/>
        <v>-0.90134882289624629</v>
      </c>
    </row>
    <row r="930" spans="1:11">
      <c r="A930" s="1">
        <f t="shared" si="67"/>
        <v>0.92000000000000071</v>
      </c>
      <c r="B930" s="1">
        <f t="shared" si="68"/>
        <v>-0.74839142703093209</v>
      </c>
      <c r="C930" s="1">
        <f t="shared" si="68"/>
        <v>0</v>
      </c>
      <c r="D930" s="1">
        <f t="shared" si="68"/>
        <v>-0.40364092194167583</v>
      </c>
      <c r="E930" s="1">
        <f t="shared" si="68"/>
        <v>0</v>
      </c>
      <c r="F930" s="1">
        <f t="shared" si="68"/>
        <v>2.5705618417738038E-14</v>
      </c>
      <c r="G930" s="1">
        <f t="shared" si="64"/>
        <v>0</v>
      </c>
      <c r="H930" s="1">
        <f t="shared" si="64"/>
        <v>0.17298896654644383</v>
      </c>
      <c r="I930" s="1">
        <f t="shared" si="64"/>
        <v>0</v>
      </c>
      <c r="J930" s="1">
        <f t="shared" si="64"/>
        <v>8.3154603003410543E-2</v>
      </c>
      <c r="K930" s="1">
        <f t="shared" si="66"/>
        <v>-0.89588877942272771</v>
      </c>
    </row>
    <row r="931" spans="1:11">
      <c r="A931" s="1">
        <f t="shared" si="67"/>
        <v>0.92100000000000071</v>
      </c>
      <c r="B931" s="1">
        <f t="shared" si="68"/>
        <v>-0.78037749795810762</v>
      </c>
      <c r="C931" s="1">
        <f t="shared" si="68"/>
        <v>0</v>
      </c>
      <c r="D931" s="1">
        <f t="shared" si="68"/>
        <v>-0.389507160594812</v>
      </c>
      <c r="E931" s="1">
        <f t="shared" si="68"/>
        <v>0</v>
      </c>
      <c r="F931" s="1">
        <f t="shared" si="68"/>
        <v>3.9835709409773427E-2</v>
      </c>
      <c r="G931" s="1">
        <f t="shared" si="64"/>
        <v>0</v>
      </c>
      <c r="H931" s="1">
        <f t="shared" si="64"/>
        <v>0.1810841232238409</v>
      </c>
      <c r="I931" s="1">
        <f t="shared" si="64"/>
        <v>0</v>
      </c>
      <c r="J931" s="1">
        <f t="shared" si="64"/>
        <v>4.7921612817488753E-2</v>
      </c>
      <c r="K931" s="1">
        <f t="shared" si="66"/>
        <v>-0.90104321310181656</v>
      </c>
    </row>
    <row r="932" spans="1:11">
      <c r="A932" s="1">
        <f t="shared" si="67"/>
        <v>0.92200000000000071</v>
      </c>
      <c r="B932" s="1">
        <f t="shared" si="68"/>
        <v>-0.81159343051091215</v>
      </c>
      <c r="C932" s="1">
        <f t="shared" si="68"/>
        <v>0</v>
      </c>
      <c r="D932" s="1">
        <f t="shared" si="68"/>
        <v>-0.37191610611579884</v>
      </c>
      <c r="E932" s="1">
        <f t="shared" si="68"/>
        <v>0</v>
      </c>
      <c r="F932" s="1">
        <f t="shared" si="68"/>
        <v>7.8690531446705597E-2</v>
      </c>
      <c r="G932" s="1">
        <f t="shared" si="64"/>
        <v>0</v>
      </c>
      <c r="H932" s="1">
        <f t="shared" si="64"/>
        <v>0.18045709580381231</v>
      </c>
      <c r="I932" s="1">
        <f t="shared" si="64"/>
        <v>0</v>
      </c>
      <c r="J932" s="1">
        <f t="shared" si="64"/>
        <v>8.883041388768876E-3</v>
      </c>
      <c r="K932" s="1">
        <f t="shared" si="66"/>
        <v>-0.91547886798742417</v>
      </c>
    </row>
    <row r="933" spans="1:11">
      <c r="A933" s="1">
        <f t="shared" si="67"/>
        <v>0.92300000000000071</v>
      </c>
      <c r="B933" s="1">
        <f t="shared" si="68"/>
        <v>-0.84200841833266826</v>
      </c>
      <c r="C933" s="1">
        <f t="shared" si="68"/>
        <v>0</v>
      </c>
      <c r="D933" s="1">
        <f t="shared" si="68"/>
        <v>-0.3510238979495322</v>
      </c>
      <c r="E933" s="1">
        <f t="shared" si="68"/>
        <v>0</v>
      </c>
      <c r="F933" s="1">
        <f t="shared" si="68"/>
        <v>0.11560773144051903</v>
      </c>
      <c r="G933" s="1">
        <f t="shared" si="68"/>
        <v>0</v>
      </c>
      <c r="H933" s="1">
        <f t="shared" si="68"/>
        <v>0.17113808598761299</v>
      </c>
      <c r="I933" s="1">
        <f t="shared" si="68"/>
        <v>0</v>
      </c>
      <c r="J933" s="1">
        <f t="shared" si="68"/>
        <v>-3.0860955707005363E-2</v>
      </c>
      <c r="K933" s="1">
        <f t="shared" si="66"/>
        <v>-0.93714745456107373</v>
      </c>
    </row>
    <row r="934" spans="1:11">
      <c r="A934" s="1">
        <f t="shared" si="67"/>
        <v>0.92400000000000071</v>
      </c>
      <c r="B934" s="1">
        <f t="shared" si="68"/>
        <v>-0.87159244550243486</v>
      </c>
      <c r="C934" s="1">
        <f t="shared" si="68"/>
        <v>0</v>
      </c>
      <c r="D934" s="1">
        <f t="shared" si="68"/>
        <v>-0.32701597681473937</v>
      </c>
      <c r="E934" s="1">
        <f t="shared" si="68"/>
        <v>0</v>
      </c>
      <c r="F934" s="1">
        <f t="shared" si="68"/>
        <v>0.14967828540620376</v>
      </c>
      <c r="G934" s="1">
        <f t="shared" si="68"/>
        <v>0</v>
      </c>
      <c r="H934" s="1">
        <f t="shared" si="68"/>
        <v>0.15357595763904025</v>
      </c>
      <c r="I934" s="1">
        <f t="shared" si="68"/>
        <v>0</v>
      </c>
      <c r="J934" s="1">
        <f t="shared" si="68"/>
        <v>-6.8154203187555024E-2</v>
      </c>
      <c r="K934" s="1">
        <f t="shared" si="66"/>
        <v>-0.96350838245948522</v>
      </c>
    </row>
    <row r="935" spans="1:11">
      <c r="A935" s="1">
        <f t="shared" si="67"/>
        <v>0.92500000000000071</v>
      </c>
      <c r="B935" s="1">
        <f t="shared" si="68"/>
        <v>-0.90031631615712515</v>
      </c>
      <c r="C935" s="1">
        <f t="shared" si="68"/>
        <v>0</v>
      </c>
      <c r="D935" s="1">
        <f t="shared" si="68"/>
        <v>-0.30010543871901851</v>
      </c>
      <c r="E935" s="1">
        <f t="shared" si="68"/>
        <v>0</v>
      </c>
      <c r="F935" s="1">
        <f t="shared" si="68"/>
        <v>0.180063263231444</v>
      </c>
      <c r="G935" s="1">
        <f t="shared" si="68"/>
        <v>0</v>
      </c>
      <c r="H935" s="1">
        <f t="shared" si="68"/>
        <v>0.1286166165938524</v>
      </c>
      <c r="I935" s="1">
        <f t="shared" si="68"/>
        <v>0</v>
      </c>
      <c r="J935" s="1">
        <f t="shared" si="68"/>
        <v>-0.10003514623969957</v>
      </c>
      <c r="K935" s="1">
        <f t="shared" si="66"/>
        <v>-0.9917770212905469</v>
      </c>
    </row>
    <row r="936" spans="1:11">
      <c r="A936" s="1">
        <f t="shared" si="67"/>
        <v>0.92600000000000071</v>
      </c>
      <c r="B936" s="1">
        <f t="shared" si="68"/>
        <v>-0.92815168330427433</v>
      </c>
      <c r="C936" s="1">
        <f t="shared" si="68"/>
        <v>0</v>
      </c>
      <c r="D936" s="1">
        <f t="shared" si="68"/>
        <v>-0.27053114350361102</v>
      </c>
      <c r="E936" s="1">
        <f t="shared" si="68"/>
        <v>0</v>
      </c>
      <c r="F936" s="1">
        <f t="shared" si="68"/>
        <v>0.20601448592021157</v>
      </c>
      <c r="G936" s="1">
        <f t="shared" si="68"/>
        <v>0</v>
      </c>
      <c r="H936" s="1">
        <f t="shared" si="68"/>
        <v>9.7462266356542301E-2</v>
      </c>
      <c r="I936" s="1">
        <f t="shared" si="68"/>
        <v>0</v>
      </c>
      <c r="J936" s="1">
        <f t="shared" si="68"/>
        <v>-0.12397203537195116</v>
      </c>
      <c r="K936" s="1">
        <f t="shared" si="66"/>
        <v>-1.0191781099030826</v>
      </c>
    </row>
    <row r="937" spans="1:11">
      <c r="A937" s="1">
        <f t="shared" si="67"/>
        <v>0.92700000000000071</v>
      </c>
      <c r="B937" s="1">
        <f t="shared" si="68"/>
        <v>-0.95507107679710979</v>
      </c>
      <c r="C937" s="1">
        <f t="shared" si="68"/>
        <v>0</v>
      </c>
      <c r="D937" s="1">
        <f t="shared" si="68"/>
        <v>-0.2385555947065317</v>
      </c>
      <c r="E937" s="1">
        <f t="shared" si="68"/>
        <v>0</v>
      </c>
      <c r="F937" s="1">
        <f t="shared" si="68"/>
        <v>0.22689294824274467</v>
      </c>
      <c r="G937" s="1">
        <f t="shared" si="68"/>
        <v>0</v>
      </c>
      <c r="H937" s="1">
        <f t="shared" si="68"/>
        <v>6.1613502193924669E-2</v>
      </c>
      <c r="I937" s="1">
        <f t="shared" si="68"/>
        <v>0</v>
      </c>
      <c r="J937" s="1">
        <f t="shared" si="68"/>
        <v>-0.13806397929670708</v>
      </c>
      <c r="K937" s="1">
        <f t="shared" si="66"/>
        <v>-1.0431842003636791</v>
      </c>
    </row>
    <row r="938" spans="1:11">
      <c r="A938" s="1">
        <f t="shared" si="67"/>
        <v>0.92800000000000071</v>
      </c>
      <c r="B938" s="1">
        <f t="shared" si="68"/>
        <v>-0.98104793044427796</v>
      </c>
      <c r="C938" s="1">
        <f t="shared" si="68"/>
        <v>0</v>
      </c>
      <c r="D938" s="1">
        <f t="shared" si="68"/>
        <v>-0.20446260956256571</v>
      </c>
      <c r="E938" s="1">
        <f t="shared" si="68"/>
        <v>0</v>
      </c>
      <c r="F938" s="1">
        <f t="shared" si="68"/>
        <v>0.24218455316501875</v>
      </c>
      <c r="G938" s="1">
        <f t="shared" si="68"/>
        <v>0</v>
      </c>
      <c r="H938" s="1">
        <f t="shared" si="68"/>
        <v>2.2797032749059531E-2</v>
      </c>
      <c r="I938" s="1">
        <f t="shared" si="68"/>
        <v>0</v>
      </c>
      <c r="J938" s="1">
        <f t="shared" si="68"/>
        <v>-0.14119189970416884</v>
      </c>
      <c r="K938" s="1">
        <f t="shared" si="66"/>
        <v>-1.0617208537969343</v>
      </c>
    </row>
    <row r="939" spans="1:11">
      <c r="A939" s="1">
        <f t="shared" si="67"/>
        <v>0.92900000000000071</v>
      </c>
      <c r="B939" s="1">
        <f t="shared" si="68"/>
        <v>-1.0060566082274467</v>
      </c>
      <c r="C939" s="1">
        <f t="shared" si="68"/>
        <v>0</v>
      </c>
      <c r="D939" s="1">
        <f t="shared" si="68"/>
        <v>-0.16855479982142896</v>
      </c>
      <c r="E939" s="1">
        <f t="shared" si="68"/>
        <v>0</v>
      </c>
      <c r="F939" s="1">
        <f t="shared" si="68"/>
        <v>0.25151277062392036</v>
      </c>
      <c r="G939" s="1">
        <f t="shared" si="68"/>
        <v>0</v>
      </c>
      <c r="H939" s="1">
        <f t="shared" si="68"/>
        <v>-1.7117489429377117E-2</v>
      </c>
      <c r="I939" s="1">
        <f t="shared" si="68"/>
        <v>0</v>
      </c>
      <c r="J939" s="1">
        <f t="shared" si="68"/>
        <v>-0.13310740021258408</v>
      </c>
      <c r="K939" s="1">
        <f t="shared" si="66"/>
        <v>-1.0733235270669164</v>
      </c>
    </row>
    <row r="940" spans="1:11">
      <c r="A940" s="1">
        <f t="shared" si="67"/>
        <v>0.93000000000000071</v>
      </c>
      <c r="B940" s="1">
        <f t="shared" si="68"/>
        <v>-1.0300724296009842</v>
      </c>
      <c r="C940" s="1">
        <f t="shared" si="68"/>
        <v>0</v>
      </c>
      <c r="D940" s="1">
        <f t="shared" si="68"/>
        <v>-0.13115088574444131</v>
      </c>
      <c r="E940" s="1">
        <f t="shared" si="68"/>
        <v>0</v>
      </c>
      <c r="F940" s="1">
        <f t="shared" si="68"/>
        <v>0.25464790894703254</v>
      </c>
      <c r="G940" s="1">
        <f t="shared" si="68"/>
        <v>0</v>
      </c>
      <c r="H940" s="1">
        <f t="shared" si="68"/>
        <v>-5.6207522461936464E-2</v>
      </c>
      <c r="I940" s="1">
        <f t="shared" si="68"/>
        <v>0</v>
      </c>
      <c r="J940" s="1">
        <f t="shared" si="68"/>
        <v>-0.1144524921778677</v>
      </c>
      <c r="K940" s="1">
        <f t="shared" si="66"/>
        <v>-1.0772354210381971</v>
      </c>
    </row>
    <row r="941" spans="1:11">
      <c r="A941" s="1">
        <f t="shared" si="67"/>
        <v>0.93100000000000072</v>
      </c>
      <c r="B941" s="1">
        <f t="shared" si="68"/>
        <v>-1.0530716938486544</v>
      </c>
      <c r="C941" s="1">
        <f t="shared" si="68"/>
        <v>0</v>
      </c>
      <c r="D941" s="1">
        <f t="shared" si="68"/>
        <v>-9.2582867120905479E-2</v>
      </c>
      <c r="E941" s="1">
        <f t="shared" si="68"/>
        <v>0</v>
      </c>
      <c r="F941" s="1">
        <f t="shared" si="68"/>
        <v>0.25151277062391164</v>
      </c>
      <c r="G941" s="1">
        <f t="shared" si="68"/>
        <v>0</v>
      </c>
      <c r="H941" s="1">
        <f t="shared" si="68"/>
        <v>-9.2590237205927864E-2</v>
      </c>
      <c r="I941" s="1">
        <f t="shared" si="68"/>
        <v>0</v>
      </c>
      <c r="J941" s="1">
        <f t="shared" si="68"/>
        <v>-8.6708610884208073E-2</v>
      </c>
      <c r="K941" s="1">
        <f t="shared" si="66"/>
        <v>-1.0734406384357842</v>
      </c>
    </row>
    <row r="942" spans="1:11">
      <c r="A942" s="1">
        <f t="shared" si="67"/>
        <v>0.93200000000000072</v>
      </c>
      <c r="B942" s="1">
        <f t="shared" si="68"/>
        <v>-1.0750317034733847</v>
      </c>
      <c r="C942" s="1">
        <f t="shared" si="68"/>
        <v>0</v>
      </c>
      <c r="D942" s="1">
        <f t="shared" si="68"/>
        <v>-5.3193076414507739E-2</v>
      </c>
      <c r="E942" s="1">
        <f t="shared" si="68"/>
        <v>0</v>
      </c>
      <c r="F942" s="1">
        <f t="shared" si="68"/>
        <v>0.24218455316500145</v>
      </c>
      <c r="G942" s="1">
        <f t="shared" si="68"/>
        <v>0</v>
      </c>
      <c r="H942" s="1">
        <f t="shared" si="68"/>
        <v>-0.12451320650036293</v>
      </c>
      <c r="I942" s="1">
        <f t="shared" si="68"/>
        <v>0</v>
      </c>
      <c r="J942" s="1">
        <f t="shared" si="68"/>
        <v>-5.2078970873980418E-2</v>
      </c>
      <c r="K942" s="1">
        <f t="shared" si="66"/>
        <v>-1.0626324040972344</v>
      </c>
    </row>
    <row r="943" spans="1:11">
      <c r="A943" s="1">
        <f t="shared" si="67"/>
        <v>0.93300000000000072</v>
      </c>
      <c r="B943" s="1">
        <f t="shared" si="68"/>
        <v>-1.095930786596935</v>
      </c>
      <c r="C943" s="1">
        <f t="shared" si="68"/>
        <v>0</v>
      </c>
      <c r="D943" s="1">
        <f t="shared" si="68"/>
        <v>-1.3331140196118672E-2</v>
      </c>
      <c r="E943" s="1">
        <f t="shared" si="68"/>
        <v>0</v>
      </c>
      <c r="F943" s="1">
        <f t="shared" si="68"/>
        <v>0.22689294824271927</v>
      </c>
      <c r="G943" s="1">
        <f t="shared" si="68"/>
        <v>0</v>
      </c>
      <c r="H943" s="1">
        <f t="shared" si="68"/>
        <v>-0.15043881340696191</v>
      </c>
      <c r="I943" s="1">
        <f t="shared" si="68"/>
        <v>0</v>
      </c>
      <c r="J943" s="1">
        <f t="shared" si="68"/>
        <v>-1.331360288946557E-2</v>
      </c>
      <c r="K943" s="1">
        <f t="shared" si="66"/>
        <v>-1.0461213948467618</v>
      </c>
    </row>
    <row r="944" spans="1:11">
      <c r="A944" s="1">
        <f t="shared" si="67"/>
        <v>0.93400000000000072</v>
      </c>
      <c r="B944" s="1">
        <f t="shared" si="68"/>
        <v>-1.1157483183474439</v>
      </c>
      <c r="C944" s="1">
        <f t="shared" si="68"/>
        <v>0</v>
      </c>
      <c r="D944" s="1">
        <f t="shared" si="68"/>
        <v>2.6649124166419746E-2</v>
      </c>
      <c r="E944" s="1">
        <f t="shared" si="68"/>
        <v>0</v>
      </c>
      <c r="F944" s="1">
        <f t="shared" si="68"/>
        <v>0.20601448592017446</v>
      </c>
      <c r="G944" s="1">
        <f t="shared" si="68"/>
        <v>0</v>
      </c>
      <c r="H944" s="1">
        <f t="shared" si="68"/>
        <v>-0.16911831279969852</v>
      </c>
      <c r="I944" s="1">
        <f t="shared" si="68"/>
        <v>0</v>
      </c>
      <c r="J944" s="1">
        <f t="shared" si="68"/>
        <v>2.6509033297252231E-2</v>
      </c>
      <c r="K944" s="1">
        <f t="shared" si="66"/>
        <v>-1.025693987763296</v>
      </c>
    </row>
    <row r="945" spans="1:11">
      <c r="A945" s="1">
        <f t="shared" si="67"/>
        <v>0.93500000000000072</v>
      </c>
      <c r="B945" s="1">
        <f t="shared" si="68"/>
        <v>-1.1344647412136706</v>
      </c>
      <c r="C945" s="1">
        <f t="shared" si="68"/>
        <v>0</v>
      </c>
      <c r="D945" s="1">
        <f t="shared" si="68"/>
        <v>6.6392849016263161E-2</v>
      </c>
      <c r="E945" s="1">
        <f t="shared" si="68"/>
        <v>0</v>
      </c>
      <c r="F945" s="1">
        <f t="shared" si="68"/>
        <v>0.18006326323139937</v>
      </c>
      <c r="G945" s="1">
        <f t="shared" si="68"/>
        <v>0</v>
      </c>
      <c r="H945" s="1">
        <f t="shared" si="68"/>
        <v>-0.1796519790170874</v>
      </c>
      <c r="I945" s="1">
        <f t="shared" si="68"/>
        <v>0</v>
      </c>
      <c r="J945" s="1">
        <f t="shared" si="68"/>
        <v>6.4226517466967878E-2</v>
      </c>
      <c r="K945" s="1">
        <f t="shared" si="66"/>
        <v>-1.0034340905161276</v>
      </c>
    </row>
    <row r="946" spans="1:11">
      <c r="A946" s="1">
        <f t="shared" si="67"/>
        <v>0.93600000000000072</v>
      </c>
      <c r="B946" s="1">
        <f t="shared" si="68"/>
        <v>-1.1520615843459052</v>
      </c>
      <c r="C946" s="1">
        <f t="shared" si="68"/>
        <v>0</v>
      </c>
      <c r="D946" s="1">
        <f t="shared" si="68"/>
        <v>0.10554726623802761</v>
      </c>
      <c r="E946" s="1">
        <f t="shared" si="68"/>
        <v>0</v>
      </c>
      <c r="F946" s="1">
        <f t="shared" si="68"/>
        <v>0.14967828540615852</v>
      </c>
      <c r="G946" s="1">
        <f t="shared" si="68"/>
        <v>0</v>
      </c>
      <c r="H946" s="1">
        <f t="shared" si="68"/>
        <v>-0.18153244247678918</v>
      </c>
      <c r="I946" s="1">
        <f t="shared" si="68"/>
        <v>0</v>
      </c>
      <c r="J946" s="1">
        <f t="shared" si="68"/>
        <v>9.6843605055846049E-2</v>
      </c>
      <c r="K946" s="1">
        <f t="shared" si="66"/>
        <v>-0.98152487012266221</v>
      </c>
    </row>
    <row r="947" spans="1:11">
      <c r="A947" s="1">
        <f t="shared" si="67"/>
        <v>0.93700000000000072</v>
      </c>
      <c r="B947" s="1">
        <f t="shared" si="68"/>
        <v>-1.1685214817844731</v>
      </c>
      <c r="C947" s="1">
        <f t="shared" si="68"/>
        <v>0</v>
      </c>
      <c r="D947" s="1">
        <f t="shared" si="68"/>
        <v>0.1437648384525729</v>
      </c>
      <c r="E947" s="1">
        <f t="shared" si="68"/>
        <v>0</v>
      </c>
      <c r="F947" s="1">
        <f t="shared" si="68"/>
        <v>0.11560773144046922</v>
      </c>
      <c r="G947" s="1">
        <f t="shared" si="68"/>
        <v>0</v>
      </c>
      <c r="H947" s="1">
        <f t="shared" si="68"/>
        <v>-0.1746691278804729</v>
      </c>
      <c r="I947" s="1">
        <f t="shared" si="68"/>
        <v>0</v>
      </c>
      <c r="J947" s="1">
        <f t="shared" si="68"/>
        <v>0.12177008739967338</v>
      </c>
      <c r="K947" s="1">
        <f t="shared" si="66"/>
        <v>-0.96204795237223051</v>
      </c>
    </row>
    <row r="948" spans="1:11">
      <c r="A948" s="1">
        <f t="shared" si="67"/>
        <v>0.93800000000000072</v>
      </c>
      <c r="B948" s="1">
        <f t="shared" si="68"/>
        <v>-1.1838281895978264</v>
      </c>
      <c r="C948" s="1">
        <f t="shared" si="68"/>
        <v>0</v>
      </c>
      <c r="D948" s="1">
        <f t="shared" si="68"/>
        <v>0.18070634378334804</v>
      </c>
      <c r="E948" s="1">
        <f t="shared" si="68"/>
        <v>0</v>
      </c>
      <c r="F948" s="1">
        <f t="shared" si="68"/>
        <v>7.8690531446652418E-2</v>
      </c>
      <c r="G948" s="1">
        <f t="shared" si="68"/>
        <v>0</v>
      </c>
      <c r="H948" s="1">
        <f t="shared" si="68"/>
        <v>-0.15939261690676323</v>
      </c>
      <c r="I948" s="1">
        <f t="shared" si="68"/>
        <v>0</v>
      </c>
      <c r="J948" s="1">
        <f t="shared" si="68"/>
        <v>0.13702648701262563</v>
      </c>
      <c r="K948" s="1">
        <f t="shared" si="66"/>
        <v>-0.94679744426196355</v>
      </c>
    </row>
    <row r="949" spans="1:11">
      <c r="A949" s="1">
        <f t="shared" si="67"/>
        <v>0.93900000000000072</v>
      </c>
      <c r="B949" s="1">
        <f t="shared" si="68"/>
        <v>-1.1979666019133575</v>
      </c>
      <c r="C949" s="1">
        <f t="shared" si="68"/>
        <v>0</v>
      </c>
      <c r="D949" s="1">
        <f t="shared" si="68"/>
        <v>0.21604388681380088</v>
      </c>
      <c r="E949" s="1">
        <f t="shared" si="68"/>
        <v>0</v>
      </c>
      <c r="F949" s="1">
        <f t="shared" si="68"/>
        <v>3.9835709409711068E-2</v>
      </c>
      <c r="G949" s="1">
        <f t="shared" si="68"/>
        <v>0</v>
      </c>
      <c r="H949" s="1">
        <f t="shared" si="68"/>
        <v>-0.13643872525671055</v>
      </c>
      <c r="I949" s="1">
        <f t="shared" si="68"/>
        <v>0</v>
      </c>
      <c r="J949" s="1">
        <f t="shared" si="68"/>
        <v>0.14140125309776266</v>
      </c>
      <c r="K949" s="1">
        <f t="shared" si="66"/>
        <v>-0.93712447784879349</v>
      </c>
    </row>
    <row r="950" spans="1:11">
      <c r="A950" s="1">
        <f t="shared" si="67"/>
        <v>0.94000000000000072</v>
      </c>
      <c r="B950" s="1">
        <f t="shared" si="68"/>
        <v>-1.2109227658250592</v>
      </c>
      <c r="C950" s="1">
        <f t="shared" si="68"/>
        <v>0</v>
      </c>
      <c r="D950" s="1">
        <f t="shared" si="68"/>
        <v>0.24946380901032331</v>
      </c>
      <c r="E950" s="1">
        <f t="shared" si="68"/>
        <v>0</v>
      </c>
      <c r="F950" s="1">
        <f t="shared" si="68"/>
        <v>-3.0197875815489155E-14</v>
      </c>
      <c r="G950" s="1">
        <f t="shared" si="68"/>
        <v>0</v>
      </c>
      <c r="H950" s="1">
        <f t="shared" si="68"/>
        <v>-0.10691306100439564</v>
      </c>
      <c r="I950" s="1">
        <f t="shared" si="68"/>
        <v>0</v>
      </c>
      <c r="J950" s="1">
        <f t="shared" si="68"/>
        <v>0.13454697398055193</v>
      </c>
      <c r="K950" s="1">
        <f t="shared" si="66"/>
        <v>-0.93382504383860987</v>
      </c>
    </row>
    <row r="951" spans="1:11">
      <c r="A951" s="1">
        <f t="shared" si="67"/>
        <v>0.94100000000000072</v>
      </c>
      <c r="B951" s="1">
        <f t="shared" si="68"/>
        <v>-1.2226838951633703</v>
      </c>
      <c r="C951" s="1">
        <f t="shared" si="68"/>
        <v>0</v>
      </c>
      <c r="D951" s="1">
        <f t="shared" si="68"/>
        <v>0.28066947277756893</v>
      </c>
      <c r="E951" s="1">
        <f t="shared" si="68"/>
        <v>0</v>
      </c>
      <c r="F951" s="1">
        <f t="shared" si="68"/>
        <v>-3.9835709409770714E-2</v>
      </c>
      <c r="G951" s="1">
        <f t="shared" si="68"/>
        <v>0</v>
      </c>
      <c r="H951" s="1">
        <f t="shared" si="68"/>
        <v>-7.2237771352028718E-2</v>
      </c>
      <c r="I951" s="1">
        <f t="shared" si="68"/>
        <v>0</v>
      </c>
      <c r="J951" s="1">
        <f t="shared" si="68"/>
        <v>0.11700796598316525</v>
      </c>
      <c r="K951" s="1">
        <f t="shared" si="66"/>
        <v>-0.93707993716443572</v>
      </c>
    </row>
    <row r="952" spans="1:11">
      <c r="A952" s="1">
        <f t="shared" si="67"/>
        <v>0.94200000000000073</v>
      </c>
      <c r="B952" s="1">
        <f t="shared" si="68"/>
        <v>-1.2332383831135705</v>
      </c>
      <c r="C952" s="1">
        <f t="shared" si="68"/>
        <v>0</v>
      </c>
      <c r="D952" s="1">
        <f t="shared" si="68"/>
        <v>0.30938389443476666</v>
      </c>
      <c r="E952" s="1">
        <f t="shared" si="68"/>
        <v>0</v>
      </c>
      <c r="F952" s="1">
        <f t="shared" si="68"/>
        <v>-7.8690531446702988E-2</v>
      </c>
      <c r="G952" s="1">
        <f t="shared" si="68"/>
        <v>0</v>
      </c>
      <c r="H952" s="1">
        <f t="shared" si="68"/>
        <v>-3.4083042810691404E-2</v>
      </c>
      <c r="I952" s="1">
        <f t="shared" si="68"/>
        <v>0</v>
      </c>
      <c r="J952" s="1">
        <f t="shared" si="68"/>
        <v>9.0177047834520338E-2</v>
      </c>
      <c r="K952" s="1">
        <f t="shared" si="66"/>
        <v>-0.94645101510167784</v>
      </c>
    </row>
    <row r="953" spans="1:11">
      <c r="A953" s="1">
        <f t="shared" si="67"/>
        <v>0.94300000000000073</v>
      </c>
      <c r="B953" s="1">
        <f t="shared" si="68"/>
        <v>-1.2425758136703109</v>
      </c>
      <c r="C953" s="1">
        <f t="shared" si="68"/>
        <v>0</v>
      </c>
      <c r="D953" s="1">
        <f t="shared" si="68"/>
        <v>0.33535220274249183</v>
      </c>
      <c r="E953" s="1">
        <f t="shared" si="68"/>
        <v>0</v>
      </c>
      <c r="F953" s="1">
        <f t="shared" si="68"/>
        <v>-0.11560773144052304</v>
      </c>
      <c r="G953" s="1">
        <f t="shared" si="68"/>
        <v>0</v>
      </c>
      <c r="H953" s="1">
        <f t="shared" si="68"/>
        <v>5.7133457983745235E-3</v>
      </c>
      <c r="I953" s="1">
        <f t="shared" si="68"/>
        <v>0</v>
      </c>
      <c r="J953" s="1">
        <f t="shared" si="68"/>
        <v>5.6184933273789817E-2</v>
      </c>
      <c r="K953" s="1">
        <f t="shared" si="66"/>
        <v>-0.96093306329617789</v>
      </c>
    </row>
    <row r="954" spans="1:11">
      <c r="A954" s="1">
        <f t="shared" si="67"/>
        <v>0.94400000000000073</v>
      </c>
      <c r="B954" s="1">
        <f t="shared" si="68"/>
        <v>-1.2506869719169558</v>
      </c>
      <c r="C954" s="1">
        <f t="shared" si="68"/>
        <v>0</v>
      </c>
      <c r="D954" s="1">
        <f t="shared" si="68"/>
        <v>0.35834390115780412</v>
      </c>
      <c r="E954" s="1">
        <f t="shared" si="68"/>
        <v>0</v>
      </c>
      <c r="F954" s="1">
        <f t="shared" si="68"/>
        <v>-0.14967828540620742</v>
      </c>
      <c r="G954" s="1">
        <f t="shared" si="68"/>
        <v>0</v>
      </c>
      <c r="H954" s="1">
        <f t="shared" si="68"/>
        <v>4.5234542673458361E-2</v>
      </c>
      <c r="I954" s="1">
        <f t="shared" si="68"/>
        <v>0</v>
      </c>
      <c r="J954" s="1">
        <f t="shared" si="68"/>
        <v>1.7731025471481122E-2</v>
      </c>
      <c r="K954" s="1">
        <f t="shared" si="66"/>
        <v>-0.97905578802041959</v>
      </c>
    </row>
    <row r="955" spans="1:11">
      <c r="A955" s="1">
        <f t="shared" si="67"/>
        <v>0.94500000000000073</v>
      </c>
      <c r="B955" s="1">
        <f t="shared" si="68"/>
        <v>-1.2575638531195856</v>
      </c>
      <c r="C955" s="1">
        <f t="shared" si="68"/>
        <v>0</v>
      </c>
      <c r="D955" s="1">
        <f t="shared" si="68"/>
        <v>0.37815491373789584</v>
      </c>
      <c r="E955" s="1">
        <f t="shared" si="68"/>
        <v>0</v>
      </c>
      <c r="F955" s="1">
        <f t="shared" si="68"/>
        <v>-0.18006326323144209</v>
      </c>
      <c r="G955" s="1">
        <f t="shared" si="68"/>
        <v>0</v>
      </c>
      <c r="H955" s="1">
        <f t="shared" si="68"/>
        <v>8.2576951028948672E-2</v>
      </c>
      <c r="I955" s="1">
        <f t="shared" si="68"/>
        <v>0</v>
      </c>
      <c r="J955" s="1">
        <f t="shared" si="68"/>
        <v>-2.2130949672109088E-2</v>
      </c>
      <c r="K955" s="1">
        <f t="shared" si="66"/>
        <v>-0.99902620125629216</v>
      </c>
    </row>
    <row r="956" spans="1:11">
      <c r="A956" s="1">
        <f t="shared" si="67"/>
        <v>0.94600000000000073</v>
      </c>
      <c r="B956" s="1">
        <f t="shared" si="68"/>
        <v>-1.2631996706267112</v>
      </c>
      <c r="C956" s="1">
        <f t="shared" si="68"/>
        <v>0</v>
      </c>
      <c r="D956" s="1">
        <f t="shared" si="68"/>
        <v>0.39460939653261451</v>
      </c>
      <c r="E956" s="1">
        <f t="shared" si="68"/>
        <v>0</v>
      </c>
      <c r="F956" s="1">
        <f t="shared" si="68"/>
        <v>-0.20601448592020996</v>
      </c>
      <c r="G956" s="1">
        <f t="shared" si="68"/>
        <v>0</v>
      </c>
      <c r="H956" s="1">
        <f t="shared" si="68"/>
        <v>0.11594191864443397</v>
      </c>
      <c r="I956" s="1">
        <f t="shared" si="68"/>
        <v>0</v>
      </c>
      <c r="J956" s="1">
        <f t="shared" ref="G956:J1010" si="69">J$2*SIN(2*PI()*J$3*$A956+J$4)</f>
        <v>-6.0235447927802256E-2</v>
      </c>
      <c r="K956" s="1">
        <f t="shared" si="66"/>
        <v>-1.018898289297675</v>
      </c>
    </row>
    <row r="957" spans="1:11">
      <c r="A957" s="1">
        <f t="shared" si="67"/>
        <v>0.94700000000000073</v>
      </c>
      <c r="B957" s="1">
        <f t="shared" si="68"/>
        <v>-1.2675888625668723</v>
      </c>
      <c r="C957" s="1">
        <f t="shared" si="68"/>
        <v>0</v>
      </c>
      <c r="D957" s="1">
        <f t="shared" si="68"/>
        <v>0.40756129838779487</v>
      </c>
      <c r="E957" s="1">
        <f t="shared" si="68"/>
        <v>0</v>
      </c>
      <c r="F957" s="1">
        <f t="shared" si="68"/>
        <v>-0.22689294824274342</v>
      </c>
      <c r="G957" s="1">
        <f t="shared" si="69"/>
        <v>0</v>
      </c>
      <c r="H957" s="1">
        <f t="shared" si="69"/>
        <v>0.14372237260393483</v>
      </c>
      <c r="I957" s="1">
        <f t="shared" si="69"/>
        <v>0</v>
      </c>
      <c r="J957" s="1">
        <f t="shared" si="69"/>
        <v>-9.3556490925872537E-2</v>
      </c>
      <c r="K957" s="1">
        <f t="shared" si="66"/>
        <v>-1.0367546307437585</v>
      </c>
    </row>
    <row r="958" spans="1:11">
      <c r="A958" s="1">
        <f t="shared" si="67"/>
        <v>0.94800000000000073</v>
      </c>
      <c r="B958" s="1">
        <f t="shared" ref="B958:F989" si="70">B$2*SIN(2*PI()*B$3*$A958+B$4)</f>
        <v>-1.2707270973375382</v>
      </c>
      <c r="C958" s="1">
        <f t="shared" si="70"/>
        <v>0</v>
      </c>
      <c r="D958" s="1">
        <f t="shared" si="70"/>
        <v>0.41689565730565425</v>
      </c>
      <c r="E958" s="1">
        <f t="shared" si="70"/>
        <v>0</v>
      </c>
      <c r="F958" s="1">
        <f t="shared" si="70"/>
        <v>-0.24218455316502013</v>
      </c>
      <c r="G958" s="1">
        <f t="shared" si="69"/>
        <v>0</v>
      </c>
      <c r="H958" s="1">
        <f t="shared" si="69"/>
        <v>0.16458022633513866</v>
      </c>
      <c r="I958" s="1">
        <f t="shared" si="69"/>
        <v>0</v>
      </c>
      <c r="J958" s="1">
        <f t="shared" si="69"/>
        <v>-0.11944796705261297</v>
      </c>
      <c r="K958" s="1">
        <f t="shared" si="66"/>
        <v>-1.0508837339143784</v>
      </c>
    </row>
    <row r="959" spans="1:11">
      <c r="A959" s="1">
        <f t="shared" si="67"/>
        <v>0.94900000000000073</v>
      </c>
      <c r="B959" s="1">
        <f t="shared" si="70"/>
        <v>-1.2726112778798733</v>
      </c>
      <c r="C959" s="1">
        <f t="shared" si="70"/>
        <v>0</v>
      </c>
      <c r="D959" s="1">
        <f t="shared" si="70"/>
        <v>0.42252962085562557</v>
      </c>
      <c r="E959" s="1">
        <f t="shared" si="70"/>
        <v>0</v>
      </c>
      <c r="F959" s="1">
        <f t="shared" si="70"/>
        <v>-0.25151277062392108</v>
      </c>
      <c r="G959" s="1">
        <f t="shared" si="69"/>
        <v>0</v>
      </c>
      <c r="H959" s="1">
        <f t="shared" si="69"/>
        <v>0.17751083052433478</v>
      </c>
      <c r="I959" s="1">
        <f t="shared" si="69"/>
        <v>0</v>
      </c>
      <c r="J959" s="1">
        <f t="shared" si="69"/>
        <v>-0.135853766129271</v>
      </c>
      <c r="K959" s="1">
        <f t="shared" si="66"/>
        <v>-1.0599373632531051</v>
      </c>
    </row>
    <row r="960" spans="1:11">
      <c r="A960" s="1">
        <f t="shared" si="67"/>
        <v>0.95000000000000073</v>
      </c>
      <c r="B960" s="1">
        <f t="shared" si="70"/>
        <v>-1.2732395447351628</v>
      </c>
      <c r="C960" s="1">
        <f t="shared" si="70"/>
        <v>0</v>
      </c>
      <c r="D960" s="1">
        <f t="shared" si="70"/>
        <v>0.42441318157838759</v>
      </c>
      <c r="E960" s="1">
        <f t="shared" si="70"/>
        <v>0</v>
      </c>
      <c r="F960" s="1">
        <f t="shared" si="70"/>
        <v>-0.25464790894703254</v>
      </c>
      <c r="G960" s="1">
        <f t="shared" si="69"/>
        <v>0</v>
      </c>
      <c r="H960" s="1">
        <f t="shared" si="69"/>
        <v>0.18189136353359467</v>
      </c>
      <c r="I960" s="1">
        <f t="shared" si="69"/>
        <v>0</v>
      </c>
      <c r="J960" s="1">
        <f t="shared" si="69"/>
        <v>-0.14147106052612921</v>
      </c>
      <c r="K960" s="1">
        <f t="shared" si="66"/>
        <v>-1.0630539690963423</v>
      </c>
    </row>
    <row r="961" spans="1:11">
      <c r="A961" s="1">
        <f t="shared" si="67"/>
        <v>0.95100000000000073</v>
      </c>
      <c r="B961" s="1">
        <f t="shared" si="70"/>
        <v>-1.2726112778798715</v>
      </c>
      <c r="C961" s="1">
        <f t="shared" si="70"/>
        <v>0</v>
      </c>
      <c r="D961" s="1">
        <f t="shared" si="70"/>
        <v>0.42252962085562112</v>
      </c>
      <c r="E961" s="1">
        <f t="shared" si="70"/>
        <v>0</v>
      </c>
      <c r="F961" s="1">
        <f t="shared" si="70"/>
        <v>-0.25151277062391203</v>
      </c>
      <c r="G961" s="1">
        <f t="shared" si="69"/>
        <v>0</v>
      </c>
      <c r="H961" s="1">
        <f t="shared" si="69"/>
        <v>0.17751083052432401</v>
      </c>
      <c r="I961" s="1">
        <f t="shared" si="69"/>
        <v>0</v>
      </c>
      <c r="J961" s="1">
        <f t="shared" si="69"/>
        <v>-0.13585376612925401</v>
      </c>
      <c r="K961" s="1">
        <f t="shared" si="66"/>
        <v>-1.0599373632530924</v>
      </c>
    </row>
    <row r="962" spans="1:11">
      <c r="A962" s="1">
        <f t="shared" si="67"/>
        <v>0.95200000000000073</v>
      </c>
      <c r="B962" s="1">
        <f t="shared" si="70"/>
        <v>-1.2707270973375346</v>
      </c>
      <c r="C962" s="1">
        <f t="shared" si="70"/>
        <v>0</v>
      </c>
      <c r="D962" s="1">
        <f t="shared" si="70"/>
        <v>0.41689565730564548</v>
      </c>
      <c r="E962" s="1">
        <f t="shared" si="70"/>
        <v>0</v>
      </c>
      <c r="F962" s="1">
        <f t="shared" si="70"/>
        <v>-0.24218455316500007</v>
      </c>
      <c r="G962" s="1">
        <f t="shared" si="69"/>
        <v>0</v>
      </c>
      <c r="H962" s="1">
        <f t="shared" si="69"/>
        <v>0.16458022633511546</v>
      </c>
      <c r="I962" s="1">
        <f t="shared" si="69"/>
        <v>0</v>
      </c>
      <c r="J962" s="1">
        <f t="shared" si="69"/>
        <v>-0.11944796705258034</v>
      </c>
      <c r="K962" s="1">
        <f t="shared" si="66"/>
        <v>-1.050883733914354</v>
      </c>
    </row>
    <row r="963" spans="1:11">
      <c r="A963" s="1">
        <f t="shared" si="67"/>
        <v>0.95300000000000074</v>
      </c>
      <c r="B963" s="1">
        <f t="shared" si="70"/>
        <v>-1.2675888625668672</v>
      </c>
      <c r="C963" s="1">
        <f t="shared" si="70"/>
        <v>0</v>
      </c>
      <c r="D963" s="1">
        <f t="shared" si="70"/>
        <v>0.4075612983877801</v>
      </c>
      <c r="E963" s="1">
        <f t="shared" si="70"/>
        <v>0</v>
      </c>
      <c r="F963" s="1">
        <f t="shared" si="70"/>
        <v>-0.22689294824271725</v>
      </c>
      <c r="G963" s="1">
        <f t="shared" si="69"/>
        <v>0</v>
      </c>
      <c r="H963" s="1">
        <f t="shared" si="69"/>
        <v>0.14372237260390139</v>
      </c>
      <c r="I963" s="1">
        <f t="shared" si="69"/>
        <v>0</v>
      </c>
      <c r="J963" s="1">
        <f t="shared" si="69"/>
        <v>-9.355649092582688E-2</v>
      </c>
      <c r="K963" s="1">
        <f t="shared" si="66"/>
        <v>-1.0367546307437299</v>
      </c>
    </row>
    <row r="964" spans="1:11">
      <c r="A964" s="1">
        <f t="shared" si="67"/>
        <v>0.95400000000000074</v>
      </c>
      <c r="B964" s="1">
        <f t="shared" si="70"/>
        <v>-1.2631996706267044</v>
      </c>
      <c r="C964" s="1">
        <f t="shared" si="70"/>
        <v>0</v>
      </c>
      <c r="D964" s="1">
        <f t="shared" si="70"/>
        <v>0.3946093965325973</v>
      </c>
      <c r="E964" s="1">
        <f t="shared" si="70"/>
        <v>0</v>
      </c>
      <c r="F964" s="1">
        <f t="shared" si="70"/>
        <v>-0.20601448592017607</v>
      </c>
      <c r="G964" s="1">
        <f t="shared" si="69"/>
        <v>0</v>
      </c>
      <c r="H964" s="1">
        <f t="shared" si="69"/>
        <v>0.11594191864439192</v>
      </c>
      <c r="I964" s="1">
        <f t="shared" si="69"/>
        <v>0</v>
      </c>
      <c r="J964" s="1">
        <f t="shared" si="69"/>
        <v>-6.0235447927747182E-2</v>
      </c>
      <c r="K964" s="1">
        <f t="shared" si="66"/>
        <v>-1.0188982892976384</v>
      </c>
    </row>
    <row r="965" spans="1:11">
      <c r="A965" s="1">
        <f t="shared" si="67"/>
        <v>0.95500000000000074</v>
      </c>
      <c r="B965" s="1">
        <f t="shared" si="70"/>
        <v>-1.257563853119577</v>
      </c>
      <c r="C965" s="1">
        <f t="shared" si="70"/>
        <v>0</v>
      </c>
      <c r="D965" s="1">
        <f t="shared" si="70"/>
        <v>0.37815491373787463</v>
      </c>
      <c r="E965" s="1">
        <f t="shared" si="70"/>
        <v>0</v>
      </c>
      <c r="F965" s="1">
        <f t="shared" si="70"/>
        <v>-0.18006326323140132</v>
      </c>
      <c r="G965" s="1">
        <f t="shared" si="69"/>
        <v>0</v>
      </c>
      <c r="H965" s="1">
        <f t="shared" si="69"/>
        <v>8.2576951028900072E-2</v>
      </c>
      <c r="I965" s="1">
        <f t="shared" si="69"/>
        <v>0</v>
      </c>
      <c r="J965" s="1">
        <f t="shared" si="69"/>
        <v>-2.2130949672048969E-2</v>
      </c>
      <c r="K965" s="1">
        <f t="shared" si="66"/>
        <v>-0.99902620125625252</v>
      </c>
    </row>
    <row r="966" spans="1:11">
      <c r="A966" s="1">
        <f t="shared" si="67"/>
        <v>0.95600000000000074</v>
      </c>
      <c r="B966" s="1">
        <f t="shared" si="70"/>
        <v>-1.2506869719169451</v>
      </c>
      <c r="C966" s="1">
        <f t="shared" si="70"/>
        <v>0</v>
      </c>
      <c r="D966" s="1">
        <f t="shared" si="70"/>
        <v>0.35834390115777581</v>
      </c>
      <c r="E966" s="1">
        <f t="shared" si="70"/>
        <v>0</v>
      </c>
      <c r="F966" s="1">
        <f t="shared" si="70"/>
        <v>-0.14967828540616077</v>
      </c>
      <c r="G966" s="1">
        <f t="shared" si="69"/>
        <v>0</v>
      </c>
      <c r="H966" s="1">
        <f t="shared" si="69"/>
        <v>4.5234542673405521E-2</v>
      </c>
      <c r="I966" s="1">
        <f t="shared" si="69"/>
        <v>0</v>
      </c>
      <c r="J966" s="1">
        <f t="shared" si="69"/>
        <v>1.7731025471541508E-2</v>
      </c>
      <c r="K966" s="1">
        <f t="shared" si="66"/>
        <v>-0.97905578802038296</v>
      </c>
    </row>
    <row r="967" spans="1:11">
      <c r="A967" s="1">
        <f t="shared" si="67"/>
        <v>0.95700000000000074</v>
      </c>
      <c r="B967" s="1">
        <f t="shared" si="70"/>
        <v>-1.2425758136702987</v>
      </c>
      <c r="C967" s="1">
        <f t="shared" si="70"/>
        <v>0</v>
      </c>
      <c r="D967" s="1">
        <f t="shared" si="70"/>
        <v>0.33535220274246313</v>
      </c>
      <c r="E967" s="1">
        <f t="shared" si="70"/>
        <v>0</v>
      </c>
      <c r="F967" s="1">
        <f t="shared" si="70"/>
        <v>-0.11560773144046523</v>
      </c>
      <c r="G967" s="1">
        <f t="shared" si="69"/>
        <v>0</v>
      </c>
      <c r="H967" s="1">
        <f t="shared" si="69"/>
        <v>5.713345798320002E-3</v>
      </c>
      <c r="I967" s="1">
        <f t="shared" si="69"/>
        <v>0</v>
      </c>
      <c r="J967" s="1">
        <f t="shared" si="69"/>
        <v>5.6184933273845675E-2</v>
      </c>
      <c r="K967" s="1">
        <f t="shared" si="66"/>
        <v>-0.96093306329613515</v>
      </c>
    </row>
    <row r="968" spans="1:11">
      <c r="A968" s="1">
        <f t="shared" si="67"/>
        <v>0.95800000000000074</v>
      </c>
      <c r="B968" s="1">
        <f t="shared" si="70"/>
        <v>-1.2332383831135565</v>
      </c>
      <c r="C968" s="1">
        <f t="shared" si="70"/>
        <v>0</v>
      </c>
      <c r="D968" s="1">
        <f t="shared" si="70"/>
        <v>0.30938389443473463</v>
      </c>
      <c r="E968" s="1">
        <f t="shared" si="70"/>
        <v>0</v>
      </c>
      <c r="F968" s="1">
        <f t="shared" si="70"/>
        <v>-7.8690531446648157E-2</v>
      </c>
      <c r="G968" s="1">
        <f t="shared" si="69"/>
        <v>0</v>
      </c>
      <c r="H968" s="1">
        <f t="shared" si="69"/>
        <v>-3.4083042810739907E-2</v>
      </c>
      <c r="I968" s="1">
        <f t="shared" si="69"/>
        <v>0</v>
      </c>
      <c r="J968" s="1">
        <f t="shared" si="69"/>
        <v>9.0177047834567245E-2</v>
      </c>
      <c r="K968" s="1">
        <f t="shared" si="66"/>
        <v>-0.94645101510164265</v>
      </c>
    </row>
    <row r="969" spans="1:11">
      <c r="A969" s="1">
        <f t="shared" si="67"/>
        <v>0.95900000000000074</v>
      </c>
      <c r="B969" s="1">
        <f t="shared" si="70"/>
        <v>-1.2226838951633547</v>
      </c>
      <c r="C969" s="1">
        <f t="shared" si="70"/>
        <v>0</v>
      </c>
      <c r="D969" s="1">
        <f t="shared" si="70"/>
        <v>0.28066947277752929</v>
      </c>
      <c r="E969" s="1">
        <f t="shared" si="70"/>
        <v>0</v>
      </c>
      <c r="F969" s="1">
        <f t="shared" si="70"/>
        <v>-3.9835709409713774E-2</v>
      </c>
      <c r="G969" s="1">
        <f t="shared" si="69"/>
        <v>0</v>
      </c>
      <c r="H969" s="1">
        <f t="shared" si="69"/>
        <v>-7.2237771352074029E-2</v>
      </c>
      <c r="I969" s="1">
        <f t="shared" si="69"/>
        <v>0</v>
      </c>
      <c r="J969" s="1">
        <f t="shared" si="69"/>
        <v>0.11700796598319947</v>
      </c>
      <c r="K969" s="1">
        <f t="shared" si="66"/>
        <v>-0.93707993716441385</v>
      </c>
    </row>
    <row r="970" spans="1:11">
      <c r="A970" s="1">
        <f t="shared" si="67"/>
        <v>0.96000000000000074</v>
      </c>
      <c r="B970" s="1">
        <f t="shared" si="70"/>
        <v>-1.2109227658250419</v>
      </c>
      <c r="C970" s="1">
        <f t="shared" si="70"/>
        <v>0</v>
      </c>
      <c r="D970" s="1">
        <f t="shared" si="70"/>
        <v>0.24946380901028542</v>
      </c>
      <c r="E970" s="1">
        <f t="shared" si="70"/>
        <v>0</v>
      </c>
      <c r="F970" s="1">
        <f t="shared" si="70"/>
        <v>2.7452604338087738E-14</v>
      </c>
      <c r="G970" s="1">
        <f t="shared" si="69"/>
        <v>0</v>
      </c>
      <c r="H970" s="1">
        <f t="shared" si="69"/>
        <v>-0.10691306100443558</v>
      </c>
      <c r="I970" s="1">
        <f t="shared" si="69"/>
        <v>0</v>
      </c>
      <c r="J970" s="1">
        <f t="shared" si="69"/>
        <v>0.13454697398057075</v>
      </c>
      <c r="K970" s="1">
        <f t="shared" si="66"/>
        <v>-0.93382504383859399</v>
      </c>
    </row>
    <row r="971" spans="1:11">
      <c r="A971" s="1">
        <f t="shared" si="67"/>
        <v>0.96100000000000074</v>
      </c>
      <c r="B971" s="1">
        <f t="shared" si="70"/>
        <v>-1.1979666019133386</v>
      </c>
      <c r="C971" s="1">
        <f t="shared" si="70"/>
        <v>0</v>
      </c>
      <c r="D971" s="1">
        <f t="shared" si="70"/>
        <v>0.21604388681376058</v>
      </c>
      <c r="E971" s="1">
        <f t="shared" si="70"/>
        <v>0</v>
      </c>
      <c r="F971" s="1">
        <f t="shared" si="70"/>
        <v>3.9835709409775155E-2</v>
      </c>
      <c r="G971" s="1">
        <f t="shared" si="69"/>
        <v>0</v>
      </c>
      <c r="H971" s="1">
        <f t="shared" si="69"/>
        <v>-0.13643872525674661</v>
      </c>
      <c r="I971" s="1">
        <f t="shared" si="69"/>
        <v>0</v>
      </c>
      <c r="J971" s="1">
        <f t="shared" si="69"/>
        <v>0.14140125309776458</v>
      </c>
      <c r="K971" s="1">
        <f t="shared" ref="K971:K1010" si="71">SUM(B971:J971)</f>
        <v>-0.93712447784878483</v>
      </c>
    </row>
    <row r="972" spans="1:11">
      <c r="A972" s="1">
        <f t="shared" ref="A972:A1010" si="72">A971+$B$7</f>
        <v>0.96200000000000074</v>
      </c>
      <c r="B972" s="1">
        <f t="shared" si="70"/>
        <v>-1.1838281895978058</v>
      </c>
      <c r="C972" s="1">
        <f t="shared" si="70"/>
        <v>0</v>
      </c>
      <c r="D972" s="1">
        <f t="shared" si="70"/>
        <v>0.18070634378330028</v>
      </c>
      <c r="E972" s="1">
        <f t="shared" si="70"/>
        <v>0</v>
      </c>
      <c r="F972" s="1">
        <f t="shared" si="70"/>
        <v>7.8690531446707249E-2</v>
      </c>
      <c r="G972" s="1">
        <f t="shared" si="69"/>
        <v>0</v>
      </c>
      <c r="H972" s="1">
        <f t="shared" si="69"/>
        <v>-0.15939261690678952</v>
      </c>
      <c r="I972" s="1">
        <f t="shared" si="69"/>
        <v>0</v>
      </c>
      <c r="J972" s="1">
        <f t="shared" si="69"/>
        <v>0.1370264870126105</v>
      </c>
      <c r="K972" s="1">
        <f t="shared" si="71"/>
        <v>-0.94679744426197732</v>
      </c>
    </row>
    <row r="973" spans="1:11">
      <c r="A973" s="1">
        <f t="shared" si="72"/>
        <v>0.96300000000000074</v>
      </c>
      <c r="B973" s="1">
        <f t="shared" si="70"/>
        <v>-1.1685214817844511</v>
      </c>
      <c r="C973" s="1">
        <f t="shared" si="70"/>
        <v>0</v>
      </c>
      <c r="D973" s="1">
        <f t="shared" si="70"/>
        <v>0.14376483845252888</v>
      </c>
      <c r="E973" s="1">
        <f t="shared" si="70"/>
        <v>0</v>
      </c>
      <c r="F973" s="1">
        <f t="shared" si="70"/>
        <v>0.11560773144052058</v>
      </c>
      <c r="G973" s="1">
        <f t="shared" si="69"/>
        <v>0</v>
      </c>
      <c r="H973" s="1">
        <f t="shared" si="69"/>
        <v>-0.17466912788048811</v>
      </c>
      <c r="I973" s="1">
        <f t="shared" si="69"/>
        <v>0</v>
      </c>
      <c r="J973" s="1">
        <f t="shared" si="69"/>
        <v>0.1217700873996424</v>
      </c>
      <c r="K973" s="1">
        <f t="shared" si="71"/>
        <v>-0.96204795237224738</v>
      </c>
    </row>
    <row r="974" spans="1:11">
      <c r="A974" s="1">
        <f t="shared" si="72"/>
        <v>0.96400000000000075</v>
      </c>
      <c r="B974" s="1">
        <f t="shared" si="70"/>
        <v>-1.1520615843458815</v>
      </c>
      <c r="C974" s="1">
        <f t="shared" si="70"/>
        <v>0</v>
      </c>
      <c r="D974" s="1">
        <f t="shared" si="70"/>
        <v>0.10554726623798227</v>
      </c>
      <c r="E974" s="1">
        <f t="shared" si="70"/>
        <v>0</v>
      </c>
      <c r="F974" s="1">
        <f t="shared" si="70"/>
        <v>0.14967828540620517</v>
      </c>
      <c r="G974" s="1">
        <f t="shared" si="69"/>
        <v>0</v>
      </c>
      <c r="H974" s="1">
        <f t="shared" si="69"/>
        <v>-0.18153244247679262</v>
      </c>
      <c r="I974" s="1">
        <f t="shared" si="69"/>
        <v>0</v>
      </c>
      <c r="J974" s="1">
        <f t="shared" si="69"/>
        <v>9.6843605055801668E-2</v>
      </c>
      <c r="K974" s="1">
        <f t="shared" si="71"/>
        <v>-0.98152487012268508</v>
      </c>
    </row>
    <row r="975" spans="1:11">
      <c r="A975" s="1">
        <f t="shared" si="72"/>
        <v>0.96500000000000075</v>
      </c>
      <c r="B975" s="1">
        <f t="shared" si="70"/>
        <v>-1.1344647412136453</v>
      </c>
      <c r="C975" s="1">
        <f t="shared" si="70"/>
        <v>0</v>
      </c>
      <c r="D975" s="1">
        <f t="shared" si="70"/>
        <v>6.6392849016210995E-2</v>
      </c>
      <c r="E975" s="1">
        <f t="shared" si="70"/>
        <v>0</v>
      </c>
      <c r="F975" s="1">
        <f t="shared" si="70"/>
        <v>0.18006326323144015</v>
      </c>
      <c r="G975" s="1">
        <f t="shared" si="69"/>
        <v>0</v>
      </c>
      <c r="H975" s="1">
        <f t="shared" si="69"/>
        <v>-0.17965197901707888</v>
      </c>
      <c r="I975" s="1">
        <f t="shared" si="69"/>
        <v>0</v>
      </c>
      <c r="J975" s="1">
        <f t="shared" si="69"/>
        <v>6.4226517466913643E-2</v>
      </c>
      <c r="K975" s="1">
        <f t="shared" si="71"/>
        <v>-1.0034340905161594</v>
      </c>
    </row>
    <row r="976" spans="1:11">
      <c r="A976" s="1">
        <f t="shared" si="72"/>
        <v>0.96600000000000075</v>
      </c>
      <c r="B976" s="1">
        <f t="shared" si="70"/>
        <v>-1.1157483183474171</v>
      </c>
      <c r="C976" s="1">
        <f t="shared" si="70"/>
        <v>0</v>
      </c>
      <c r="D976" s="1">
        <f t="shared" si="70"/>
        <v>2.6649124166373047E-2</v>
      </c>
      <c r="E976" s="1">
        <f t="shared" si="70"/>
        <v>0</v>
      </c>
      <c r="F976" s="1">
        <f t="shared" si="70"/>
        <v>0.20601448592021263</v>
      </c>
      <c r="G976" s="1">
        <f t="shared" si="69"/>
        <v>0</v>
      </c>
      <c r="H976" s="1">
        <f t="shared" si="69"/>
        <v>-0.16911831279967846</v>
      </c>
      <c r="I976" s="1">
        <f t="shared" si="69"/>
        <v>0</v>
      </c>
      <c r="J976" s="1">
        <f t="shared" si="69"/>
        <v>2.6509033297192439E-2</v>
      </c>
      <c r="K976" s="1">
        <f t="shared" si="71"/>
        <v>-1.0256939877633173</v>
      </c>
    </row>
    <row r="977" spans="1:11">
      <c r="A977" s="1">
        <f t="shared" si="72"/>
        <v>0.96700000000000075</v>
      </c>
      <c r="B977" s="1">
        <f t="shared" si="70"/>
        <v>-1.095930786596909</v>
      </c>
      <c r="C977" s="1">
        <f t="shared" si="70"/>
        <v>0</v>
      </c>
      <c r="D977" s="1">
        <f t="shared" si="70"/>
        <v>-1.333114019616544E-2</v>
      </c>
      <c r="E977" s="1">
        <f t="shared" si="70"/>
        <v>0</v>
      </c>
      <c r="F977" s="1">
        <f t="shared" si="70"/>
        <v>0.22689294824274545</v>
      </c>
      <c r="G977" s="1">
        <f t="shared" si="69"/>
        <v>0</v>
      </c>
      <c r="H977" s="1">
        <f t="shared" si="69"/>
        <v>-0.15043881340693416</v>
      </c>
      <c r="I977" s="1">
        <f t="shared" si="69"/>
        <v>0</v>
      </c>
      <c r="J977" s="1">
        <f t="shared" si="69"/>
        <v>-1.3313602889526167E-2</v>
      </c>
      <c r="K977" s="1">
        <f t="shared" si="71"/>
        <v>-1.0461213948467896</v>
      </c>
    </row>
    <row r="978" spans="1:11">
      <c r="A978" s="1">
        <f t="shared" si="72"/>
        <v>0.96800000000000075</v>
      </c>
      <c r="B978" s="1">
        <f t="shared" si="70"/>
        <v>-1.075031703473355</v>
      </c>
      <c r="C978" s="1">
        <f t="shared" si="70"/>
        <v>0</v>
      </c>
      <c r="D978" s="1">
        <f t="shared" si="70"/>
        <v>-5.3193076414560149E-2</v>
      </c>
      <c r="E978" s="1">
        <f t="shared" si="70"/>
        <v>0</v>
      </c>
      <c r="F978" s="1">
        <f t="shared" si="70"/>
        <v>0.24218455316501927</v>
      </c>
      <c r="G978" s="1">
        <f t="shared" si="69"/>
        <v>0</v>
      </c>
      <c r="H978" s="1">
        <f t="shared" si="69"/>
        <v>-0.12451320650032695</v>
      </c>
      <c r="I978" s="1">
        <f t="shared" si="69"/>
        <v>0</v>
      </c>
      <c r="J978" s="1">
        <f t="shared" si="69"/>
        <v>-5.2078970874037005E-2</v>
      </c>
      <c r="K978" s="1">
        <f t="shared" si="71"/>
        <v>-1.0626324040972597</v>
      </c>
    </row>
    <row r="979" spans="1:11">
      <c r="A979" s="1">
        <f t="shared" si="72"/>
        <v>0.96900000000000075</v>
      </c>
      <c r="B979" s="1">
        <f t="shared" si="70"/>
        <v>-1.0530716938486229</v>
      </c>
      <c r="C979" s="1">
        <f t="shared" si="70"/>
        <v>0</v>
      </c>
      <c r="D979" s="1">
        <f t="shared" si="70"/>
        <v>-9.2582867120951137E-2</v>
      </c>
      <c r="E979" s="1">
        <f t="shared" si="70"/>
        <v>0</v>
      </c>
      <c r="F979" s="1">
        <f t="shared" si="70"/>
        <v>0.25151277062392063</v>
      </c>
      <c r="G979" s="1">
        <f t="shared" si="69"/>
        <v>0</v>
      </c>
      <c r="H979" s="1">
        <f t="shared" si="69"/>
        <v>-9.2590237205880901E-2</v>
      </c>
      <c r="I979" s="1">
        <f t="shared" si="69"/>
        <v>0</v>
      </c>
      <c r="J979" s="1">
        <f t="shared" si="69"/>
        <v>-8.670861088425616E-2</v>
      </c>
      <c r="K979" s="1">
        <f t="shared" si="71"/>
        <v>-1.0734406384357904</v>
      </c>
    </row>
    <row r="980" spans="1:11">
      <c r="A980" s="1">
        <f t="shared" si="72"/>
        <v>0.97000000000000075</v>
      </c>
      <c r="B980" s="1">
        <f t="shared" si="70"/>
        <v>-1.0300724296009514</v>
      </c>
      <c r="C980" s="1">
        <f t="shared" si="70"/>
        <v>0</v>
      </c>
      <c r="D980" s="1">
        <f t="shared" si="70"/>
        <v>-0.1311508857444858</v>
      </c>
      <c r="E980" s="1">
        <f t="shared" si="70"/>
        <v>0</v>
      </c>
      <c r="F980" s="1">
        <f t="shared" si="70"/>
        <v>0.25464790894703254</v>
      </c>
      <c r="G980" s="1">
        <f t="shared" si="69"/>
        <v>0</v>
      </c>
      <c r="H980" s="1">
        <f t="shared" si="69"/>
        <v>-5.6207522461884589E-2</v>
      </c>
      <c r="I980" s="1">
        <f t="shared" si="69"/>
        <v>0</v>
      </c>
      <c r="J980" s="1">
        <f t="shared" si="69"/>
        <v>-0.11445249217790347</v>
      </c>
      <c r="K980" s="1">
        <f t="shared" si="71"/>
        <v>-1.0772354210381927</v>
      </c>
    </row>
    <row r="981" spans="1:11">
      <c r="A981" s="1">
        <f t="shared" si="72"/>
        <v>0.97100000000000075</v>
      </c>
      <c r="B981" s="1">
        <f t="shared" si="70"/>
        <v>-1.0060566082274125</v>
      </c>
      <c r="C981" s="1">
        <f t="shared" si="70"/>
        <v>0</v>
      </c>
      <c r="D981" s="1">
        <f t="shared" si="70"/>
        <v>-0.16855479982147745</v>
      </c>
      <c r="E981" s="1">
        <f t="shared" si="70"/>
        <v>0</v>
      </c>
      <c r="F981" s="1">
        <f t="shared" si="70"/>
        <v>0.25151277062391131</v>
      </c>
      <c r="G981" s="1">
        <f t="shared" si="69"/>
        <v>0</v>
      </c>
      <c r="H981" s="1">
        <f t="shared" si="69"/>
        <v>-1.7117489429322813E-2</v>
      </c>
      <c r="I981" s="1">
        <f t="shared" si="69"/>
        <v>0</v>
      </c>
      <c r="J981" s="1">
        <f t="shared" si="69"/>
        <v>-0.1331074002126047</v>
      </c>
      <c r="K981" s="1">
        <f t="shared" si="71"/>
        <v>-1.0733235270669059</v>
      </c>
    </row>
    <row r="982" spans="1:11">
      <c r="A982" s="1">
        <f t="shared" si="72"/>
        <v>0.97200000000000075</v>
      </c>
      <c r="B982" s="1">
        <f t="shared" si="70"/>
        <v>-0.98104793044424232</v>
      </c>
      <c r="C982" s="1">
        <f t="shared" si="70"/>
        <v>0</v>
      </c>
      <c r="D982" s="1">
        <f t="shared" si="70"/>
        <v>-0.2044626095626067</v>
      </c>
      <c r="E982" s="1">
        <f t="shared" si="70"/>
        <v>0</v>
      </c>
      <c r="F982" s="1">
        <f t="shared" si="70"/>
        <v>0.24218455316500093</v>
      </c>
      <c r="G982" s="1">
        <f t="shared" si="69"/>
        <v>0</v>
      </c>
      <c r="H982" s="1">
        <f t="shared" si="69"/>
        <v>2.2797032749113651E-2</v>
      </c>
      <c r="I982" s="1">
        <f t="shared" si="69"/>
        <v>0</v>
      </c>
      <c r="J982" s="1">
        <f t="shared" si="69"/>
        <v>-0.14119189970417267</v>
      </c>
      <c r="K982" s="1">
        <f t="shared" si="71"/>
        <v>-1.0617208537969072</v>
      </c>
    </row>
    <row r="983" spans="1:11">
      <c r="A983" s="1">
        <f t="shared" si="72"/>
        <v>0.97300000000000075</v>
      </c>
      <c r="B983" s="1">
        <f t="shared" si="70"/>
        <v>-0.95507107679707282</v>
      </c>
      <c r="C983" s="1">
        <f t="shared" si="70"/>
        <v>0</v>
      </c>
      <c r="D983" s="1">
        <f t="shared" si="70"/>
        <v>-0.23855559470657037</v>
      </c>
      <c r="E983" s="1">
        <f t="shared" si="70"/>
        <v>0</v>
      </c>
      <c r="F983" s="1">
        <f t="shared" si="70"/>
        <v>0.22689294824271847</v>
      </c>
      <c r="G983" s="1">
        <f t="shared" si="69"/>
        <v>0</v>
      </c>
      <c r="H983" s="1">
        <f t="shared" si="69"/>
        <v>6.1613502193975996E-2</v>
      </c>
      <c r="I983" s="1">
        <f t="shared" si="69"/>
        <v>0</v>
      </c>
      <c r="J983" s="1">
        <f t="shared" si="69"/>
        <v>-0.13806397929669378</v>
      </c>
      <c r="K983" s="1">
        <f t="shared" si="71"/>
        <v>-1.0431842003636427</v>
      </c>
    </row>
    <row r="984" spans="1:11">
      <c r="A984" s="1">
        <f t="shared" si="72"/>
        <v>0.97400000000000075</v>
      </c>
      <c r="B984" s="1">
        <f t="shared" si="70"/>
        <v>-0.92815168330423603</v>
      </c>
      <c r="C984" s="1">
        <f t="shared" si="70"/>
        <v>0</v>
      </c>
      <c r="D984" s="1">
        <f t="shared" si="70"/>
        <v>-0.27053114350365171</v>
      </c>
      <c r="E984" s="1">
        <f t="shared" si="70"/>
        <v>0</v>
      </c>
      <c r="F984" s="1">
        <f t="shared" si="70"/>
        <v>0.20601448592017771</v>
      </c>
      <c r="G984" s="1">
        <f t="shared" si="69"/>
        <v>0</v>
      </c>
      <c r="H984" s="1">
        <f t="shared" si="69"/>
        <v>9.7462266356588362E-2</v>
      </c>
      <c r="I984" s="1">
        <f t="shared" si="69"/>
        <v>0</v>
      </c>
      <c r="J984" s="1">
        <f t="shared" si="69"/>
        <v>-0.12397203537192183</v>
      </c>
      <c r="K984" s="1">
        <f t="shared" si="71"/>
        <v>-1.0191781099030435</v>
      </c>
    </row>
    <row r="985" spans="1:11">
      <c r="A985" s="1">
        <f t="shared" si="72"/>
        <v>0.97500000000000075</v>
      </c>
      <c r="B985" s="1">
        <f t="shared" si="70"/>
        <v>-0.90031631615708552</v>
      </c>
      <c r="C985" s="1">
        <f t="shared" si="70"/>
        <v>0</v>
      </c>
      <c r="D985" s="1">
        <f t="shared" si="70"/>
        <v>-0.3001054387190516</v>
      </c>
      <c r="E985" s="1">
        <f t="shared" si="70"/>
        <v>0</v>
      </c>
      <c r="F985" s="1">
        <f t="shared" si="70"/>
        <v>0.18006326323139812</v>
      </c>
      <c r="G985" s="1">
        <f t="shared" si="69"/>
        <v>0</v>
      </c>
      <c r="H985" s="1">
        <f t="shared" si="69"/>
        <v>0.12861661659389098</v>
      </c>
      <c r="I985" s="1">
        <f t="shared" si="69"/>
        <v>0</v>
      </c>
      <c r="J985" s="1">
        <f t="shared" si="69"/>
        <v>-0.10003514623965654</v>
      </c>
      <c r="K985" s="1">
        <f t="shared" si="71"/>
        <v>-0.9917770212905046</v>
      </c>
    </row>
    <row r="986" spans="1:11">
      <c r="A986" s="1">
        <f t="shared" si="72"/>
        <v>0.97600000000000076</v>
      </c>
      <c r="B986" s="1">
        <f t="shared" si="70"/>
        <v>-0.87159244550239756</v>
      </c>
      <c r="C986" s="1">
        <f t="shared" si="70"/>
        <v>0</v>
      </c>
      <c r="D986" s="1">
        <f t="shared" si="70"/>
        <v>-0.32701597681476918</v>
      </c>
      <c r="E986" s="1">
        <f t="shared" si="70"/>
        <v>0</v>
      </c>
      <c r="F986" s="1">
        <f t="shared" si="70"/>
        <v>0.14967828540615716</v>
      </c>
      <c r="G986" s="1">
        <f t="shared" si="69"/>
        <v>0</v>
      </c>
      <c r="H986" s="1">
        <f t="shared" si="69"/>
        <v>0.15357595763906673</v>
      </c>
      <c r="I986" s="1">
        <f t="shared" si="69"/>
        <v>0</v>
      </c>
      <c r="J986" s="1">
        <f t="shared" si="69"/>
        <v>-6.8154203187501677E-2</v>
      </c>
      <c r="K986" s="1">
        <f t="shared" si="71"/>
        <v>-0.96350838245944448</v>
      </c>
    </row>
    <row r="987" spans="1:11">
      <c r="A987" s="1">
        <f t="shared" si="72"/>
        <v>0.97700000000000076</v>
      </c>
      <c r="B987" s="1">
        <f t="shared" si="70"/>
        <v>-0.84200841833262641</v>
      </c>
      <c r="C987" s="1">
        <f t="shared" si="70"/>
        <v>0</v>
      </c>
      <c r="D987" s="1">
        <f t="shared" si="70"/>
        <v>-0.3510238979495619</v>
      </c>
      <c r="E987" s="1">
        <f t="shared" si="70"/>
        <v>0</v>
      </c>
      <c r="F987" s="1">
        <f t="shared" si="70"/>
        <v>0.11560773144046767</v>
      </c>
      <c r="G987" s="1">
        <f t="shared" si="69"/>
        <v>0</v>
      </c>
      <c r="H987" s="1">
        <f t="shared" si="69"/>
        <v>0.1711380859876297</v>
      </c>
      <c r="I987" s="1">
        <f t="shared" si="69"/>
        <v>0</v>
      </c>
      <c r="J987" s="1">
        <f t="shared" si="69"/>
        <v>-3.0860955706945963E-2</v>
      </c>
      <c r="K987" s="1">
        <f t="shared" si="71"/>
        <v>-0.93714745456103676</v>
      </c>
    </row>
    <row r="988" spans="1:11">
      <c r="A988" s="1">
        <f t="shared" si="72"/>
        <v>0.97800000000000076</v>
      </c>
      <c r="B988" s="1">
        <f t="shared" si="70"/>
        <v>-0.81159343051086918</v>
      </c>
      <c r="C988" s="1">
        <f t="shared" si="70"/>
        <v>0</v>
      </c>
      <c r="D988" s="1">
        <f t="shared" si="70"/>
        <v>-0.37191610611582138</v>
      </c>
      <c r="E988" s="1">
        <f t="shared" si="70"/>
        <v>0</v>
      </c>
      <c r="F988" s="1">
        <f t="shared" si="70"/>
        <v>7.8690531446650766E-2</v>
      </c>
      <c r="G988" s="1">
        <f t="shared" si="69"/>
        <v>0</v>
      </c>
      <c r="H988" s="1">
        <f t="shared" si="69"/>
        <v>0.18045709580381913</v>
      </c>
      <c r="I988" s="1">
        <f t="shared" si="69"/>
        <v>0</v>
      </c>
      <c r="J988" s="1">
        <f t="shared" si="69"/>
        <v>8.8830413888296225E-3</v>
      </c>
      <c r="K988" s="1">
        <f t="shared" si="71"/>
        <v>-0.91547886798739087</v>
      </c>
    </row>
    <row r="989" spans="1:11">
      <c r="A989" s="1">
        <f t="shared" si="72"/>
        <v>0.97900000000000076</v>
      </c>
      <c r="B989" s="1">
        <f t="shared" si="70"/>
        <v>-0.78037749795806355</v>
      </c>
      <c r="C989" s="1">
        <f t="shared" si="70"/>
        <v>0</v>
      </c>
      <c r="D989" s="1">
        <f t="shared" si="70"/>
        <v>-0.38950716059483054</v>
      </c>
      <c r="E989" s="1">
        <f t="shared" si="70"/>
        <v>0</v>
      </c>
      <c r="F989" s="1">
        <f t="shared" si="70"/>
        <v>3.9835709409709333E-2</v>
      </c>
      <c r="G989" s="1">
        <f t="shared" si="69"/>
        <v>0</v>
      </c>
      <c r="H989" s="1">
        <f t="shared" si="69"/>
        <v>0.18108412322383577</v>
      </c>
      <c r="I989" s="1">
        <f t="shared" si="69"/>
        <v>0</v>
      </c>
      <c r="J989" s="1">
        <f t="shared" si="69"/>
        <v>4.7921612817546019E-2</v>
      </c>
      <c r="K989" s="1">
        <f t="shared" si="71"/>
        <v>-0.90104321310180302</v>
      </c>
    </row>
    <row r="990" spans="1:11">
      <c r="A990" s="1">
        <f t="shared" si="72"/>
        <v>0.98000000000000076</v>
      </c>
      <c r="B990" s="1">
        <f t="shared" ref="B990:F1010" si="73">B$2*SIN(2*PI()*B$3*$A990+B$4)</f>
        <v>-0.74839142703088679</v>
      </c>
      <c r="C990" s="1">
        <f t="shared" si="73"/>
        <v>0</v>
      </c>
      <c r="D990" s="1">
        <f t="shared" si="73"/>
        <v>-0.4036409219416921</v>
      </c>
      <c r="E990" s="1">
        <f t="shared" si="73"/>
        <v>0</v>
      </c>
      <c r="F990" s="1">
        <f t="shared" si="73"/>
        <v>-3.1944861735838853E-14</v>
      </c>
      <c r="G990" s="1">
        <f t="shared" si="69"/>
        <v>0</v>
      </c>
      <c r="H990" s="1">
        <f t="shared" si="69"/>
        <v>0.17298896654642698</v>
      </c>
      <c r="I990" s="1">
        <f t="shared" si="69"/>
        <v>0</v>
      </c>
      <c r="J990" s="1">
        <f t="shared" si="69"/>
        <v>8.3154603003459782E-2</v>
      </c>
      <c r="K990" s="1">
        <f t="shared" si="71"/>
        <v>-0.89588877942272416</v>
      </c>
    </row>
    <row r="991" spans="1:11">
      <c r="A991" s="1">
        <f t="shared" si="72"/>
        <v>0.98100000000000076</v>
      </c>
      <c r="B991" s="1">
        <f t="shared" si="73"/>
        <v>-0.71566678411962636</v>
      </c>
      <c r="C991" s="1">
        <f t="shared" si="73"/>
        <v>0</v>
      </c>
      <c r="D991" s="1">
        <f t="shared" si="73"/>
        <v>-0.41419193789010672</v>
      </c>
      <c r="E991" s="1">
        <f t="shared" si="73"/>
        <v>0</v>
      </c>
      <c r="F991" s="1">
        <f t="shared" si="73"/>
        <v>-3.9835709409772442E-2</v>
      </c>
      <c r="G991" s="1">
        <f t="shared" si="69"/>
        <v>0</v>
      </c>
      <c r="H991" s="1">
        <f t="shared" si="69"/>
        <v>0.15656154094240307</v>
      </c>
      <c r="I991" s="1">
        <f t="shared" si="69"/>
        <v>0</v>
      </c>
      <c r="J991" s="1">
        <f t="shared" si="69"/>
        <v>0.11178406758084476</v>
      </c>
      <c r="K991" s="1">
        <f t="shared" si="71"/>
        <v>-0.90134882289625784</v>
      </c>
    </row>
    <row r="992" spans="1:11">
      <c r="A992" s="1">
        <f t="shared" si="72"/>
        <v>0.98200000000000076</v>
      </c>
      <c r="B992" s="1">
        <f t="shared" si="73"/>
        <v>-0.68223586449593399</v>
      </c>
      <c r="C992" s="1">
        <f t="shared" si="73"/>
        <v>0</v>
      </c>
      <c r="D992" s="1">
        <f t="shared" si="73"/>
        <v>-0.42106655687557243</v>
      </c>
      <c r="E992" s="1">
        <f t="shared" si="73"/>
        <v>0</v>
      </c>
      <c r="F992" s="1">
        <f t="shared" si="73"/>
        <v>-7.8690531446704653E-2</v>
      </c>
      <c r="G992" s="1">
        <f t="shared" si="69"/>
        <v>0</v>
      </c>
      <c r="H992" s="1">
        <f t="shared" si="69"/>
        <v>0.13259309761487451</v>
      </c>
      <c r="I992" s="1">
        <f t="shared" si="69"/>
        <v>0</v>
      </c>
      <c r="J992" s="1">
        <f t="shared" si="69"/>
        <v>0.13153646551088</v>
      </c>
      <c r="K992" s="1">
        <f t="shared" si="71"/>
        <v>-0.9178633896924564</v>
      </c>
    </row>
    <row r="993" spans="1:11">
      <c r="A993" s="1">
        <f t="shared" si="72"/>
        <v>0.98300000000000076</v>
      </c>
      <c r="B993" s="1">
        <f t="shared" si="73"/>
        <v>-0.64813166044132198</v>
      </c>
      <c r="C993" s="1">
        <f t="shared" si="73"/>
        <v>0</v>
      </c>
      <c r="D993" s="1">
        <f t="shared" si="73"/>
        <v>-0.42420375929329168</v>
      </c>
      <c r="E993" s="1">
        <f t="shared" si="73"/>
        <v>0</v>
      </c>
      <c r="F993" s="1">
        <f t="shared" si="73"/>
        <v>-0.11560773144051814</v>
      </c>
      <c r="G993" s="1">
        <f t="shared" si="69"/>
        <v>0</v>
      </c>
      <c r="H993" s="1">
        <f t="shared" si="69"/>
        <v>0.10223811201707027</v>
      </c>
      <c r="I993" s="1">
        <f t="shared" si="69"/>
        <v>0</v>
      </c>
      <c r="J993" s="1">
        <f t="shared" si="69"/>
        <v>0.14084320695187738</v>
      </c>
      <c r="K993" s="1">
        <f t="shared" si="71"/>
        <v>-0.94486183220618403</v>
      </c>
    </row>
    <row r="994" spans="1:11">
      <c r="A994" s="1">
        <f t="shared" si="72"/>
        <v>0.98400000000000076</v>
      </c>
      <c r="B994" s="1">
        <f t="shared" si="73"/>
        <v>-0.61338782868773434</v>
      </c>
      <c r="C994" s="1">
        <f t="shared" si="73"/>
        <v>0</v>
      </c>
      <c r="D994" s="1">
        <f t="shared" si="73"/>
        <v>-0.4235756991125107</v>
      </c>
      <c r="E994" s="1">
        <f t="shared" si="73"/>
        <v>0</v>
      </c>
      <c r="F994" s="1">
        <f t="shared" si="73"/>
        <v>-0.14967828540620884</v>
      </c>
      <c r="G994" s="1">
        <f t="shared" si="69"/>
        <v>0</v>
      </c>
      <c r="H994" s="1">
        <f t="shared" si="69"/>
        <v>6.6958676837985912E-2</v>
      </c>
      <c r="I994" s="1">
        <f t="shared" si="69"/>
        <v>0</v>
      </c>
      <c r="J994" s="1">
        <f t="shared" si="69"/>
        <v>0.13896521910187751</v>
      </c>
      <c r="K994" s="1">
        <f t="shared" si="71"/>
        <v>-0.9807179172665903</v>
      </c>
    </row>
    <row r="995" spans="1:11">
      <c r="A995" s="1">
        <f t="shared" si="72"/>
        <v>0.98500000000000076</v>
      </c>
      <c r="B995" s="1">
        <f t="shared" si="73"/>
        <v>-0.57803865720244174</v>
      </c>
      <c r="C995" s="1">
        <f t="shared" si="73"/>
        <v>0</v>
      </c>
      <c r="D995" s="1">
        <f t="shared" si="73"/>
        <v>-0.41918795103985657</v>
      </c>
      <c r="E995" s="1">
        <f t="shared" si="73"/>
        <v>0</v>
      </c>
      <c r="F995" s="1">
        <f t="shared" si="73"/>
        <v>-0.18006326323144331</v>
      </c>
      <c r="G995" s="1">
        <f t="shared" si="69"/>
        <v>0</v>
      </c>
      <c r="H995" s="1">
        <f t="shared" si="69"/>
        <v>2.8454078149790271E-2</v>
      </c>
      <c r="I995" s="1">
        <f t="shared" si="69"/>
        <v>0</v>
      </c>
      <c r="J995" s="1">
        <f t="shared" si="69"/>
        <v>0.12605163791261439</v>
      </c>
      <c r="K995" s="1">
        <f t="shared" si="71"/>
        <v>-1.022784155411337</v>
      </c>
    </row>
    <row r="996" spans="1:11">
      <c r="A996" s="1">
        <f t="shared" si="72"/>
        <v>0.98600000000000076</v>
      </c>
      <c r="B996" s="1">
        <f t="shared" si="73"/>
        <v>-0.54211903134994721</v>
      </c>
      <c r="C996" s="1">
        <f t="shared" si="73"/>
        <v>0</v>
      </c>
      <c r="D996" s="1">
        <f t="shared" si="73"/>
        <v>-0.41107946103784759</v>
      </c>
      <c r="E996" s="1">
        <f t="shared" si="73"/>
        <v>0</v>
      </c>
      <c r="F996" s="1">
        <f t="shared" si="73"/>
        <v>-0.20601448592021099</v>
      </c>
      <c r="G996" s="1">
        <f t="shared" si="69"/>
        <v>0</v>
      </c>
      <c r="H996" s="1">
        <f t="shared" si="69"/>
        <v>-1.1421053214195101E-2</v>
      </c>
      <c r="I996" s="1">
        <f t="shared" si="69"/>
        <v>0</v>
      </c>
      <c r="J996" s="1">
        <f t="shared" si="69"/>
        <v>0.10312796481156242</v>
      </c>
      <c r="K996" s="1">
        <f t="shared" si="71"/>
        <v>-1.0675060667106386</v>
      </c>
    </row>
    <row r="997" spans="1:11">
      <c r="A997" s="1">
        <f t="shared" si="72"/>
        <v>0.98700000000000077</v>
      </c>
      <c r="B997" s="1">
        <f t="shared" si="73"/>
        <v>-0.50566439946433006</v>
      </c>
      <c r="C997" s="1">
        <f t="shared" si="73"/>
        <v>0</v>
      </c>
      <c r="D997" s="1">
        <f t="shared" si="73"/>
        <v>-0.39932220063777474</v>
      </c>
      <c r="E997" s="1">
        <f t="shared" si="73"/>
        <v>0</v>
      </c>
      <c r="F997" s="1">
        <f t="shared" si="73"/>
        <v>-0.2268929482427442</v>
      </c>
      <c r="G997" s="1">
        <f t="shared" si="69"/>
        <v>0</v>
      </c>
      <c r="H997" s="1">
        <f t="shared" si="69"/>
        <v>-5.0746072691250067E-2</v>
      </c>
      <c r="I997" s="1">
        <f t="shared" si="69"/>
        <v>0</v>
      </c>
      <c r="J997" s="1">
        <f t="shared" si="69"/>
        <v>7.2014628937900324E-2</v>
      </c>
      <c r="K997" s="1">
        <f t="shared" si="71"/>
        <v>-1.1106109920981988</v>
      </c>
    </row>
    <row r="998" spans="1:11">
      <c r="A998" s="1">
        <f t="shared" si="72"/>
        <v>0.98800000000000077</v>
      </c>
      <c r="B998" s="1">
        <f t="shared" si="73"/>
        <v>-0.46871073786604844</v>
      </c>
      <c r="C998" s="1">
        <f t="shared" si="73"/>
        <v>0</v>
      </c>
      <c r="D998" s="1">
        <f t="shared" si="73"/>
        <v>-0.3840205281152872</v>
      </c>
      <c r="E998" s="1">
        <f t="shared" si="73"/>
        <v>0</v>
      </c>
      <c r="F998" s="1">
        <f t="shared" si="73"/>
        <v>-0.24218455316502066</v>
      </c>
      <c r="G998" s="1">
        <f t="shared" si="69"/>
        <v>0</v>
      </c>
      <c r="H998" s="1">
        <f t="shared" si="69"/>
        <v>-8.7626832669705931E-2</v>
      </c>
      <c r="I998" s="1">
        <f t="shared" si="69"/>
        <v>0</v>
      </c>
      <c r="J998" s="1">
        <f t="shared" si="69"/>
        <v>3.5182422079305067E-2</v>
      </c>
      <c r="K998" s="1">
        <f t="shared" si="71"/>
        <v>-1.1473602297367571</v>
      </c>
    </row>
    <row r="999" spans="1:11">
      <c r="A999" s="1">
        <f t="shared" si="72"/>
        <v>0.98900000000000077</v>
      </c>
      <c r="B999" s="1">
        <f t="shared" si="73"/>
        <v>-0.43129451535762209</v>
      </c>
      <c r="C999" s="1">
        <f t="shared" si="73"/>
        <v>0</v>
      </c>
      <c r="D999" s="1">
        <f t="shared" si="73"/>
        <v>-0.36531026219896023</v>
      </c>
      <c r="E999" s="1">
        <f t="shared" si="73"/>
        <v>0</v>
      </c>
      <c r="F999" s="1">
        <f t="shared" si="73"/>
        <v>-0.25151277062392136</v>
      </c>
      <c r="G999" s="1">
        <f t="shared" si="69"/>
        <v>0</v>
      </c>
      <c r="H999" s="1">
        <f t="shared" si="69"/>
        <v>-0.12028691690468576</v>
      </c>
      <c r="I999" s="1">
        <f t="shared" si="69"/>
        <v>0</v>
      </c>
      <c r="J999" s="1">
        <f t="shared" si="69"/>
        <v>-4.4437133987448871E-3</v>
      </c>
      <c r="K999" s="1">
        <f t="shared" si="71"/>
        <v>-1.1728481784839344</v>
      </c>
    </row>
    <row r="1000" spans="1:11">
      <c r="A1000" s="1">
        <f t="shared" si="72"/>
        <v>0.99000000000000077</v>
      </c>
      <c r="B1000" s="1">
        <f t="shared" si="73"/>
        <v>-0.39345265723335993</v>
      </c>
      <c r="C1000" s="1">
        <f t="shared" si="73"/>
        <v>0</v>
      </c>
      <c r="D1000" s="1">
        <f t="shared" si="73"/>
        <v>-0.34335747653364224</v>
      </c>
      <c r="E1000" s="1">
        <f t="shared" si="73"/>
        <v>0</v>
      </c>
      <c r="F1000" s="1">
        <f t="shared" si="73"/>
        <v>-0.25464790894703254</v>
      </c>
      <c r="G1000" s="1">
        <f t="shared" si="69"/>
        <v>0</v>
      </c>
      <c r="H1000" s="1">
        <f t="shared" si="69"/>
        <v>-0.14715320422872641</v>
      </c>
      <c r="I1000" s="1">
        <f t="shared" si="69"/>
        <v>0</v>
      </c>
      <c r="J1000" s="1">
        <f t="shared" si="69"/>
        <v>-4.3716961914850555E-2</v>
      </c>
      <c r="K1000" s="1">
        <f t="shared" si="71"/>
        <v>-1.1823282088576117</v>
      </c>
    </row>
    <row r="1001" spans="1:11">
      <c r="A1001" s="1">
        <f t="shared" si="72"/>
        <v>0.99100000000000077</v>
      </c>
      <c r="B1001" s="1">
        <f t="shared" si="73"/>
        <v>-0.35522250883851902</v>
      </c>
      <c r="C1001" s="1">
        <f t="shared" si="73"/>
        <v>0</v>
      </c>
      <c r="D1001" s="1">
        <f t="shared" si="73"/>
        <v>-0.31835702559901397</v>
      </c>
      <c r="E1001" s="1">
        <f t="shared" si="73"/>
        <v>0</v>
      </c>
      <c r="F1001" s="1">
        <f t="shared" si="73"/>
        <v>-0.25151277062391175</v>
      </c>
      <c r="G1001" s="1">
        <f t="shared" si="69"/>
        <v>0</v>
      </c>
      <c r="H1001" s="1">
        <f t="shared" si="69"/>
        <v>-0.16693164025493423</v>
      </c>
      <c r="I1001" s="1">
        <f t="shared" si="69"/>
        <v>0</v>
      </c>
      <c r="J1001" s="1">
        <f t="shared" si="69"/>
        <v>-7.9518531568875894E-2</v>
      </c>
      <c r="K1001" s="1">
        <f t="shared" si="71"/>
        <v>-1.1715424768852549</v>
      </c>
    </row>
    <row r="1002" spans="1:11">
      <c r="A1002" s="1">
        <f t="shared" si="72"/>
        <v>0.99200000000000077</v>
      </c>
      <c r="B1002" s="1">
        <f t="shared" si="73"/>
        <v>-0.31664179871399217</v>
      </c>
      <c r="C1002" s="1">
        <f t="shared" si="73"/>
        <v>0</v>
      </c>
      <c r="D1002" s="1">
        <f t="shared" si="73"/>
        <v>-0.29053081516745233</v>
      </c>
      <c r="E1002" s="1">
        <f t="shared" si="73"/>
        <v>0</v>
      </c>
      <c r="F1002" s="1">
        <f t="shared" si="73"/>
        <v>-0.24218455316499954</v>
      </c>
      <c r="G1002" s="1">
        <f t="shared" si="69"/>
        <v>0</v>
      </c>
      <c r="H1002" s="1">
        <f t="shared" si="69"/>
        <v>-0.1786695674167123</v>
      </c>
      <c r="I1002" s="1">
        <f t="shared" si="69"/>
        <v>0</v>
      </c>
      <c r="J1002" s="1">
        <f t="shared" si="69"/>
        <v>-0.10900532560493779</v>
      </c>
      <c r="K1002" s="1">
        <f t="shared" si="71"/>
        <v>-1.1370320600680941</v>
      </c>
    </row>
    <row r="1003" spans="1:11">
      <c r="A1003" s="1">
        <f t="shared" si="72"/>
        <v>0.99300000000000077</v>
      </c>
      <c r="B1003" s="1">
        <f t="shared" si="73"/>
        <v>-0.27774860136275781</v>
      </c>
      <c r="C1003" s="1">
        <f t="shared" si="73"/>
        <v>0</v>
      </c>
      <c r="D1003" s="1">
        <f t="shared" si="73"/>
        <v>-0.2601258326526768</v>
      </c>
      <c r="E1003" s="1">
        <f t="shared" si="73"/>
        <v>0</v>
      </c>
      <c r="F1003" s="1">
        <f t="shared" si="73"/>
        <v>-0.22689294824271644</v>
      </c>
      <c r="G1003" s="1">
        <f t="shared" si="69"/>
        <v>0</v>
      </c>
      <c r="H1003" s="1">
        <f t="shared" si="69"/>
        <v>-0.18180161112569523</v>
      </c>
      <c r="I1003" s="1">
        <f t="shared" si="69"/>
        <v>0</v>
      </c>
      <c r="J1003" s="1">
        <f t="shared" si="69"/>
        <v>-0.12983572019828604</v>
      </c>
      <c r="K1003" s="1">
        <f t="shared" si="71"/>
        <v>-1.0764047135821324</v>
      </c>
    </row>
    <row r="1004" spans="1:11">
      <c r="A1004" s="1">
        <f t="shared" si="72"/>
        <v>0.99400000000000077</v>
      </c>
      <c r="B1004" s="1">
        <f t="shared" si="73"/>
        <v>-0.23858129967497341</v>
      </c>
      <c r="C1004" s="1">
        <f t="shared" si="73"/>
        <v>0</v>
      </c>
      <c r="D1004" s="1">
        <f t="shared" si="73"/>
        <v>-0.22741195483196489</v>
      </c>
      <c r="E1004" s="1">
        <f t="shared" si="73"/>
        <v>0</v>
      </c>
      <c r="F1004" s="1">
        <f t="shared" si="73"/>
        <v>-0.20601448592017504</v>
      </c>
      <c r="G1004" s="1">
        <f t="shared" si="69"/>
        <v>0</v>
      </c>
      <c r="H1004" s="1">
        <f t="shared" si="69"/>
        <v>-0.1761769118733596</v>
      </c>
      <c r="I1004" s="1">
        <f t="shared" si="69"/>
        <v>0</v>
      </c>
      <c r="J1004" s="1">
        <f t="shared" si="69"/>
        <v>-0.14035551895852705</v>
      </c>
      <c r="K1004" s="1">
        <f t="shared" si="71"/>
        <v>-0.98854017125899996</v>
      </c>
    </row>
    <row r="1005" spans="1:11">
      <c r="A1005" s="1">
        <f t="shared" si="72"/>
        <v>0.99500000000000077</v>
      </c>
      <c r="B1005" s="1">
        <f t="shared" si="73"/>
        <v>-0.19917854704868365</v>
      </c>
      <c r="C1005" s="1">
        <f t="shared" si="73"/>
        <v>0</v>
      </c>
      <c r="D1005" s="1">
        <f t="shared" si="73"/>
        <v>-0.19267955240079873</v>
      </c>
      <c r="E1005" s="1">
        <f t="shared" si="73"/>
        <v>0</v>
      </c>
      <c r="F1005" s="1">
        <f t="shared" si="73"/>
        <v>-0.18006326323140009</v>
      </c>
      <c r="G1005" s="1">
        <f t="shared" si="69"/>
        <v>0</v>
      </c>
      <c r="H1005" s="1">
        <f t="shared" si="69"/>
        <v>-0.16206639160193934</v>
      </c>
      <c r="I1005" s="1">
        <f t="shared" si="69"/>
        <v>0</v>
      </c>
      <c r="J1005" s="1">
        <f t="shared" si="69"/>
        <v>-0.13972931701328192</v>
      </c>
      <c r="K1005" s="1">
        <f t="shared" si="71"/>
        <v>-0.87371707129610376</v>
      </c>
    </row>
    <row r="1006" spans="1:11">
      <c r="A1006" s="1">
        <f t="shared" si="72"/>
        <v>0.99600000000000077</v>
      </c>
      <c r="B1006" s="1">
        <f t="shared" si="73"/>
        <v>-0.15957922924356979</v>
      </c>
      <c r="C1006" s="1">
        <f t="shared" si="73"/>
        <v>0</v>
      </c>
      <c r="D1006" s="1">
        <f t="shared" si="73"/>
        <v>-0.15623691262200309</v>
      </c>
      <c r="E1006" s="1">
        <f t="shared" si="73"/>
        <v>0</v>
      </c>
      <c r="F1006" s="1">
        <f t="shared" si="73"/>
        <v>-0.14967828540615935</v>
      </c>
      <c r="G1006" s="1">
        <f t="shared" si="69"/>
        <v>0</v>
      </c>
      <c r="H1006" s="1">
        <f t="shared" si="69"/>
        <v>-0.1401497043491606</v>
      </c>
      <c r="I1006" s="1">
        <f t="shared" si="69"/>
        <v>0</v>
      </c>
      <c r="J1006" s="1">
        <f t="shared" si="69"/>
        <v>-0.12800684270508592</v>
      </c>
      <c r="K1006" s="1">
        <f t="shared" si="71"/>
        <v>-0.7336509743259787</v>
      </c>
    </row>
    <row r="1007" spans="1:11">
      <c r="A1007" s="1">
        <f t="shared" si="72"/>
        <v>0.99700000000000077</v>
      </c>
      <c r="B1007" s="1">
        <f t="shared" si="73"/>
        <v>-0.11982242600543082</v>
      </c>
      <c r="C1007" s="1">
        <f t="shared" si="73"/>
        <v>0</v>
      </c>
      <c r="D1007" s="1">
        <f t="shared" si="73"/>
        <v>-0.11840750294615809</v>
      </c>
      <c r="E1007" s="1">
        <f t="shared" si="73"/>
        <v>0</v>
      </c>
      <c r="F1007" s="1">
        <f t="shared" si="73"/>
        <v>-0.11560773144046367</v>
      </c>
      <c r="G1007" s="1">
        <f t="shared" si="69"/>
        <v>0</v>
      </c>
      <c r="H1007" s="1">
        <f t="shared" si="69"/>
        <v>-0.1114824997082744</v>
      </c>
      <c r="I1007" s="1">
        <f t="shared" si="69"/>
        <v>0</v>
      </c>
      <c r="J1007" s="1">
        <f t="shared" si="69"/>
        <v>-0.1061190085329894</v>
      </c>
      <c r="K1007" s="1">
        <f t="shared" si="71"/>
        <v>-0.57143916863331634</v>
      </c>
    </row>
    <row r="1008" spans="1:11">
      <c r="A1008" s="1">
        <f t="shared" si="72"/>
        <v>0.99800000000000078</v>
      </c>
      <c r="B1008" s="1">
        <f t="shared" si="73"/>
        <v>-7.9947372499156802E-2</v>
      </c>
      <c r="C1008" s="1">
        <f t="shared" si="73"/>
        <v>0</v>
      </c>
      <c r="D1008" s="1">
        <f t="shared" si="73"/>
        <v>-7.9527099891641057E-2</v>
      </c>
      <c r="E1008" s="1">
        <f t="shared" si="73"/>
        <v>0</v>
      </c>
      <c r="F1008" s="1">
        <f t="shared" si="73"/>
        <v>-7.8690531446646492E-2</v>
      </c>
      <c r="G1008" s="1">
        <f t="shared" si="69"/>
        <v>0</v>
      </c>
      <c r="H1008" s="1">
        <f t="shared" si="69"/>
        <v>-7.744557590711254E-2</v>
      </c>
      <c r="I1008" s="1">
        <f t="shared" si="69"/>
        <v>0</v>
      </c>
      <c r="J1008" s="1">
        <f t="shared" si="69"/>
        <v>-7.5803984943968811E-2</v>
      </c>
      <c r="K1008" s="1">
        <f t="shared" si="71"/>
        <v>-0.39141456468852576</v>
      </c>
    </row>
    <row r="1009" spans="1:11">
      <c r="A1009" s="1">
        <f t="shared" si="72"/>
        <v>0.99900000000000078</v>
      </c>
      <c r="B1009" s="1">
        <f t="shared" si="73"/>
        <v>-3.9993420588393898E-2</v>
      </c>
      <c r="C1009" s="1">
        <f t="shared" si="73"/>
        <v>0</v>
      </c>
      <c r="D1009" s="1">
        <f t="shared" si="73"/>
        <v>-3.9940808668462967E-2</v>
      </c>
      <c r="E1009" s="1">
        <f t="shared" si="73"/>
        <v>0</v>
      </c>
      <c r="F1009" s="1">
        <f t="shared" si="73"/>
        <v>-3.9835709409712053E-2</v>
      </c>
      <c r="G1009" s="1">
        <f t="shared" si="69"/>
        <v>0</v>
      </c>
      <c r="H1009" s="1">
        <f t="shared" si="69"/>
        <v>-3.9678371623227189E-2</v>
      </c>
      <c r="I1009" s="1">
        <f t="shared" si="69"/>
        <v>0</v>
      </c>
      <c r="J1009" s="1">
        <f t="shared" si="69"/>
        <v>-3.94691676486972E-2</v>
      </c>
      <c r="K1009" s="1">
        <f t="shared" si="71"/>
        <v>-0.19891747793849332</v>
      </c>
    </row>
    <row r="1010" spans="1:11">
      <c r="A1010" s="1">
        <f t="shared" si="72"/>
        <v>1.0000000000000007</v>
      </c>
      <c r="B1010" s="1">
        <f t="shared" si="73"/>
        <v>2.5580825820861171E-14</v>
      </c>
      <c r="C1010" s="1">
        <f t="shared" si="73"/>
        <v>0</v>
      </c>
      <c r="D1010" s="1">
        <f t="shared" si="73"/>
        <v>1.9549551758234057E-14</v>
      </c>
      <c r="E1010" s="1">
        <f t="shared" si="73"/>
        <v>0</v>
      </c>
      <c r="F1010" s="1">
        <f t="shared" si="73"/>
        <v>2.9199590258437436E-14</v>
      </c>
      <c r="G1010" s="1">
        <f t="shared" si="69"/>
        <v>0</v>
      </c>
      <c r="H1010" s="1">
        <f t="shared" si="69"/>
        <v>2.2995994079735263E-14</v>
      </c>
      <c r="I1010" s="1">
        <f t="shared" si="69"/>
        <v>0</v>
      </c>
      <c r="J1010" s="1">
        <f t="shared" si="69"/>
        <v>2.3570401133318801E-14</v>
      </c>
      <c r="K1010" s="1">
        <f t="shared" si="71"/>
        <v>1.2089636305058673E-13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49F9-2866-5F49-ADE4-2253ACC8EDC4}">
  <sheetPr>
    <tabColor rgb="FFC00000"/>
  </sheetPr>
  <dimension ref="A1:U1010"/>
  <sheetViews>
    <sheetView zoomScale="41" zoomScaleNormal="100" workbookViewId="0">
      <selection activeCell="E10" sqref="E10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  <col min="7" max="7" width="11.69921875" customWidth="1"/>
    <col min="18" max="18" width="11.796875" customWidth="1"/>
  </cols>
  <sheetData>
    <row r="1" spans="1:21">
      <c r="A1" s="6" t="s">
        <v>21</v>
      </c>
      <c r="B1" s="6">
        <v>1</v>
      </c>
      <c r="C1" s="6">
        <v>2</v>
      </c>
      <c r="D1" s="6">
        <v>3</v>
      </c>
      <c r="E1" s="6">
        <v>4</v>
      </c>
      <c r="F1"/>
    </row>
    <row r="2" spans="1:21">
      <c r="A2" s="4" t="s">
        <v>22</v>
      </c>
      <c r="B2" s="13">
        <v>30</v>
      </c>
      <c r="C2" s="13">
        <v>50</v>
      </c>
      <c r="D2" s="13">
        <v>40</v>
      </c>
      <c r="E2" s="13">
        <v>29</v>
      </c>
      <c r="F2"/>
    </row>
    <row r="3" spans="1:21">
      <c r="A3" s="5" t="s">
        <v>23</v>
      </c>
      <c r="B3" s="5">
        <v>50</v>
      </c>
      <c r="C3" s="5">
        <v>100</v>
      </c>
      <c r="D3" s="5">
        <v>100</v>
      </c>
      <c r="E3" s="5">
        <v>100</v>
      </c>
      <c r="F3"/>
    </row>
    <row r="4" spans="1:21">
      <c r="A4" s="7" t="s">
        <v>24</v>
      </c>
      <c r="B4" s="8">
        <v>0</v>
      </c>
      <c r="C4" s="8">
        <v>0</v>
      </c>
      <c r="D4" s="8">
        <v>0</v>
      </c>
      <c r="E4" s="8">
        <v>1.5708</v>
      </c>
      <c r="F4"/>
    </row>
    <row r="7" spans="1:21">
      <c r="A7" s="9" t="s">
        <v>25</v>
      </c>
      <c r="B7" s="9">
        <v>1E-3</v>
      </c>
    </row>
    <row r="9" spans="1:21">
      <c r="A9" s="4" t="s">
        <v>0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11</v>
      </c>
    </row>
    <row r="10" spans="1:21">
      <c r="A10" s="1">
        <v>0</v>
      </c>
      <c r="B10" s="1">
        <f>IMABS($B$2*SIN($A10*$B$3+B$4))+25</f>
        <v>25</v>
      </c>
      <c r="C10" s="1">
        <f>-C$2*SIN(C$3*$A10+C$4)+18</f>
        <v>18</v>
      </c>
      <c r="D10" s="1">
        <f>D$2*SIN(D$3*$A10+D$4)+19</f>
        <v>19</v>
      </c>
      <c r="E10" s="1">
        <f>$E$2*SIN($E$3*$A10+$E$4)+19</f>
        <v>47.999999999804359</v>
      </c>
      <c r="F10" s="14">
        <f>SUM(B10:E10)</f>
        <v>109.99999999980436</v>
      </c>
      <c r="T10" t="s">
        <v>31</v>
      </c>
    </row>
    <row r="11" spans="1:21">
      <c r="A11" s="1">
        <f>A10+$B$7</f>
        <v>1E-3</v>
      </c>
      <c r="B11" s="1">
        <f t="shared" ref="B11:B74" si="0">IMABS($B$2*SIN($A11*$B$3+B$4))+25</f>
        <v>26.499375078120352</v>
      </c>
      <c r="C11" s="1">
        <f t="shared" ref="C11:C74" si="1">-C$2*SIN(C$3*$A11+C$4)+18</f>
        <v>13.008329167658593</v>
      </c>
      <c r="D11" s="1">
        <f t="shared" ref="D11:D74" si="2">D$2*SIN(D$3*$A11+D$4)+19</f>
        <v>22.993336665873127</v>
      </c>
      <c r="E11" s="1">
        <f t="shared" ref="E11:E74" si="3">$E$2*SIN($E$3*$A11+$E$4)+19</f>
        <v>47.855110158318233</v>
      </c>
      <c r="F11" s="14">
        <f t="shared" ref="F11:F73" si="4">SUM(B11:E11)</f>
        <v>110.35615106997031</v>
      </c>
    </row>
    <row r="12" spans="1:21">
      <c r="A12" s="1">
        <f t="shared" ref="A12:A75" si="5">A11+$B$7</f>
        <v>2E-3</v>
      </c>
      <c r="B12" s="1">
        <f t="shared" si="0"/>
        <v>27.995002499404844</v>
      </c>
      <c r="C12" s="1">
        <f t="shared" si="1"/>
        <v>8.066533460246939</v>
      </c>
      <c r="D12" s="1">
        <f t="shared" si="2"/>
        <v>26.94677323180245</v>
      </c>
      <c r="E12" s="1">
        <f t="shared" si="3"/>
        <v>47.421909594361473</v>
      </c>
      <c r="F12" s="14">
        <f t="shared" si="4"/>
        <v>110.4302187858157</v>
      </c>
    </row>
    <row r="13" spans="1:21">
      <c r="A13" s="1">
        <f t="shared" si="5"/>
        <v>3.0000000000000001E-3</v>
      </c>
      <c r="B13" s="1">
        <f t="shared" si="0"/>
        <v>29.483143974207977</v>
      </c>
      <c r="C13" s="1">
        <f t="shared" si="1"/>
        <v>3.2239896669330221</v>
      </c>
      <c r="D13" s="1">
        <f t="shared" si="2"/>
        <v>30.820808266453582</v>
      </c>
      <c r="E13" s="1">
        <f t="shared" si="3"/>
        <v>46.704726704772071</v>
      </c>
      <c r="F13" s="14">
        <f t="shared" si="4"/>
        <v>110.23266861236665</v>
      </c>
      <c r="U13" s="1"/>
    </row>
    <row r="14" spans="1:21">
      <c r="A14" s="1">
        <f t="shared" si="5"/>
        <v>4.0000000000000001E-3</v>
      </c>
      <c r="B14" s="1">
        <f t="shared" si="0"/>
        <v>30.960079923851836</v>
      </c>
      <c r="C14" s="1">
        <f t="shared" si="1"/>
        <v>-1.4709171154325276</v>
      </c>
      <c r="D14" s="1">
        <f t="shared" si="2"/>
        <v>34.576733692346025</v>
      </c>
      <c r="E14" s="1">
        <f t="shared" si="3"/>
        <v>45.710727343913646</v>
      </c>
      <c r="F14" s="14">
        <f t="shared" si="4"/>
        <v>109.77662384467898</v>
      </c>
      <c r="U14" s="1"/>
    </row>
    <row r="15" spans="1:21">
      <c r="A15" s="1">
        <f t="shared" si="5"/>
        <v>5.0000000000000001E-3</v>
      </c>
      <c r="B15" s="1">
        <f t="shared" si="0"/>
        <v>32.422118777635689</v>
      </c>
      <c r="C15" s="1">
        <f t="shared" si="1"/>
        <v>-5.971276930210152</v>
      </c>
      <c r="D15" s="1">
        <f t="shared" si="2"/>
        <v>38.17702154416812</v>
      </c>
      <c r="E15" s="1">
        <f t="shared" si="3"/>
        <v>44.449843224827397</v>
      </c>
      <c r="F15" s="14">
        <f t="shared" si="4"/>
        <v>109.07770661642104</v>
      </c>
      <c r="U15" s="1"/>
    </row>
    <row r="16" spans="1:21">
      <c r="A16" s="1">
        <f t="shared" si="5"/>
        <v>6.0000000000000001E-3</v>
      </c>
      <c r="B16" s="1">
        <f t="shared" si="0"/>
        <v>33.865606199840187</v>
      </c>
      <c r="C16" s="1">
        <f t="shared" si="1"/>
        <v>-10.232123669751768</v>
      </c>
      <c r="D16" s="1">
        <f t="shared" si="2"/>
        <v>41.585698935801418</v>
      </c>
      <c r="E16" s="1">
        <f t="shared" si="3"/>
        <v>42.934672684838375</v>
      </c>
      <c r="F16" s="14">
        <f t="shared" si="4"/>
        <v>108.15385415072821</v>
      </c>
      <c r="U16" s="1"/>
    </row>
    <row r="17" spans="1:21">
      <c r="A17" s="1">
        <f t="shared" si="5"/>
        <v>7.0000000000000001E-3</v>
      </c>
      <c r="B17" s="1">
        <f t="shared" si="0"/>
        <v>35.286934223663543</v>
      </c>
      <c r="C17" s="1">
        <f t="shared" si="1"/>
        <v>-14.21088436188456</v>
      </c>
      <c r="D17" s="1">
        <f t="shared" si="2"/>
        <v>44.768707489507648</v>
      </c>
      <c r="E17" s="1">
        <f t="shared" si="3"/>
        <v>41.180354807133334</v>
      </c>
      <c r="F17" s="14">
        <f t="shared" si="4"/>
        <v>107.02511215841997</v>
      </c>
      <c r="U17" s="1"/>
    </row>
    <row r="18" spans="1:21">
      <c r="A18" s="1">
        <f t="shared" si="5"/>
        <v>8.0000000000000002E-3</v>
      </c>
      <c r="B18" s="1">
        <f t="shared" si="0"/>
        <v>36.682550269259515</v>
      </c>
      <c r="C18" s="1">
        <f t="shared" si="1"/>
        <v>-17.867804544976138</v>
      </c>
      <c r="D18" s="1">
        <f t="shared" si="2"/>
        <v>47.694243635980911</v>
      </c>
      <c r="E18" s="1">
        <f t="shared" si="3"/>
        <v>39.204418156045925</v>
      </c>
      <c r="F18" s="14">
        <f t="shared" si="4"/>
        <v>105.71340751631021</v>
      </c>
      <c r="U18" s="1"/>
    </row>
    <row r="19" spans="1:21">
      <c r="A19" s="1">
        <f t="shared" si="5"/>
        <v>9.0000000000000011E-3</v>
      </c>
      <c r="B19" s="1">
        <f t="shared" si="0"/>
        <v>38.048966023336909</v>
      </c>
      <c r="C19" s="1">
        <f t="shared" si="1"/>
        <v>-21.166345481374179</v>
      </c>
      <c r="D19" s="1">
        <f t="shared" si="2"/>
        <v>50.333076385099339</v>
      </c>
      <c r="E19" s="1">
        <f t="shared" si="3"/>
        <v>37.026605637435992</v>
      </c>
      <c r="F19" s="14">
        <f t="shared" si="4"/>
        <v>104.24230256449806</v>
      </c>
      <c r="U19" s="1"/>
    </row>
    <row r="20" spans="1:21">
      <c r="A20" s="1">
        <f t="shared" si="5"/>
        <v>1.0000000000000002E-2</v>
      </c>
      <c r="B20" s="1">
        <f t="shared" si="0"/>
        <v>39.382766158126095</v>
      </c>
      <c r="C20" s="1">
        <f t="shared" si="1"/>
        <v>-24.073549240394833</v>
      </c>
      <c r="D20" s="1">
        <f t="shared" si="2"/>
        <v>52.658839392315862</v>
      </c>
      <c r="E20" s="1">
        <f t="shared" si="3"/>
        <v>34.668677234100386</v>
      </c>
      <c r="F20" s="14">
        <f t="shared" si="4"/>
        <v>102.63673354414752</v>
      </c>
      <c r="U20" s="1"/>
    </row>
    <row r="21" spans="1:21">
      <c r="A21" s="1">
        <f t="shared" si="5"/>
        <v>1.1000000000000003E-2</v>
      </c>
      <c r="B21" s="1">
        <f t="shared" si="0"/>
        <v>40.680616867919781</v>
      </c>
      <c r="C21" s="1">
        <f t="shared" si="1"/>
        <v>-26.56036800307178</v>
      </c>
      <c r="D21" s="1">
        <f t="shared" si="2"/>
        <v>54.648294402457424</v>
      </c>
      <c r="E21" s="1">
        <f t="shared" si="3"/>
        <v>32.154192587217722</v>
      </c>
      <c r="F21" s="14">
        <f t="shared" si="4"/>
        <v>100.92273585452315</v>
      </c>
      <c r="U21" s="1"/>
    </row>
    <row r="22" spans="1:21">
      <c r="A22" s="1">
        <f t="shared" si="5"/>
        <v>1.2000000000000004E-2</v>
      </c>
      <c r="B22" s="1">
        <f t="shared" si="0"/>
        <v>41.939274201851063</v>
      </c>
      <c r="C22" s="1">
        <f t="shared" si="1"/>
        <v>-28.601954298361328</v>
      </c>
      <c r="D22" s="1">
        <f t="shared" si="2"/>
        <v>56.281563438689062</v>
      </c>
      <c r="E22" s="1">
        <f t="shared" si="3"/>
        <v>29.508275596201543</v>
      </c>
      <c r="F22" s="14">
        <f t="shared" si="4"/>
        <v>99.127158938380347</v>
      </c>
      <c r="U22" s="1"/>
    </row>
    <row r="23" spans="1:21">
      <c r="A23" s="1">
        <f t="shared" si="5"/>
        <v>1.3000000000000005E-2</v>
      </c>
      <c r="B23" s="1">
        <f t="shared" si="0"/>
        <v>43.155592172081192</v>
      </c>
      <c r="C23" s="1">
        <f t="shared" si="1"/>
        <v>-30.177909270859651</v>
      </c>
      <c r="D23" s="1">
        <f t="shared" si="2"/>
        <v>57.542327416687726</v>
      </c>
      <c r="E23" s="1">
        <f t="shared" si="3"/>
        <v>26.757363389002212</v>
      </c>
      <c r="F23" s="14">
        <f t="shared" si="4"/>
        <v>97.277373706911476</v>
      </c>
      <c r="U23" s="1"/>
    </row>
    <row r="24" spans="1:21">
      <c r="A24" s="1">
        <f t="shared" si="5"/>
        <v>1.4000000000000005E-2</v>
      </c>
      <c r="B24" s="1">
        <f t="shared" si="0"/>
        <v>44.326530617130736</v>
      </c>
      <c r="C24" s="1">
        <f t="shared" si="1"/>
        <v>-31.27248649942301</v>
      </c>
      <c r="D24" s="1">
        <f t="shared" si="2"/>
        <v>58.417989199538411</v>
      </c>
      <c r="E24" s="1">
        <f t="shared" si="3"/>
        <v>23.928942171063376</v>
      </c>
      <c r="F24" s="14">
        <f t="shared" si="4"/>
        <v>95.400975488309513</v>
      </c>
      <c r="U24" s="1"/>
    </row>
    <row r="25" spans="1:21">
      <c r="A25" s="1">
        <f t="shared" si="5"/>
        <v>1.5000000000000006E-2</v>
      </c>
      <c r="B25" s="1">
        <f t="shared" si="0"/>
        <v>45.449162800700037</v>
      </c>
      <c r="C25" s="1">
        <f t="shared" si="1"/>
        <v>-31.874749330202725</v>
      </c>
      <c r="D25" s="1">
        <f t="shared" si="2"/>
        <v>58.899799464162179</v>
      </c>
      <c r="E25" s="1">
        <f t="shared" si="3"/>
        <v>21.051272592242942</v>
      </c>
      <c r="F25" s="14">
        <f t="shared" si="4"/>
        <v>93.525485526902429</v>
      </c>
      <c r="U25" s="1"/>
    </row>
    <row r="26" spans="1:21">
      <c r="A26" s="1">
        <f t="shared" si="5"/>
        <v>1.6000000000000007E-2</v>
      </c>
      <c r="B26" s="1">
        <f t="shared" si="0"/>
        <v>46.52068272698569</v>
      </c>
      <c r="C26" s="1">
        <f t="shared" si="1"/>
        <v>-31.978680152075256</v>
      </c>
      <c r="D26" s="1">
        <f t="shared" si="2"/>
        <v>58.982944121660204</v>
      </c>
      <c r="E26" s="1">
        <f t="shared" si="3"/>
        <v>18.153107375741381</v>
      </c>
      <c r="F26" s="14">
        <f t="shared" si="4"/>
        <v>91.678054072312023</v>
      </c>
      <c r="U26" s="1"/>
    </row>
    <row r="27" spans="1:21">
      <c r="A27" s="1">
        <f t="shared" si="5"/>
        <v>1.7000000000000008E-2</v>
      </c>
      <c r="B27" s="1">
        <f t="shared" si="0"/>
        <v>47.538412154208785</v>
      </c>
      <c r="C27" s="1">
        <f t="shared" si="1"/>
        <v>-31.58324052262342</v>
      </c>
      <c r="D27" s="1">
        <f t="shared" si="2"/>
        <v>58.666592418098737</v>
      </c>
      <c r="E27" s="1">
        <f t="shared" si="3"/>
        <v>15.263404030395932</v>
      </c>
      <c r="F27" s="14">
        <f t="shared" si="4"/>
        <v>89.885168080080035</v>
      </c>
      <c r="U27" s="1"/>
    </row>
    <row r="28" spans="1:21">
      <c r="A28" s="1">
        <f t="shared" si="5"/>
        <v>1.8000000000000009E-2</v>
      </c>
      <c r="B28" s="1">
        <f t="shared" si="0"/>
        <v>48.499807288824513</v>
      </c>
      <c r="C28" s="1">
        <f t="shared" si="1"/>
        <v>-30.692381543909747</v>
      </c>
      <c r="D28" s="1">
        <f t="shared" si="2"/>
        <v>57.953905235127799</v>
      </c>
      <c r="E28" s="1">
        <f t="shared" si="3"/>
        <v>12.411035516824359</v>
      </c>
      <c r="F28" s="14">
        <f t="shared" si="4"/>
        <v>88.172366496866928</v>
      </c>
      <c r="U28" s="1"/>
    </row>
    <row r="29" spans="1:21">
      <c r="A29" s="1">
        <f t="shared" si="5"/>
        <v>1.900000000000001E-2</v>
      </c>
      <c r="B29" s="1">
        <f t="shared" si="0"/>
        <v>49.402465143681226</v>
      </c>
      <c r="C29" s="1">
        <f t="shared" si="1"/>
        <v>-29.31500438437071</v>
      </c>
      <c r="D29" s="1">
        <f t="shared" si="2"/>
        <v>56.852003507496562</v>
      </c>
      <c r="E29" s="1">
        <f t="shared" si="3"/>
        <v>9.6245017583465913</v>
      </c>
      <c r="F29" s="14">
        <f t="shared" si="4"/>
        <v>86.563966025153675</v>
      </c>
      <c r="U29" s="1"/>
    </row>
    <row r="30" spans="1:21">
      <c r="A30" s="1">
        <f t="shared" si="5"/>
        <v>2.0000000000000011E-2</v>
      </c>
      <c r="B30" s="1">
        <f t="shared" si="0"/>
        <v>50.244129544236898</v>
      </c>
      <c r="C30" s="1">
        <f t="shared" si="1"/>
        <v>-27.464871341284066</v>
      </c>
      <c r="D30" s="1">
        <f t="shared" si="2"/>
        <v>55.371897073027256</v>
      </c>
      <c r="E30" s="1">
        <f t="shared" si="3"/>
        <v>6.9316448791717455</v>
      </c>
      <c r="F30" s="14">
        <f t="shared" si="4"/>
        <v>85.08280015515183</v>
      </c>
      <c r="U30" s="1"/>
    </row>
    <row r="31" spans="1:21">
      <c r="A31" s="1">
        <f t="shared" si="5"/>
        <v>2.1000000000000012E-2</v>
      </c>
      <c r="B31" s="1">
        <f t="shared" si="0"/>
        <v>51.02269676782052</v>
      </c>
      <c r="C31" s="1">
        <f t="shared" si="1"/>
        <v>-25.160468332443664</v>
      </c>
      <c r="D31" s="1">
        <f t="shared" si="2"/>
        <v>53.528374665954928</v>
      </c>
      <c r="E31" s="1">
        <f t="shared" si="3"/>
        <v>4.3593710150964089</v>
      </c>
      <c r="F31" s="14">
        <f t="shared" si="4"/>
        <v>83.749974116428191</v>
      </c>
      <c r="U31" s="1"/>
    </row>
    <row r="32" spans="1:21">
      <c r="A32" s="1">
        <f t="shared" si="5"/>
        <v>2.2000000000000013E-2</v>
      </c>
      <c r="B32" s="1">
        <f t="shared" si="0"/>
        <v>51.736220801843061</v>
      </c>
      <c r="C32" s="1">
        <f t="shared" si="1"/>
        <v>-22.424820190979474</v>
      </c>
      <c r="D32" s="1">
        <f t="shared" si="2"/>
        <v>51.339856152783582</v>
      </c>
      <c r="E32" s="1">
        <f t="shared" si="3"/>
        <v>1.9333814762896964</v>
      </c>
      <c r="F32" s="14">
        <f t="shared" si="4"/>
        <v>82.584638239936865</v>
      </c>
      <c r="U32" s="1"/>
    </row>
    <row r="33" spans="1:21">
      <c r="A33" s="1">
        <f t="shared" si="5"/>
        <v>2.3000000000000013E-2</v>
      </c>
      <c r="B33" s="1">
        <f t="shared" si="0"/>
        <v>52.382918207815635</v>
      </c>
      <c r="C33" s="1">
        <f t="shared" si="1"/>
        <v>-19.285260608835969</v>
      </c>
      <c r="D33" s="1">
        <f t="shared" si="2"/>
        <v>48.828208487068778</v>
      </c>
      <c r="E33" s="1">
        <f t="shared" si="3"/>
        <v>-0.32208405170210952</v>
      </c>
      <c r="F33" s="14">
        <f t="shared" si="4"/>
        <v>81.603782034346338</v>
      </c>
      <c r="U33" s="1"/>
    </row>
    <row r="34" spans="1:21">
      <c r="A34" s="1">
        <f t="shared" si="5"/>
        <v>2.4000000000000014E-2</v>
      </c>
      <c r="B34" s="1">
        <f t="shared" si="0"/>
        <v>52.961172579016804</v>
      </c>
      <c r="C34" s="1">
        <f t="shared" si="1"/>
        <v>-15.773159027557497</v>
      </c>
      <c r="D34" s="1">
        <f t="shared" si="2"/>
        <v>46.018527222045996</v>
      </c>
      <c r="E34" s="1">
        <f t="shared" si="3"/>
        <v>-2.3844897028811403</v>
      </c>
      <c r="F34" s="14">
        <f t="shared" si="4"/>
        <v>80.82205107062417</v>
      </c>
      <c r="U34" s="1"/>
    </row>
    <row r="35" spans="1:21">
      <c r="A35" s="1">
        <f t="shared" si="5"/>
        <v>2.5000000000000015E-2</v>
      </c>
      <c r="B35" s="1">
        <f t="shared" si="0"/>
        <v>53.469538580667589</v>
      </c>
      <c r="C35" s="1">
        <f t="shared" si="1"/>
        <v>-11.923607205197772</v>
      </c>
      <c r="D35" s="1">
        <f t="shared" si="2"/>
        <v>42.938885764158215</v>
      </c>
      <c r="E35" s="1">
        <f t="shared" si="3"/>
        <v>-4.2332286017214464</v>
      </c>
      <c r="F35" s="14">
        <f t="shared" si="4"/>
        <v>80.251588537906585</v>
      </c>
      <c r="U35" s="1"/>
    </row>
    <row r="36" spans="1:21">
      <c r="A36" s="1">
        <f t="shared" si="5"/>
        <v>2.6000000000000016E-2</v>
      </c>
      <c r="B36" s="1">
        <f t="shared" si="0"/>
        <v>53.906745562515795</v>
      </c>
      <c r="C36" s="1">
        <f t="shared" si="1"/>
        <v>-7.7750685910731541</v>
      </c>
      <c r="D36" s="1">
        <f t="shared" si="2"/>
        <v>39.620054872858518</v>
      </c>
      <c r="E36" s="1">
        <f t="shared" si="3"/>
        <v>-5.8498287602576724</v>
      </c>
      <c r="F36" s="14">
        <f t="shared" si="4"/>
        <v>79.901903084043482</v>
      </c>
      <c r="U36" s="1"/>
    </row>
    <row r="37" spans="1:21">
      <c r="A37" s="1">
        <f t="shared" si="5"/>
        <v>2.7000000000000017E-2</v>
      </c>
      <c r="B37" s="1">
        <f t="shared" si="0"/>
        <v>54.271700734799779</v>
      </c>
      <c r="C37" s="1">
        <f t="shared" si="1"/>
        <v>-3.3689940116914272</v>
      </c>
      <c r="D37" s="1">
        <f t="shared" si="2"/>
        <v>36.095195209353143</v>
      </c>
      <c r="E37" s="1">
        <f t="shared" si="3"/>
        <v>-7.2181376440826739</v>
      </c>
      <c r="F37" s="14">
        <f t="shared" si="4"/>
        <v>79.779764288378828</v>
      </c>
      <c r="U37" s="1"/>
    </row>
    <row r="38" spans="1:21">
      <c r="A38" s="1">
        <f t="shared" si="5"/>
        <v>2.8000000000000018E-2</v>
      </c>
      <c r="B38" s="1">
        <f t="shared" si="0"/>
        <v>54.563491899653812</v>
      </c>
      <c r="C38" s="1">
        <f t="shared" si="1"/>
        <v>1.2505924922048308</v>
      </c>
      <c r="D38" s="1">
        <f t="shared" si="2"/>
        <v>32.399526006236137</v>
      </c>
      <c r="E38" s="1">
        <f t="shared" si="3"/>
        <v>-8.3244835631320662</v>
      </c>
      <c r="F38" s="14">
        <f t="shared" si="4"/>
        <v>79.88912683496271</v>
      </c>
      <c r="U38" s="1"/>
    </row>
    <row r="39" spans="1:21">
      <c r="A39" s="1">
        <f t="shared" si="5"/>
        <v>2.9000000000000019E-2</v>
      </c>
      <c r="B39" s="1">
        <f t="shared" si="0"/>
        <v>54.781389731127661</v>
      </c>
      <c r="C39" s="1">
        <f t="shared" si="1"/>
        <v>6.0375335393009664</v>
      </c>
      <c r="D39" s="1">
        <f t="shared" si="2"/>
        <v>28.569973168559226</v>
      </c>
      <c r="E39" s="1">
        <f t="shared" si="3"/>
        <v>-9.1578122746920307</v>
      </c>
      <c r="F39" s="14">
        <f t="shared" si="4"/>
        <v>80.231084164295822</v>
      </c>
      <c r="U39" s="1"/>
    </row>
    <row r="40" spans="1:21">
      <c r="A40" s="1">
        <f t="shared" si="5"/>
        <v>3.000000000000002E-2</v>
      </c>
      <c r="B40" s="1">
        <f t="shared" si="0"/>
        <v>54.924849598121632</v>
      </c>
      <c r="C40" s="1">
        <f t="shared" si="1"/>
        <v>10.943999597006727</v>
      </c>
      <c r="D40" s="1">
        <f t="shared" si="2"/>
        <v>24.644800322394619</v>
      </c>
      <c r="E40" s="1">
        <f t="shared" si="3"/>
        <v>-9.7097974337385224</v>
      </c>
      <c r="F40" s="14">
        <f t="shared" si="4"/>
        <v>80.803852083784449</v>
      </c>
    </row>
    <row r="41" spans="1:21">
      <c r="A41" s="1">
        <f t="shared" si="5"/>
        <v>3.1000000000000021E-2</v>
      </c>
      <c r="B41" s="1">
        <f t="shared" si="0"/>
        <v>54.993512925680712</v>
      </c>
      <c r="C41" s="1">
        <f t="shared" si="1"/>
        <v>15.920966878335564</v>
      </c>
      <c r="D41" s="1">
        <f t="shared" si="2"/>
        <v>20.66322649733155</v>
      </c>
      <c r="E41" s="1">
        <f t="shared" si="3"/>
        <v>-9.9749237870243768</v>
      </c>
      <c r="F41" s="14">
        <f t="shared" si="4"/>
        <v>81.602782514323451</v>
      </c>
    </row>
    <row r="42" spans="1:21">
      <c r="A42" s="1">
        <f t="shared" si="5"/>
        <v>3.2000000000000021E-2</v>
      </c>
      <c r="B42" s="1">
        <f t="shared" si="0"/>
        <v>54.987208091245151</v>
      </c>
      <c r="C42" s="1">
        <f t="shared" si="1"/>
        <v>20.918707171379094</v>
      </c>
      <c r="D42" s="1">
        <f t="shared" si="2"/>
        <v>16.665034262896725</v>
      </c>
      <c r="E42" s="1">
        <f t="shared" si="3"/>
        <v>-9.9505422796666849</v>
      </c>
      <c r="F42" s="14">
        <f t="shared" si="4"/>
        <v>82.620407245854295</v>
      </c>
    </row>
    <row r="43" spans="1:21">
      <c r="A43" s="1">
        <f t="shared" si="5"/>
        <v>3.3000000000000022E-2</v>
      </c>
      <c r="B43" s="1">
        <f t="shared" si="0"/>
        <v>54.905950853617568</v>
      </c>
      <c r="C43" s="1">
        <f t="shared" si="1"/>
        <v>25.887284707162522</v>
      </c>
      <c r="D43" s="1">
        <f t="shared" si="2"/>
        <v>12.690172234269983</v>
      </c>
      <c r="E43" s="1">
        <f t="shared" si="3"/>
        <v>-9.6368965236275059</v>
      </c>
      <c r="F43" s="14">
        <f t="shared" si="4"/>
        <v>83.846511271422571</v>
      </c>
    </row>
    <row r="44" spans="1:21">
      <c r="A44" s="1">
        <f t="shared" si="5"/>
        <v>3.4000000000000023E-2</v>
      </c>
      <c r="B44" s="1">
        <f t="shared" si="0"/>
        <v>54.749944313574055</v>
      </c>
      <c r="C44" s="1">
        <f t="shared" si="1"/>
        <v>30.77705510134167</v>
      </c>
      <c r="D44" s="1">
        <f t="shared" si="2"/>
        <v>8.778355918926664</v>
      </c>
      <c r="E44" s="1">
        <f t="shared" si="3"/>
        <v>-9.0371203636236856</v>
      </c>
      <c r="F44" s="14">
        <f t="shared" si="4"/>
        <v>85.2682349702187</v>
      </c>
    </row>
    <row r="45" spans="1:21">
      <c r="A45" s="1">
        <f t="shared" si="5"/>
        <v>3.5000000000000024E-2</v>
      </c>
      <c r="B45" s="1">
        <f t="shared" si="0"/>
        <v>54.519578406218102</v>
      </c>
      <c r="C45" s="1">
        <f t="shared" si="1"/>
        <v>35.539161384481098</v>
      </c>
      <c r="D45" s="1">
        <f t="shared" si="2"/>
        <v>4.9686708924151226</v>
      </c>
      <c r="E45" s="1">
        <f t="shared" si="3"/>
        <v>-8.1572065647863461</v>
      </c>
      <c r="F45" s="14">
        <f t="shared" si="4"/>
        <v>86.870204118327976</v>
      </c>
    </row>
    <row r="46" spans="1:21">
      <c r="A46" s="1">
        <f t="shared" si="5"/>
        <v>3.6000000000000025E-2</v>
      </c>
      <c r="B46" s="1">
        <f t="shared" si="0"/>
        <v>54.215428926345851</v>
      </c>
      <c r="C46" s="1">
        <f t="shared" si="1"/>
        <v>40.126022164742722</v>
      </c>
      <c r="D46" s="1">
        <f t="shared" si="2"/>
        <v>1.2991822682058221</v>
      </c>
      <c r="E46" s="1">
        <f t="shared" si="3"/>
        <v>-7.00594693493262</v>
      </c>
      <c r="F46" s="14">
        <f t="shared" si="4"/>
        <v>88.634686424361774</v>
      </c>
    </row>
    <row r="47" spans="1:21">
      <c r="A47" s="1">
        <f t="shared" si="5"/>
        <v>3.7000000000000026E-2</v>
      </c>
      <c r="B47" s="1">
        <f t="shared" si="0"/>
        <v>53.838256089258991</v>
      </c>
      <c r="C47" s="1">
        <f t="shared" si="1"/>
        <v>44.491807045424764</v>
      </c>
      <c r="D47" s="1">
        <f t="shared" si="2"/>
        <v>-2.1934456363398098</v>
      </c>
      <c r="E47" s="1">
        <f t="shared" si="3"/>
        <v>-5.5948444797281951</v>
      </c>
      <c r="F47" s="14">
        <f t="shared" si="4"/>
        <v>90.541773018615757</v>
      </c>
    </row>
    <row r="48" spans="1:21">
      <c r="A48" s="1">
        <f t="shared" si="5"/>
        <v>3.8000000000000027E-2</v>
      </c>
      <c r="B48" s="1">
        <f t="shared" si="0"/>
        <v>53.389002630622429</v>
      </c>
      <c r="C48" s="1">
        <f t="shared" si="1"/>
        <v>48.592894547136055</v>
      </c>
      <c r="D48" s="1">
        <f t="shared" si="2"/>
        <v>-5.4743156377088411</v>
      </c>
      <c r="E48" s="1">
        <f t="shared" si="3"/>
        <v>-3.9379984684569926</v>
      </c>
      <c r="F48" s="14">
        <f t="shared" si="4"/>
        <v>92.569583071592646</v>
      </c>
    </row>
    <row r="49" spans="1:6">
      <c r="A49" s="1">
        <f t="shared" si="5"/>
        <v>3.9000000000000028E-2</v>
      </c>
      <c r="B49" s="1">
        <f t="shared" si="0"/>
        <v>52.868791450116063</v>
      </c>
      <c r="C49" s="1">
        <f t="shared" si="1"/>
        <v>52.388307959198784</v>
      </c>
      <c r="D49" s="1">
        <f t="shared" si="2"/>
        <v>-8.5106463673590262</v>
      </c>
      <c r="E49" s="1">
        <f t="shared" si="3"/>
        <v>-2.0519635587831857</v>
      </c>
      <c r="F49" s="14">
        <f t="shared" si="4"/>
        <v>94.694489483172632</v>
      </c>
    </row>
    <row r="50" spans="1:6">
      <c r="A50" s="1">
        <f t="shared" si="5"/>
        <v>4.0000000000000029E-2</v>
      </c>
      <c r="B50" s="1">
        <f t="shared" si="0"/>
        <v>52.278922804770431</v>
      </c>
      <c r="C50" s="1">
        <f t="shared" si="1"/>
        <v>55.840124765396496</v>
      </c>
      <c r="D50" s="1">
        <f t="shared" si="2"/>
        <v>-11.272099812317201</v>
      </c>
      <c r="E50" s="1">
        <f t="shared" si="3"/>
        <v>4.4415611916047482E-2</v>
      </c>
      <c r="F50" s="14">
        <f t="shared" si="4"/>
        <v>96.891363369765784</v>
      </c>
    </row>
    <row r="51" spans="1:6">
      <c r="A51" s="1">
        <f t="shared" si="5"/>
        <v>4.1000000000000029E-2</v>
      </c>
      <c r="B51" s="1">
        <f t="shared" si="0"/>
        <v>51.620871059001246</v>
      </c>
      <c r="C51" s="1">
        <f t="shared" si="1"/>
        <v>58.913855553220621</v>
      </c>
      <c r="D51" s="1">
        <f t="shared" si="2"/>
        <v>-13.731084442576496</v>
      </c>
      <c r="E51" s="1">
        <f t="shared" si="3"/>
        <v>2.3301927159378906</v>
      </c>
      <c r="F51" s="14">
        <f t="shared" si="4"/>
        <v>99.133834885583269</v>
      </c>
    </row>
    <row r="52" spans="1:6">
      <c r="A52" s="1">
        <f t="shared" si="5"/>
        <v>4.200000000000003E-2</v>
      </c>
      <c r="B52" s="1">
        <f t="shared" si="0"/>
        <v>50.896280999466192</v>
      </c>
      <c r="C52" s="1">
        <f t="shared" si="1"/>
        <v>61.578788620679468</v>
      </c>
      <c r="D52" s="1">
        <f t="shared" si="2"/>
        <v>-15.863030896543577</v>
      </c>
      <c r="E52" s="1">
        <f t="shared" si="3"/>
        <v>4.7825290240363838</v>
      </c>
      <c r="F52" s="14">
        <f t="shared" si="4"/>
        <v>101.39456774763846</v>
      </c>
    </row>
    <row r="53" spans="1:6">
      <c r="A53" s="1">
        <f t="shared" si="5"/>
        <v>4.3000000000000031E-2</v>
      </c>
      <c r="B53" s="1">
        <f t="shared" si="0"/>
        <v>50.106963723954905</v>
      </c>
      <c r="C53" s="1">
        <f t="shared" si="1"/>
        <v>63.808296837472817</v>
      </c>
      <c r="D53" s="1">
        <f t="shared" si="2"/>
        <v>-17.646637469978252</v>
      </c>
      <c r="E53" s="1">
        <f t="shared" si="3"/>
        <v>7.3769216024556599</v>
      </c>
      <c r="F53" s="14">
        <f t="shared" si="4"/>
        <v>103.64554469390512</v>
      </c>
    </row>
    <row r="54" spans="1:6">
      <c r="A54" s="1">
        <f t="shared" si="5"/>
        <v>4.4000000000000032E-2</v>
      </c>
      <c r="B54" s="1">
        <f t="shared" si="0"/>
        <v>49.254892114587676</v>
      </c>
      <c r="C54" s="1">
        <f t="shared" si="1"/>
        <v>65.580103694475838</v>
      </c>
      <c r="D54" s="1">
        <f t="shared" si="2"/>
        <v>-19.064082955580673</v>
      </c>
      <c r="E54" s="1">
        <f t="shared" si="3"/>
        <v>10.087448138144277</v>
      </c>
      <c r="F54" s="14">
        <f t="shared" si="4"/>
        <v>105.85836099162712</v>
      </c>
    </row>
    <row r="55" spans="1:6">
      <c r="A55" s="1">
        <f t="shared" si="5"/>
        <v>4.5000000000000033E-2</v>
      </c>
      <c r="B55" s="1">
        <f t="shared" si="0"/>
        <v>48.342195906637599</v>
      </c>
      <c r="C55" s="1">
        <f t="shared" si="1"/>
        <v>66.876505883254879</v>
      </c>
      <c r="D55" s="1">
        <f t="shared" si="2"/>
        <v>-20.101204706603909</v>
      </c>
      <c r="E55" s="1">
        <f t="shared" si="3"/>
        <v>12.887025945938625</v>
      </c>
      <c r="F55" s="14">
        <f t="shared" si="4"/>
        <v>108.00452302922719</v>
      </c>
    </row>
    <row r="56" spans="1:6">
      <c r="A56" s="1">
        <f t="shared" si="5"/>
        <v>4.6000000000000034E-2</v>
      </c>
      <c r="B56" s="1">
        <f t="shared" si="0"/>
        <v>47.371156365301573</v>
      </c>
      <c r="C56" s="1">
        <f t="shared" si="1"/>
        <v>67.684550181673245</v>
      </c>
      <c r="D56" s="1">
        <f t="shared" si="2"/>
        <v>-20.747640145338593</v>
      </c>
      <c r="E56" s="1">
        <f t="shared" si="3"/>
        <v>15.747682569800563</v>
      </c>
      <c r="F56" s="14">
        <f t="shared" si="4"/>
        <v>110.05574897143678</v>
      </c>
    </row>
    <row r="57" spans="1:6">
      <c r="A57" s="1">
        <f t="shared" si="5"/>
        <v>4.7000000000000035E-2</v>
      </c>
      <c r="B57" s="1">
        <f t="shared" si="0"/>
        <v>46.344200583725296</v>
      </c>
      <c r="C57" s="1">
        <f t="shared" si="1"/>
        <v>67.996162878205041</v>
      </c>
      <c r="D57" s="1">
        <f t="shared" si="2"/>
        <v>-20.996930302564039</v>
      </c>
      <c r="E57" s="1">
        <f t="shared" si="3"/>
        <v>18.640835274351872</v>
      </c>
      <c r="F57" s="14">
        <f t="shared" si="4"/>
        <v>111.98426843371817</v>
      </c>
    </row>
    <row r="58" spans="1:6">
      <c r="A58" s="1">
        <f t="shared" si="5"/>
        <v>4.8000000000000036E-2</v>
      </c>
      <c r="B58" s="1">
        <f t="shared" si="0"/>
        <v>45.263895416534496</v>
      </c>
      <c r="C58" s="1">
        <f t="shared" si="1"/>
        <v>67.80823044179202</v>
      </c>
      <c r="D58" s="1">
        <f t="shared" si="2"/>
        <v>-20.846584353433613</v>
      </c>
      <c r="E58" s="1">
        <f t="shared" si="3"/>
        <v>21.537576634117759</v>
      </c>
      <c r="F58" s="14">
        <f t="shared" si="4"/>
        <v>113.76311813901066</v>
      </c>
    </row>
    <row r="59" spans="1:6">
      <c r="A59" s="1">
        <f t="shared" si="5"/>
        <v>4.9000000000000037E-2</v>
      </c>
      <c r="B59" s="1">
        <f t="shared" si="0"/>
        <v>44.132941064035066</v>
      </c>
      <c r="C59" s="1">
        <f t="shared" si="1"/>
        <v>67.122630631216595</v>
      </c>
      <c r="D59" s="1">
        <f t="shared" si="2"/>
        <v>-20.298104504973274</v>
      </c>
      <c r="E59" s="1">
        <f t="shared" si="3"/>
        <v>24.40896336696688</v>
      </c>
      <c r="F59" s="14">
        <f t="shared" si="4"/>
        <v>115.36643055724525</v>
      </c>
    </row>
    <row r="60" spans="1:6">
      <c r="A60" s="1">
        <f t="shared" si="5"/>
        <v>5.0000000000000037E-2</v>
      </c>
      <c r="B60" s="1">
        <f t="shared" si="0"/>
        <v>42.954164323118654</v>
      </c>
      <c r="C60" s="1">
        <f t="shared" si="1"/>
        <v>65.946213733156867</v>
      </c>
      <c r="D60" s="1">
        <f t="shared" si="2"/>
        <v>-19.356970986525496</v>
      </c>
      <c r="E60" s="1">
        <f t="shared" si="3"/>
        <v>27.226305525818812</v>
      </c>
      <c r="F60" s="14">
        <f t="shared" si="4"/>
        <v>116.76971259556883</v>
      </c>
    </row>
    <row r="61" spans="1:6">
      <c r="A61" s="1">
        <f t="shared" si="5"/>
        <v>5.1000000000000038E-2</v>
      </c>
      <c r="B61" s="1">
        <f t="shared" si="0"/>
        <v>41.730511521742457</v>
      </c>
      <c r="C61" s="1">
        <f t="shared" si="1"/>
        <v>64.290734116386545</v>
      </c>
      <c r="D61" s="1">
        <f t="shared" si="2"/>
        <v>-18.032587293109231</v>
      </c>
      <c r="E61" s="1">
        <f t="shared" si="3"/>
        <v>29.961453159111862</v>
      </c>
      <c r="F61" s="14">
        <f t="shared" si="4"/>
        <v>117.95011150413163</v>
      </c>
    </row>
    <row r="62" spans="1:6">
      <c r="A62" s="1">
        <f t="shared" si="5"/>
        <v>5.2000000000000039E-2</v>
      </c>
      <c r="B62" s="1">
        <f t="shared" si="0"/>
        <v>40.465041154643878</v>
      </c>
      <c r="C62" s="1">
        <f t="shared" si="1"/>
        <v>62.172732786007572</v>
      </c>
      <c r="D62" s="1">
        <f t="shared" si="2"/>
        <v>-16.338186228806059</v>
      </c>
      <c r="E62" s="1">
        <f t="shared" si="3"/>
        <v>32.587077575813723</v>
      </c>
      <c r="F62" s="14">
        <f t="shared" si="4"/>
        <v>118.88666528765911</v>
      </c>
    </row>
    <row r="63" spans="1:6">
      <c r="A63" s="1">
        <f t="shared" si="5"/>
        <v>5.300000000000004E-2</v>
      </c>
      <c r="B63" s="1">
        <f t="shared" si="0"/>
        <v>39.160916238696423</v>
      </c>
      <c r="C63" s="1">
        <f t="shared" si="1"/>
        <v>59.613372111194941</v>
      </c>
      <c r="D63" s="1">
        <f t="shared" si="2"/>
        <v>-14.290697688955952</v>
      </c>
      <c r="E63" s="1">
        <f t="shared" si="3"/>
        <v>35.076944404668787</v>
      </c>
      <c r="F63" s="14">
        <f t="shared" si="4"/>
        <v>119.5605350656042</v>
      </c>
    </row>
    <row r="64" spans="1:6">
      <c r="A64" s="1">
        <f t="shared" si="5"/>
        <v>5.4000000000000041E-2</v>
      </c>
      <c r="B64" s="1">
        <f t="shared" si="0"/>
        <v>37.821396407014845</v>
      </c>
      <c r="C64" s="1">
        <f t="shared" si="1"/>
        <v>56.638224377799247</v>
      </c>
      <c r="D64" s="1">
        <f t="shared" si="2"/>
        <v>-11.910579502239397</v>
      </c>
      <c r="E64" s="1">
        <f t="shared" si="3"/>
        <v>37.406175719363645</v>
      </c>
      <c r="F64" s="14">
        <f t="shared" si="4"/>
        <v>119.95521700193834</v>
      </c>
    </row>
    <row r="65" spans="1:6">
      <c r="A65" s="1">
        <f t="shared" si="5"/>
        <v>5.5000000000000042E-2</v>
      </c>
      <c r="B65" s="1">
        <f t="shared" si="0"/>
        <v>36.449829761569887</v>
      </c>
      <c r="C65" s="1">
        <f t="shared" si="1"/>
        <v>53.277016278519433</v>
      </c>
      <c r="D65" s="1">
        <f t="shared" si="2"/>
        <v>-9.2216130228155464</v>
      </c>
      <c r="E65" s="1">
        <f t="shared" si="3"/>
        <v>39.551498610543405</v>
      </c>
      <c r="F65" s="14">
        <f t="shared" si="4"/>
        <v>120.05673162781719</v>
      </c>
    </row>
    <row r="66" spans="1:6">
      <c r="A66" s="1">
        <f t="shared" si="5"/>
        <v>5.6000000000000043E-2</v>
      </c>
      <c r="B66" s="1">
        <f t="shared" si="0"/>
        <v>35.04964450467709</v>
      </c>
      <c r="C66" s="1">
        <f t="shared" si="1"/>
        <v>49.56333189361591</v>
      </c>
      <c r="D66" s="1">
        <f t="shared" si="2"/>
        <v>-6.2506655148927273</v>
      </c>
      <c r="E66" s="1">
        <f t="shared" si="3"/>
        <v>41.491477721028829</v>
      </c>
      <c r="F66" s="14">
        <f t="shared" si="4"/>
        <v>119.8537886044291</v>
      </c>
    </row>
    <row r="67" spans="1:6">
      <c r="A67" s="1">
        <f t="shared" si="5"/>
        <v>5.7000000000000044E-2</v>
      </c>
      <c r="B67" s="1">
        <f t="shared" si="0"/>
        <v>33.624340370276272</v>
      </c>
      <c r="C67" s="1">
        <f t="shared" si="1"/>
        <v>45.534277129881694</v>
      </c>
      <c r="D67" s="1">
        <f t="shared" si="2"/>
        <v>-3.0274217039053575</v>
      </c>
      <c r="E67" s="1">
        <f t="shared" si="3"/>
        <v>43.206729420819819</v>
      </c>
      <c r="F67" s="14">
        <f t="shared" si="4"/>
        <v>119.33792521707241</v>
      </c>
    </row>
    <row r="68" spans="1:6">
      <c r="A68" s="1">
        <f t="shared" si="5"/>
        <v>5.8000000000000045E-2</v>
      </c>
      <c r="B68" s="1">
        <f t="shared" si="0"/>
        <v>32.177479876419412</v>
      </c>
      <c r="C68" s="1">
        <f t="shared" si="1"/>
        <v>41.230108970687667</v>
      </c>
      <c r="D68" s="1">
        <f t="shared" si="2"/>
        <v>0.41591282344986169</v>
      </c>
      <c r="E68" s="1">
        <f t="shared" si="3"/>
        <v>44.680115481918861</v>
      </c>
      <c r="F68" s="14">
        <f t="shared" si="4"/>
        <v>118.5036171524758</v>
      </c>
    </row>
    <row r="69" spans="1:6">
      <c r="A69" s="1">
        <f t="shared" si="5"/>
        <v>5.9000000000000045E-2</v>
      </c>
      <c r="B69" s="1">
        <f t="shared" si="0"/>
        <v>30.712679420830746</v>
      </c>
      <c r="C69" s="1">
        <f t="shared" si="1"/>
        <v>36.693833241511598</v>
      </c>
      <c r="D69" s="1">
        <f t="shared" si="2"/>
        <v>4.0449334067907241</v>
      </c>
      <c r="E69" s="1">
        <f t="shared" si="3"/>
        <v>45.896914317840164</v>
      </c>
      <c r="F69" s="14">
        <f t="shared" si="4"/>
        <v>117.34836038697324</v>
      </c>
    </row>
    <row r="70" spans="1:6">
      <c r="A70" s="1">
        <f t="shared" si="5"/>
        <v>6.0000000000000046E-2</v>
      </c>
      <c r="B70" s="1">
        <f t="shared" si="0"/>
        <v>29.233600241795951</v>
      </c>
      <c r="C70" s="1">
        <f t="shared" si="1"/>
        <v>31.97077490994608</v>
      </c>
      <c r="D70" s="1">
        <f t="shared" si="2"/>
        <v>7.8233800720431361</v>
      </c>
      <c r="E70" s="1">
        <f t="shared" si="3"/>
        <v>46.844968076835386</v>
      </c>
      <c r="F70" s="14">
        <f t="shared" si="4"/>
        <v>115.87272330062055</v>
      </c>
    </row>
    <row r="71" spans="1:6">
      <c r="A71" s="1">
        <f t="shared" si="5"/>
        <v>6.1000000000000047E-2</v>
      </c>
      <c r="B71" s="1">
        <f t="shared" si="0"/>
        <v>27.743939266973037</v>
      </c>
      <c r="C71" s="1">
        <f t="shared" si="1"/>
        <v>27.108125213604531</v>
      </c>
      <c r="D71" s="1">
        <f t="shared" si="2"/>
        <v>11.713499829116373</v>
      </c>
      <c r="E71" s="1">
        <f t="shared" si="3"/>
        <v>47.514804119129586</v>
      </c>
      <c r="F71" s="14">
        <f t="shared" si="4"/>
        <v>114.08036842882353</v>
      </c>
    </row>
    <row r="72" spans="1:6">
      <c r="A72" s="1">
        <f t="shared" si="5"/>
        <v>6.2000000000000048E-2</v>
      </c>
      <c r="B72" s="1">
        <f t="shared" si="0"/>
        <v>26.247419872998648</v>
      </c>
      <c r="C72" s="1">
        <f t="shared" si="1"/>
        <v>22.154470140874597</v>
      </c>
      <c r="D72" s="1">
        <f t="shared" si="2"/>
        <v>15.67642388730032</v>
      </c>
      <c r="E72" s="1">
        <f t="shared" si="3"/>
        <v>47.899729664406493</v>
      </c>
      <c r="F72" s="14">
        <f t="shared" si="4"/>
        <v>111.97804356558005</v>
      </c>
    </row>
    <row r="73" spans="1:6">
      <c r="A73" s="1">
        <f t="shared" si="5"/>
        <v>6.3000000000000042E-2</v>
      </c>
      <c r="B73" s="1">
        <f t="shared" si="0"/>
        <v>25.252217421014524</v>
      </c>
      <c r="C73" s="1">
        <f t="shared" si="1"/>
        <v>17.159304975782291</v>
      </c>
      <c r="D73" s="1">
        <f t="shared" si="2"/>
        <v>19.672556019374166</v>
      </c>
      <c r="E73" s="1">
        <f t="shared" si="3"/>
        <v>47.995898663857176</v>
      </c>
      <c r="F73" s="14">
        <f t="shared" si="4"/>
        <v>110.07997708002816</v>
      </c>
    </row>
    <row r="74" spans="1:6">
      <c r="A74" s="1">
        <f t="shared" si="5"/>
        <v>6.4000000000000043E-2</v>
      </c>
      <c r="B74" s="1">
        <f t="shared" si="0"/>
        <v>26.751224302827456</v>
      </c>
      <c r="C74" s="1">
        <f t="shared" si="1"/>
        <v>12.172539757475141</v>
      </c>
      <c r="D74" s="1">
        <f t="shared" si="2"/>
        <v>23.661968194019888</v>
      </c>
      <c r="E74" s="1">
        <f t="shared" si="3"/>
        <v>47.802350228628384</v>
      </c>
      <c r="F74" s="14">
        <f t="shared" ref="F74:F137" si="6">SUM(B74:E74)</f>
        <v>110.38808248295086</v>
      </c>
    </row>
    <row r="75" spans="1:6">
      <c r="A75" s="1">
        <f t="shared" si="5"/>
        <v>6.5000000000000044E-2</v>
      </c>
      <c r="B75" s="1">
        <f t="shared" ref="B75:B138" si="7">IMABS($B$2*SIN($A75*$B$3+B$4))+25</f>
        <v>28.245854035903317</v>
      </c>
      <c r="C75" s="1">
        <f t="shared" ref="C75:C138" si="8">-C$2*SIN(C$3*$A75+C$4)+18</f>
        <v>7.2440005956090054</v>
      </c>
      <c r="D75" s="1">
        <f t="shared" ref="D75:D138" si="9">D$2*SIN(D$3*$A75+D$4)+19</f>
        <v>27.604799523512796</v>
      </c>
      <c r="E75" s="1">
        <f t="shared" ref="E75:E138" si="10">$E$2*SIN($E$3*$A75+$E$4)+19</f>
        <v>47.321018230706294</v>
      </c>
      <c r="F75" s="14">
        <f t="shared" si="6"/>
        <v>110.41567238573141</v>
      </c>
    </row>
    <row r="76" spans="1:6">
      <c r="A76" s="1">
        <f t="shared" ref="A76:A139" si="11">A75+$B$7</f>
        <v>6.6000000000000045E-2</v>
      </c>
      <c r="B76" s="1">
        <f t="shared" si="7"/>
        <v>29.732370824297512</v>
      </c>
      <c r="C76" s="1">
        <f t="shared" si="8"/>
        <v>2.422931824330897</v>
      </c>
      <c r="D76" s="1">
        <f t="shared" si="9"/>
        <v>31.461654540535285</v>
      </c>
      <c r="E76" s="1">
        <f t="shared" si="10"/>
        <v>46.556711980306957</v>
      </c>
      <c r="F76" s="14">
        <f t="shared" si="6"/>
        <v>110.17366916947066</v>
      </c>
    </row>
    <row r="77" spans="1:6">
      <c r="A77" s="1">
        <f t="shared" si="11"/>
        <v>6.7000000000000046E-2</v>
      </c>
      <c r="B77" s="1">
        <f t="shared" si="7"/>
        <v>31.207059150202056</v>
      </c>
      <c r="C77" s="1">
        <f t="shared" si="8"/>
        <v>-2.2424960308301216</v>
      </c>
      <c r="D77" s="1">
        <f t="shared" si="9"/>
        <v>35.193996824664097</v>
      </c>
      <c r="E77" s="1">
        <f t="shared" si="10"/>
        <v>45.517068172838279</v>
      </c>
      <c r="F77" s="14">
        <f t="shared" si="6"/>
        <v>109.67562811687431</v>
      </c>
    </row>
    <row r="78" spans="1:6">
      <c r="A78" s="1">
        <f t="shared" si="11"/>
        <v>6.8000000000000047E-2</v>
      </c>
      <c r="B78" s="1">
        <f t="shared" si="7"/>
        <v>32.666233060804998</v>
      </c>
      <c r="C78" s="1">
        <f t="shared" si="8"/>
        <v>-6.705667556930603</v>
      </c>
      <c r="D78" s="1">
        <f t="shared" si="9"/>
        <v>38.76453404554448</v>
      </c>
      <c r="E78" s="1">
        <f t="shared" si="10"/>
        <v>44.212474585563967</v>
      </c>
      <c r="F78" s="14">
        <f t="shared" si="6"/>
        <v>108.93757413498284</v>
      </c>
    </row>
    <row r="79" spans="1:6">
      <c r="A79" s="1">
        <f t="shared" si="11"/>
        <v>6.9000000000000047E-2</v>
      </c>
      <c r="B79" s="1">
        <f t="shared" si="7"/>
        <v>34.106245381252947</v>
      </c>
      <c r="C79" s="1">
        <f t="shared" si="8"/>
        <v>-10.921988219410188</v>
      </c>
      <c r="D79" s="1">
        <f t="shared" si="9"/>
        <v>42.137590575528151</v>
      </c>
      <c r="E79" s="1">
        <f t="shared" si="10"/>
        <v>42.655966286366763</v>
      </c>
      <c r="F79" s="14">
        <f t="shared" si="6"/>
        <v>107.97781402373768</v>
      </c>
    </row>
    <row r="80" spans="1:6">
      <c r="A80" s="1">
        <f t="shared" si="11"/>
        <v>7.0000000000000048E-2</v>
      </c>
      <c r="B80" s="1">
        <f t="shared" si="7"/>
        <v>35.523496830688657</v>
      </c>
      <c r="C80" s="1">
        <f t="shared" si="8"/>
        <v>-14.849329935939622</v>
      </c>
      <c r="D80" s="1">
        <f t="shared" si="9"/>
        <v>45.279463948751697</v>
      </c>
      <c r="E80" s="1">
        <f t="shared" si="10"/>
        <v>40.86309539165898</v>
      </c>
      <c r="F80" s="14">
        <f t="shared" si="6"/>
        <v>106.81672623515971</v>
      </c>
    </row>
    <row r="81" spans="1:6">
      <c r="A81" s="1">
        <f t="shared" si="11"/>
        <v>7.1000000000000049E-2</v>
      </c>
      <c r="B81" s="1">
        <f t="shared" si="7"/>
        <v>36.914445018578867</v>
      </c>
      <c r="C81" s="1">
        <f t="shared" si="8"/>
        <v>-18.448452006293977</v>
      </c>
      <c r="D81" s="1">
        <f t="shared" si="9"/>
        <v>48.158761605035181</v>
      </c>
      <c r="E81" s="1">
        <f t="shared" si="10"/>
        <v>38.851775674776192</v>
      </c>
      <c r="F81" s="14">
        <f t="shared" si="6"/>
        <v>105.47653029209626</v>
      </c>
    </row>
    <row r="82" spans="1:6">
      <c r="A82" s="1">
        <f t="shared" si="11"/>
        <v>7.200000000000005E-2</v>
      </c>
      <c r="B82" s="1">
        <f t="shared" si="7"/>
        <v>38.275613298845634</v>
      </c>
      <c r="C82" s="1">
        <f t="shared" si="8"/>
        <v>-21.683393192457793</v>
      </c>
      <c r="D82" s="1">
        <f t="shared" si="9"/>
        <v>50.746714553966235</v>
      </c>
      <c r="E82" s="1">
        <f t="shared" si="10"/>
        <v>36.642103577475666</v>
      </c>
      <c r="F82" s="14">
        <f t="shared" si="6"/>
        <v>103.98103823782975</v>
      </c>
    </row>
    <row r="83" spans="1:6">
      <c r="A83" s="1">
        <f t="shared" si="11"/>
        <v>7.3000000000000051E-2</v>
      </c>
      <c r="B83" s="1">
        <f t="shared" si="7"/>
        <v>39.603599459671052</v>
      </c>
      <c r="C83" s="1">
        <f t="shared" si="8"/>
        <v>-24.521831031428356</v>
      </c>
      <c r="D83" s="1">
        <f t="shared" si="9"/>
        <v>53.017464825142689</v>
      </c>
      <c r="E83" s="1">
        <f t="shared" si="10"/>
        <v>34.256157412933106</v>
      </c>
      <c r="F83" s="14">
        <f t="shared" si="6"/>
        <v>102.3553906663185</v>
      </c>
    </row>
    <row r="84" spans="1:6">
      <c r="A84" s="1">
        <f t="shared" si="11"/>
        <v>7.4000000000000052E-2</v>
      </c>
      <c r="B84" s="1">
        <f t="shared" si="7"/>
        <v>40.895084227254856</v>
      </c>
      <c r="C84" s="1">
        <f t="shared" si="8"/>
        <v>-26.935404790581444</v>
      </c>
      <c r="D84" s="1">
        <f t="shared" si="9"/>
        <v>54.948323832465157</v>
      </c>
      <c r="E84" s="1">
        <f t="shared" si="10"/>
        <v>31.717776766535668</v>
      </c>
      <c r="F84" s="14">
        <f t="shared" si="6"/>
        <v>100.62578003567423</v>
      </c>
    </row>
    <row r="85" spans="1:6">
      <c r="A85" s="1">
        <f t="shared" si="11"/>
        <v>7.5000000000000053E-2</v>
      </c>
      <c r="B85" s="1">
        <f t="shared" si="7"/>
        <v>42.14683956227038</v>
      </c>
      <c r="C85" s="1">
        <f t="shared" si="8"/>
        <v>-28.899998838737034</v>
      </c>
      <c r="D85" s="1">
        <f t="shared" si="9"/>
        <v>56.519999070989627</v>
      </c>
      <c r="E85" s="1">
        <f t="shared" si="10"/>
        <v>29.052324298625035</v>
      </c>
      <c r="F85" s="14">
        <f t="shared" si="6"/>
        <v>98.819164093148018</v>
      </c>
    </row>
    <row r="86" spans="1:6">
      <c r="A86" s="1">
        <f t="shared" si="11"/>
        <v>7.6000000000000054E-2</v>
      </c>
      <c r="B86" s="1">
        <f t="shared" si="7"/>
        <v>43.355736728281627</v>
      </c>
      <c r="C86" s="1">
        <f t="shared" si="8"/>
        <v>-30.395983601574386</v>
      </c>
      <c r="D86" s="1">
        <f t="shared" si="9"/>
        <v>57.716786881259509</v>
      </c>
      <c r="E86" s="1">
        <f t="shared" si="10"/>
        <v>26.286432329179213</v>
      </c>
      <c r="F86" s="14">
        <f t="shared" si="6"/>
        <v>96.96297233714597</v>
      </c>
    </row>
    <row r="87" spans="1:6">
      <c r="A87" s="1">
        <f t="shared" si="11"/>
        <v>7.7000000000000055E-2</v>
      </c>
      <c r="B87" s="1">
        <f t="shared" si="7"/>
        <v>44.518754111955083</v>
      </c>
      <c r="C87" s="1">
        <f t="shared" si="8"/>
        <v>-31.408411693850063</v>
      </c>
      <c r="D87" s="1">
        <f t="shared" si="9"/>
        <v>58.52672935508005</v>
      </c>
      <c r="E87" s="1">
        <f t="shared" si="10"/>
        <v>23.447736736474535</v>
      </c>
      <c r="F87" s="14">
        <f t="shared" si="6"/>
        <v>95.084808509659609</v>
      </c>
    </row>
    <row r="88" spans="1:6">
      <c r="A88" s="1">
        <f t="shared" si="11"/>
        <v>7.8000000000000055E-2</v>
      </c>
      <c r="B88" s="1">
        <f t="shared" si="7"/>
        <v>45.632984775519269</v>
      </c>
      <c r="C88" s="1">
        <f t="shared" si="8"/>
        <v>-31.927167268730258</v>
      </c>
      <c r="D88" s="1">
        <f t="shared" si="9"/>
        <v>58.941733814984211</v>
      </c>
      <c r="E88" s="1">
        <f t="shared" si="10"/>
        <v>20.5646008285253</v>
      </c>
      <c r="F88" s="14">
        <f t="shared" si="6"/>
        <v>93.212152150298522</v>
      </c>
    </row>
    <row r="89" spans="1:6">
      <c r="A89" s="1">
        <f t="shared" si="11"/>
        <v>7.9000000000000056E-2</v>
      </c>
      <c r="B89" s="1">
        <f t="shared" si="7"/>
        <v>46.69564372259542</v>
      </c>
      <c r="C89" s="1">
        <f t="shared" si="8"/>
        <v>-31.947067091988586</v>
      </c>
      <c r="D89" s="1">
        <f t="shared" si="9"/>
        <v>58.957653673590869</v>
      </c>
      <c r="E89" s="1">
        <f t="shared" si="10"/>
        <v>17.665831946285657</v>
      </c>
      <c r="F89" s="14">
        <f t="shared" si="6"/>
        <v>91.372062250483367</v>
      </c>
    </row>
    <row r="90" spans="1:6">
      <c r="A90" s="1">
        <f t="shared" si="11"/>
        <v>8.0000000000000057E-2</v>
      </c>
      <c r="B90" s="1">
        <f t="shared" si="7"/>
        <v>47.704074859237899</v>
      </c>
      <c r="C90" s="1">
        <f t="shared" si="8"/>
        <v>-31.467912331169053</v>
      </c>
      <c r="D90" s="1">
        <f t="shared" si="9"/>
        <v>58.574329864935237</v>
      </c>
      <c r="E90" s="1">
        <f t="shared" si="10"/>
        <v>14.780393630221459</v>
      </c>
      <c r="F90" s="14">
        <f t="shared" si="6"/>
        <v>89.590886023225536</v>
      </c>
    </row>
    <row r="91" spans="1:6">
      <c r="A91" s="1">
        <f t="shared" si="11"/>
        <v>8.1000000000000058E-2</v>
      </c>
      <c r="B91" s="1">
        <f t="shared" si="7"/>
        <v>48.655757632785892</v>
      </c>
      <c r="C91" s="1">
        <f t="shared" si="8"/>
        <v>-30.494490542254255</v>
      </c>
      <c r="D91" s="1">
        <f t="shared" si="9"/>
        <v>57.795592433803407</v>
      </c>
      <c r="E91" s="1">
        <f t="shared" si="10"/>
        <v>11.937116226187666</v>
      </c>
      <c r="F91" s="14">
        <f t="shared" si="6"/>
        <v>87.893975750522713</v>
      </c>
    </row>
    <row r="92" spans="1:6">
      <c r="A92" s="1">
        <f t="shared" si="11"/>
        <v>8.2000000000000059E-2</v>
      </c>
      <c r="B92" s="1">
        <f t="shared" si="7"/>
        <v>49.54831333193237</v>
      </c>
      <c r="C92" s="1">
        <f t="shared" si="8"/>
        <v>-29.036527833988536</v>
      </c>
      <c r="D92" s="1">
        <f t="shared" si="9"/>
        <v>56.629222267190826</v>
      </c>
      <c r="E92" s="1">
        <f t="shared" si="10"/>
        <v>9.164408822142784</v>
      </c>
      <c r="F92" s="14">
        <f t="shared" si="6"/>
        <v>86.305416587277449</v>
      </c>
    </row>
    <row r="93" spans="1:6">
      <c r="A93" s="1">
        <f t="shared" si="11"/>
        <v>8.300000000000006E-2</v>
      </c>
      <c r="B93" s="1">
        <f t="shared" si="7"/>
        <v>50.379511032263437</v>
      </c>
      <c r="C93" s="1">
        <f t="shared" si="8"/>
        <v>-27.108591687814553</v>
      </c>
      <c r="D93" s="1">
        <f t="shared" si="9"/>
        <v>55.086873350251643</v>
      </c>
      <c r="E93" s="1">
        <f t="shared" si="10"/>
        <v>6.4899753939329141</v>
      </c>
      <c r="F93" s="14">
        <f t="shared" si="6"/>
        <v>84.84776808863343</v>
      </c>
    </row>
    <row r="94" spans="1:6">
      <c r="A94" s="1">
        <f t="shared" si="11"/>
        <v>8.4000000000000061E-2</v>
      </c>
      <c r="B94" s="1">
        <f t="shared" si="7"/>
        <v>51.147273172407679</v>
      </c>
      <c r="C94" s="1">
        <f t="shared" si="8"/>
        <v>-24.72994540441389</v>
      </c>
      <c r="D94" s="1">
        <f t="shared" si="9"/>
        <v>53.183956323531113</v>
      </c>
      <c r="E94" s="1">
        <f t="shared" si="10"/>
        <v>3.9405379963225275</v>
      </c>
      <c r="F94" s="14">
        <f t="shared" si="6"/>
        <v>83.541822087847436</v>
      </c>
    </row>
    <row r="95" spans="1:6">
      <c r="A95" s="1">
        <f t="shared" si="11"/>
        <v>8.5000000000000062E-2</v>
      </c>
      <c r="B95" s="1">
        <f t="shared" si="7"/>
        <v>51.849680746857544</v>
      </c>
      <c r="C95" s="1">
        <f t="shared" si="8"/>
        <v>-21.92435563117435</v>
      </c>
      <c r="D95" s="1">
        <f t="shared" si="9"/>
        <v>50.939484504939486</v>
      </c>
      <c r="E95" s="1">
        <f t="shared" si="10"/>
        <v>1.5415697650565896</v>
      </c>
      <c r="F95" s="14">
        <f t="shared" si="6"/>
        <v>82.406379385679273</v>
      </c>
    </row>
    <row r="96" spans="1:6">
      <c r="A96" s="1">
        <f t="shared" si="11"/>
        <v>8.6000000000000063E-2</v>
      </c>
      <c r="B96" s="1">
        <f t="shared" si="7"/>
        <v>52.484978102483694</v>
      </c>
      <c r="C96" s="1">
        <f t="shared" si="8"/>
        <v>-18.719854893705431</v>
      </c>
      <c r="D96" s="1">
        <f t="shared" si="9"/>
        <v>48.375883914964341</v>
      </c>
      <c r="E96" s="1">
        <f t="shared" si="10"/>
        <v>-0.68295960229159647</v>
      </c>
      <c r="F96" s="14">
        <f t="shared" si="6"/>
        <v>81.458047521451022</v>
      </c>
    </row>
    <row r="97" spans="1:6">
      <c r="A97" s="1">
        <f t="shared" si="11"/>
        <v>8.7000000000000063E-2</v>
      </c>
      <c r="B97" s="1">
        <f t="shared" si="7"/>
        <v>53.05157732675351</v>
      </c>
      <c r="C97" s="1">
        <f t="shared" si="8"/>
        <v>-15.148461504108901</v>
      </c>
      <c r="D97" s="1">
        <f t="shared" si="9"/>
        <v>45.518769203287121</v>
      </c>
      <c r="E97" s="1">
        <f t="shared" si="10"/>
        <v>-2.7108233436150577</v>
      </c>
      <c r="F97" s="14">
        <f t="shared" si="6"/>
        <v>80.711061682316668</v>
      </c>
    </row>
    <row r="98" spans="1:6">
      <c r="A98" s="1">
        <f t="shared" si="11"/>
        <v>8.8000000000000064E-2</v>
      </c>
      <c r="B98" s="1">
        <f t="shared" si="7"/>
        <v>53.548062216685508</v>
      </c>
      <c r="C98" s="1">
        <f t="shared" si="8"/>
        <v>-11.245859644587867</v>
      </c>
      <c r="D98" s="1">
        <f t="shared" si="9"/>
        <v>42.396687715670296</v>
      </c>
      <c r="E98" s="1">
        <f t="shared" si="10"/>
        <v>-4.5217597147331574</v>
      </c>
      <c r="F98" s="14">
        <f t="shared" si="6"/>
        <v>80.177130573034788</v>
      </c>
    </row>
    <row r="99" spans="1:6">
      <c r="A99" s="1">
        <f t="shared" si="11"/>
        <v>8.9000000000000065E-2</v>
      </c>
      <c r="B99" s="1">
        <f t="shared" si="7"/>
        <v>53.973191818619185</v>
      </c>
      <c r="C99" s="1">
        <f t="shared" si="8"/>
        <v>-7.0510428228940043</v>
      </c>
      <c r="D99" s="1">
        <f t="shared" si="9"/>
        <v>39.040834258315201</v>
      </c>
      <c r="E99" s="1">
        <f t="shared" si="10"/>
        <v>-6.0976744380416612</v>
      </c>
      <c r="F99" s="14">
        <f t="shared" si="6"/>
        <v>79.865308815998716</v>
      </c>
    </row>
    <row r="100" spans="1:6">
      <c r="A100" s="1">
        <f t="shared" si="11"/>
        <v>9.0000000000000066E-2</v>
      </c>
      <c r="B100" s="1">
        <f t="shared" si="7"/>
        <v>54.325903529952939</v>
      </c>
      <c r="C100" s="1">
        <f t="shared" si="8"/>
        <v>-2.6059242620875054</v>
      </c>
      <c r="D100" s="1">
        <f t="shared" si="9"/>
        <v>35.484739409670006</v>
      </c>
      <c r="E100" s="1">
        <f t="shared" si="10"/>
        <v>-7.422821494553439</v>
      </c>
      <c r="F100" s="14">
        <f t="shared" si="6"/>
        <v>79.781897182981993</v>
      </c>
    </row>
    <row r="101" spans="1:6">
      <c r="A101" s="1">
        <f t="shared" si="11"/>
        <v>9.1000000000000067E-2</v>
      </c>
      <c r="B101" s="1">
        <f t="shared" si="7"/>
        <v>54.605315755097109</v>
      </c>
      <c r="C101" s="1">
        <f t="shared" si="8"/>
        <v>2.0450818825327328</v>
      </c>
      <c r="D101" s="1">
        <f t="shared" si="9"/>
        <v>31.763934493973814</v>
      </c>
      <c r="E101" s="1">
        <f t="shared" si="10"/>
        <v>-8.4839604529151593</v>
      </c>
      <c r="F101" s="14">
        <f t="shared" si="6"/>
        <v>79.930371678688502</v>
      </c>
    </row>
    <row r="102" spans="1:6">
      <c r="A102" s="1">
        <f t="shared" si="11"/>
        <v>9.2000000000000068E-2</v>
      </c>
      <c r="B102" s="1">
        <f t="shared" si="7"/>
        <v>54.810730109003941</v>
      </c>
      <c r="C102" s="1">
        <f t="shared" si="8"/>
        <v>6.8555042949879628</v>
      </c>
      <c r="D102" s="1">
        <f t="shared" si="9"/>
        <v>27.915596564009629</v>
      </c>
      <c r="E102" s="1">
        <f t="shared" si="10"/>
        <v>-9.2704887634208006</v>
      </c>
      <c r="F102" s="14">
        <f t="shared" si="6"/>
        <v>80.31134220458074</v>
      </c>
    </row>
    <row r="103" spans="1:6">
      <c r="A103" s="1">
        <f t="shared" si="11"/>
        <v>9.3000000000000069E-2</v>
      </c>
      <c r="B103" s="1">
        <f t="shared" si="7"/>
        <v>54.941633162766387</v>
      </c>
      <c r="C103" s="1">
        <f t="shared" si="8"/>
        <v>11.77727882464718</v>
      </c>
      <c r="D103" s="1">
        <f t="shared" si="9"/>
        <v>23.978176940282257</v>
      </c>
      <c r="E103" s="1">
        <f t="shared" si="10"/>
        <v>-9.774547695183486</v>
      </c>
      <c r="F103" s="14">
        <f t="shared" si="6"/>
        <v>80.92254123251233</v>
      </c>
    </row>
    <row r="104" spans="1:6">
      <c r="A104" s="1">
        <f t="shared" si="11"/>
        <v>9.400000000000007E-2</v>
      </c>
      <c r="B104" s="1">
        <f t="shared" si="7"/>
        <v>54.997697726923029</v>
      </c>
      <c r="C104" s="1">
        <f t="shared" si="8"/>
        <v>16.761228727332465</v>
      </c>
      <c r="D104" s="1">
        <f t="shared" si="9"/>
        <v>19.991017018134027</v>
      </c>
      <c r="E104" s="1">
        <f t="shared" si="10"/>
        <v>-9.9911008579767682</v>
      </c>
      <c r="F104" s="14">
        <f t="shared" si="6"/>
        <v>81.758842614412742</v>
      </c>
    </row>
    <row r="105" spans="1:6">
      <c r="A105" s="1">
        <f t="shared" si="11"/>
        <v>9.500000000000007E-2</v>
      </c>
      <c r="B105" s="1">
        <f t="shared" si="7"/>
        <v>54.978783669261333</v>
      </c>
      <c r="C105" s="1">
        <f t="shared" si="8"/>
        <v>21.757556023090821</v>
      </c>
      <c r="D105" s="1">
        <f t="shared" si="9"/>
        <v>15.993955181527344</v>
      </c>
      <c r="E105" s="1">
        <f t="shared" si="10"/>
        <v>-9.9179845241809765</v>
      </c>
      <c r="F105" s="14">
        <f t="shared" si="6"/>
        <v>82.812310349698507</v>
      </c>
    </row>
    <row r="106" spans="1:6">
      <c r="A106" s="1">
        <f t="shared" si="11"/>
        <v>9.6000000000000071E-2</v>
      </c>
      <c r="B106" s="1">
        <f t="shared" si="7"/>
        <v>54.884938265075206</v>
      </c>
      <c r="C106" s="1">
        <f t="shared" si="8"/>
        <v>26.716339061149334</v>
      </c>
      <c r="D106" s="1">
        <f t="shared" si="9"/>
        <v>12.026928751080534</v>
      </c>
      <c r="E106" s="1">
        <f t="shared" si="10"/>
        <v>-9.5559292480343494</v>
      </c>
      <c r="F106" s="14">
        <f t="shared" si="6"/>
        <v>84.07227682927072</v>
      </c>
    </row>
    <row r="107" spans="1:6">
      <c r="A107" s="1">
        <f t="shared" si="11"/>
        <v>9.7000000000000072E-2</v>
      </c>
      <c r="B107" s="1">
        <f t="shared" si="7"/>
        <v>54.716396079001385</v>
      </c>
      <c r="C107" s="1">
        <f t="shared" si="8"/>
        <v>31.588031320547465</v>
      </c>
      <c r="D107" s="1">
        <f t="shared" si="9"/>
        <v>8.1295749435620284</v>
      </c>
      <c r="E107" s="1">
        <f t="shared" si="10"/>
        <v>-8.9085525661765885</v>
      </c>
      <c r="F107" s="14">
        <f t="shared" si="6"/>
        <v>85.525449776934295</v>
      </c>
    </row>
    <row r="108" spans="1:6">
      <c r="A108" s="1">
        <f t="shared" si="11"/>
        <v>9.8000000000000073E-2</v>
      </c>
      <c r="B108" s="1">
        <f t="shared" si="7"/>
        <v>54.473578378729954</v>
      </c>
      <c r="C108" s="1">
        <f t="shared" si="8"/>
        <v>36.323956462596755</v>
      </c>
      <c r="D108" s="1">
        <f t="shared" si="9"/>
        <v>4.3408348299225992</v>
      </c>
      <c r="E108" s="1">
        <f t="shared" si="10"/>
        <v>-7.982322852418509</v>
      </c>
      <c r="F108" s="14">
        <f t="shared" si="6"/>
        <v>87.156046818830802</v>
      </c>
    </row>
    <row r="109" spans="1:6">
      <c r="A109" s="1">
        <f t="shared" si="11"/>
        <v>9.9000000000000074E-2</v>
      </c>
      <c r="B109" s="1">
        <f t="shared" si="7"/>
        <v>54.157092082054596</v>
      </c>
      <c r="C109" s="1">
        <f t="shared" si="8"/>
        <v>40.876794688766381</v>
      </c>
      <c r="D109" s="1">
        <f t="shared" si="9"/>
        <v>0.6985642489868944</v>
      </c>
      <c r="E109" s="1">
        <f t="shared" si="10"/>
        <v>-6.7864946878891885</v>
      </c>
      <c r="F109" s="14">
        <f t="shared" si="6"/>
        <v>88.94595633191868</v>
      </c>
    </row>
    <row r="110" spans="1:6">
      <c r="A110" s="1">
        <f t="shared" si="11"/>
        <v>0.10000000000000007</v>
      </c>
      <c r="B110" s="1">
        <f t="shared" si="7"/>
        <v>53.767728239894126</v>
      </c>
      <c r="C110" s="1">
        <f t="shared" si="8"/>
        <v>45.201055544468787</v>
      </c>
      <c r="D110" s="1">
        <f t="shared" si="9"/>
        <v>-2.7608444355750308</v>
      </c>
      <c r="E110" s="1">
        <f t="shared" si="10"/>
        <v>-5.3330163923203457</v>
      </c>
      <c r="F110" s="14">
        <f t="shared" si="6"/>
        <v>90.874922956467529</v>
      </c>
    </row>
    <row r="111" spans="1:6">
      <c r="A111" s="1">
        <f t="shared" si="11"/>
        <v>0.10100000000000008</v>
      </c>
      <c r="B111" s="1">
        <f t="shared" si="7"/>
        <v>53.306460059077168</v>
      </c>
      <c r="C111" s="1">
        <f t="shared" si="8"/>
        <v>49.253532444644378</v>
      </c>
      <c r="D111" s="1">
        <f t="shared" si="9"/>
        <v>-6.0028259557155081</v>
      </c>
      <c r="E111" s="1">
        <f t="shared" si="10"/>
        <v>-3.636410640385261</v>
      </c>
      <c r="F111" s="14">
        <f t="shared" si="6"/>
        <v>92.920755907620773</v>
      </c>
    </row>
    <row r="112" spans="1:6">
      <c r="A112" s="1">
        <f t="shared" si="11"/>
        <v>0.10200000000000008</v>
      </c>
      <c r="B112" s="1">
        <f t="shared" si="7"/>
        <v>52.774440469831923</v>
      </c>
      <c r="C112" s="1">
        <f t="shared" si="8"/>
        <v>52.993734379677434</v>
      </c>
      <c r="D112" s="1">
        <f t="shared" si="9"/>
        <v>-8.994987503741946</v>
      </c>
      <c r="E112" s="1">
        <f t="shared" si="10"/>
        <v>-1.7136293559339322</v>
      </c>
      <c r="F112" s="14">
        <f t="shared" si="6"/>
        <v>95.059557989833479</v>
      </c>
    </row>
    <row r="113" spans="1:6">
      <c r="A113" s="1">
        <f t="shared" si="11"/>
        <v>0.10300000000000008</v>
      </c>
      <c r="B113" s="1">
        <f t="shared" si="7"/>
        <v>52.172999244061089</v>
      </c>
      <c r="C113" s="1">
        <f t="shared" si="8"/>
        <v>56.384290488179353</v>
      </c>
      <c r="D113" s="1">
        <f t="shared" si="9"/>
        <v>-11.707432390543481</v>
      </c>
      <c r="E113" s="1">
        <f t="shared" si="10"/>
        <v>0.41611566602632166</v>
      </c>
      <c r="F113" s="14">
        <f t="shared" si="6"/>
        <v>97.265973007723261</v>
      </c>
    </row>
    <row r="114" spans="1:6">
      <c r="A114" s="1">
        <f t="shared" si="11"/>
        <v>0.10400000000000008</v>
      </c>
      <c r="B114" s="1">
        <f t="shared" si="7"/>
        <v>51.503639671604546</v>
      </c>
      <c r="C114" s="1">
        <f t="shared" si="8"/>
        <v>59.391323454282883</v>
      </c>
      <c r="D114" s="1">
        <f t="shared" si="9"/>
        <v>-14.113058763426309</v>
      </c>
      <c r="E114" s="1">
        <f t="shared" si="10"/>
        <v>2.7315447172362077</v>
      </c>
      <c r="F114" s="14">
        <f t="shared" si="6"/>
        <v>99.513449079697324</v>
      </c>
    </row>
    <row r="115" spans="1:6">
      <c r="A115" s="1">
        <f t="shared" si="11"/>
        <v>0.10500000000000008</v>
      </c>
      <c r="B115" s="1">
        <f t="shared" si="7"/>
        <v>50.768034802797708</v>
      </c>
      <c r="C115" s="1">
        <f t="shared" si="8"/>
        <v>61.984787998583677</v>
      </c>
      <c r="D115" s="1">
        <f t="shared" si="9"/>
        <v>-16.187830398866936</v>
      </c>
      <c r="E115" s="1">
        <f t="shared" si="10"/>
        <v>5.2095227959951309</v>
      </c>
      <c r="F115" s="14">
        <f t="shared" si="6"/>
        <v>101.77451519850958</v>
      </c>
    </row>
    <row r="116" spans="1:6">
      <c r="A116" s="1">
        <f t="shared" si="11"/>
        <v>0.10600000000000008</v>
      </c>
      <c r="B116" s="1">
        <f t="shared" si="7"/>
        <v>49.968023266716969</v>
      </c>
      <c r="C116" s="1">
        <f t="shared" si="8"/>
        <v>64.13877108064051</v>
      </c>
      <c r="D116" s="1">
        <f t="shared" si="9"/>
        <v>-17.911016864512398</v>
      </c>
      <c r="E116" s="1">
        <f t="shared" si="10"/>
        <v>7.8252907644508216</v>
      </c>
      <c r="F116" s="14">
        <f t="shared" si="6"/>
        <v>104.0210682472959</v>
      </c>
    </row>
    <row r="117" spans="1:6">
      <c r="A117" s="1">
        <f t="shared" si="11"/>
        <v>0.10700000000000008</v>
      </c>
      <c r="B117" s="1">
        <f t="shared" si="7"/>
        <v>49.105604675564592</v>
      </c>
      <c r="C117" s="1">
        <f t="shared" si="8"/>
        <v>65.83175081350953</v>
      </c>
      <c r="D117" s="1">
        <f t="shared" si="9"/>
        <v>-19.265400650807621</v>
      </c>
      <c r="E117" s="1">
        <f t="shared" si="10"/>
        <v>10.552712733720311</v>
      </c>
      <c r="F117" s="14">
        <f t="shared" si="6"/>
        <v>106.22466757198681</v>
      </c>
    </row>
    <row r="118" spans="1:6">
      <c r="A118" s="1">
        <f t="shared" si="11"/>
        <v>0.10800000000000008</v>
      </c>
      <c r="B118" s="1">
        <f t="shared" si="7"/>
        <v>48.182934626679547</v>
      </c>
      <c r="C118" s="1">
        <f t="shared" si="8"/>
        <v>67.046811503324648</v>
      </c>
      <c r="D118" s="1">
        <f t="shared" si="9"/>
        <v>-20.237449202659718</v>
      </c>
      <c r="E118" s="1">
        <f t="shared" si="10"/>
        <v>13.364537205052542</v>
      </c>
      <c r="F118" s="14">
        <f t="shared" si="6"/>
        <v>108.35683413239703</v>
      </c>
    </row>
    <row r="119" spans="1:6">
      <c r="A119" s="1">
        <f t="shared" si="11"/>
        <v>0.10900000000000008</v>
      </c>
      <c r="B119" s="1">
        <f t="shared" si="7"/>
        <v>47.202319314666752</v>
      </c>
      <c r="C119" s="1">
        <f t="shared" si="8"/>
        <v>67.771812665318905</v>
      </c>
      <c r="D119" s="1">
        <f t="shared" si="9"/>
        <v>-20.817450132255125</v>
      </c>
      <c r="E119" s="1">
        <f t="shared" si="10"/>
        <v>16.232669357795558</v>
      </c>
      <c r="F119" s="14">
        <f t="shared" si="6"/>
        <v>110.3893512055261</v>
      </c>
    </row>
    <row r="120" spans="1:6">
      <c r="A120" s="1">
        <f t="shared" si="11"/>
        <v>0.11000000000000008</v>
      </c>
      <c r="B120" s="1">
        <f t="shared" si="7"/>
        <v>46.16620976711166</v>
      </c>
      <c r="C120" s="1">
        <f t="shared" si="8"/>
        <v>67.999510327535177</v>
      </c>
      <c r="D120" s="1">
        <f t="shared" si="9"/>
        <v>-20.999608262028133</v>
      </c>
      <c r="E120" s="1">
        <f t="shared" si="10"/>
        <v>19.128451763557642</v>
      </c>
      <c r="F120" s="14">
        <f t="shared" si="6"/>
        <v>112.29456359617635</v>
      </c>
    </row>
    <row r="121" spans="1:6">
      <c r="A121" s="1">
        <f t="shared" si="11"/>
        <v>0.11100000000000008</v>
      </c>
      <c r="B121" s="1">
        <f t="shared" si="7"/>
        <v>45.077195718287761</v>
      </c>
      <c r="C121" s="1">
        <f t="shared" si="8"/>
        <v>67.727629410199413</v>
      </c>
      <c r="D121" s="1">
        <f t="shared" si="9"/>
        <v>-20.782103528159531</v>
      </c>
      <c r="E121" s="1">
        <f t="shared" si="10"/>
        <v>22.022950721758711</v>
      </c>
      <c r="F121" s="14">
        <f t="shared" si="6"/>
        <v>114.04567232208638</v>
      </c>
    </row>
    <row r="122" spans="1:6">
      <c r="A122" s="1">
        <f t="shared" si="11"/>
        <v>0.11200000000000009</v>
      </c>
      <c r="B122" s="1">
        <f t="shared" si="7"/>
        <v>43.937999136169545</v>
      </c>
      <c r="C122" s="1">
        <f t="shared" si="8"/>
        <v>66.958886457565768</v>
      </c>
      <c r="D122" s="1">
        <f t="shared" si="9"/>
        <v>-20.167109166052619</v>
      </c>
      <c r="E122" s="1">
        <f t="shared" si="10"/>
        <v>24.887245355602627</v>
      </c>
      <c r="F122" s="14">
        <f t="shared" si="6"/>
        <v>115.61702178328531</v>
      </c>
    </row>
    <row r="123" spans="1:6">
      <c r="A123" s="1">
        <f t="shared" si="11"/>
        <v>0.11300000000000009</v>
      </c>
      <c r="B123" s="1">
        <f t="shared" si="7"/>
        <v>42.75146741893019</v>
      </c>
      <c r="C123" s="1">
        <f t="shared" si="8"/>
        <v>65.700962495104335</v>
      </c>
      <c r="D123" s="1">
        <f t="shared" si="9"/>
        <v>-19.160769996083474</v>
      </c>
      <c r="E123" s="1">
        <f t="shared" si="10"/>
        <v>27.692716579917938</v>
      </c>
      <c r="F123" s="14">
        <f t="shared" si="6"/>
        <v>116.98437649786899</v>
      </c>
    </row>
    <row r="124" spans="1:6">
      <c r="A124" s="1">
        <f t="shared" si="11"/>
        <v>0.11400000000000009</v>
      </c>
      <c r="B124" s="1">
        <f t="shared" si="7"/>
        <v>41.520566277929021</v>
      </c>
      <c r="C124" s="1">
        <f t="shared" si="8"/>
        <v>63.966426283233609</v>
      </c>
      <c r="D124" s="1">
        <f t="shared" si="9"/>
        <v>-17.773141026586885</v>
      </c>
      <c r="E124" s="1">
        <f t="shared" si="10"/>
        <v>30.411333053596827</v>
      </c>
      <c r="F124" s="14">
        <f t="shared" si="6"/>
        <v>118.12518458817257</v>
      </c>
    </row>
    <row r="125" spans="1:6">
      <c r="A125" s="1">
        <f t="shared" si="11"/>
        <v>0.11500000000000009</v>
      </c>
      <c r="B125" s="1">
        <f t="shared" si="7"/>
        <v>40.248372324977638</v>
      </c>
      <c r="C125" s="1">
        <f t="shared" si="8"/>
        <v>61.772608734421212</v>
      </c>
      <c r="D125" s="1">
        <f t="shared" si="9"/>
        <v>-16.018086987536975</v>
      </c>
      <c r="E125" s="1">
        <f t="shared" si="10"/>
        <v>33.015931259489328</v>
      </c>
      <c r="F125" s="14">
        <f t="shared" si="6"/>
        <v>119.0188253313512</v>
      </c>
    </row>
    <row r="126" spans="1:6">
      <c r="A126" s="1">
        <f t="shared" si="11"/>
        <v>0.11600000000000009</v>
      </c>
      <c r="B126" s="1">
        <f t="shared" si="7"/>
        <v>38.938065382412603</v>
      </c>
      <c r="C126" s="1">
        <f t="shared" si="8"/>
        <v>59.141429748435186</v>
      </c>
      <c r="D126" s="1">
        <f t="shared" si="9"/>
        <v>-13.913143798748152</v>
      </c>
      <c r="E126" s="1">
        <f t="shared" si="10"/>
        <v>35.480486913287905</v>
      </c>
      <c r="F126" s="14">
        <f t="shared" si="6"/>
        <v>119.64683824538754</v>
      </c>
    </row>
    <row r="127" spans="1:6">
      <c r="A127" s="1">
        <f t="shared" si="11"/>
        <v>0.11700000000000009</v>
      </c>
      <c r="B127" s="1">
        <f t="shared" si="7"/>
        <v>37.592920535195667</v>
      </c>
      <c r="C127" s="1">
        <f t="shared" si="8"/>
        <v>56.099179195951379</v>
      </c>
      <c r="D127" s="1">
        <f t="shared" si="9"/>
        <v>-11.479343356761103</v>
      </c>
      <c r="E127" s="1">
        <f t="shared" si="10"/>
        <v>37.780374989573588</v>
      </c>
      <c r="F127" s="14">
        <f t="shared" si="6"/>
        <v>119.99313136395952</v>
      </c>
    </row>
    <row r="128" spans="1:6">
      <c r="A128" s="1">
        <f t="shared" si="11"/>
        <v>0.11800000000000009</v>
      </c>
      <c r="B128" s="1">
        <f t="shared" si="7"/>
        <v>36.216299944906957</v>
      </c>
      <c r="C128" s="1">
        <f t="shared" si="8"/>
        <v>52.676254238855797</v>
      </c>
      <c r="D128" s="1">
        <f t="shared" si="9"/>
        <v>-8.7410033910846394</v>
      </c>
      <c r="E128" s="1">
        <f t="shared" si="10"/>
        <v>39.892615766930099</v>
      </c>
      <c r="F128" s="14">
        <f t="shared" si="6"/>
        <v>120.04416655960821</v>
      </c>
    </row>
    <row r="129" spans="1:6">
      <c r="A129" s="1">
        <f t="shared" si="11"/>
        <v>0.11900000000000009</v>
      </c>
      <c r="B129" s="1">
        <f t="shared" si="7"/>
        <v>34.811644446092096</v>
      </c>
      <c r="C129" s="1">
        <f t="shared" si="8"/>
        <v>48.906855611851313</v>
      </c>
      <c r="D129" s="1">
        <f t="shared" si="9"/>
        <v>-5.725484489481051</v>
      </c>
      <c r="E129" s="1">
        <f t="shared" si="10"/>
        <v>41.796104433723983</v>
      </c>
      <c r="F129" s="14">
        <f t="shared" si="6"/>
        <v>119.78912000218634</v>
      </c>
    </row>
    <row r="130" spans="1:6">
      <c r="A130" s="1">
        <f t="shared" si="11"/>
        <v>0.12000000000000009</v>
      </c>
      <c r="B130" s="1">
        <f t="shared" si="7"/>
        <v>33.382464945967648</v>
      </c>
      <c r="C130" s="1">
        <f t="shared" si="8"/>
        <v>44.828645900021371</v>
      </c>
      <c r="D130" s="1">
        <f t="shared" si="9"/>
        <v>-2.4629167200170983</v>
      </c>
      <c r="E130" s="1">
        <f t="shared" si="10"/>
        <v>43.471821960406359</v>
      </c>
      <c r="F130" s="14">
        <f t="shared" si="6"/>
        <v>119.22001608637829</v>
      </c>
    </row>
    <row r="131" spans="1:6">
      <c r="A131" s="1">
        <f t="shared" si="11"/>
        <v>0.12100000000000009</v>
      </c>
      <c r="B131" s="1">
        <f t="shared" si="7"/>
        <v>31.932333648981636</v>
      </c>
      <c r="C131" s="1">
        <f t="shared" si="8"/>
        <v>40.482373226729678</v>
      </c>
      <c r="D131" s="1">
        <f t="shared" si="9"/>
        <v>1.01410141861626</v>
      </c>
      <c r="E131" s="1">
        <f t="shared" si="10"/>
        <v>44.903025131369205</v>
      </c>
      <c r="F131" s="14">
        <f t="shared" si="6"/>
        <v>118.33183342569679</v>
      </c>
    </row>
    <row r="132" spans="1:6">
      <c r="A132" s="1">
        <f t="shared" si="11"/>
        <v>0.12200000000000009</v>
      </c>
      <c r="B132" s="1">
        <f t="shared" si="7"/>
        <v>30.464875128162721</v>
      </c>
      <c r="C132" s="1">
        <f t="shared" si="8"/>
        <v>35.911464111840942</v>
      </c>
      <c r="D132" s="1">
        <f t="shared" si="9"/>
        <v>4.6708287105272497</v>
      </c>
      <c r="E132" s="1">
        <f t="shared" si="10"/>
        <v>46.075413837621142</v>
      </c>
      <c r="F132" s="14">
        <f t="shared" si="6"/>
        <v>117.12258178815205</v>
      </c>
    </row>
    <row r="133" spans="1:6">
      <c r="A133" s="1">
        <f t="shared" si="11"/>
        <v>0.1230000000000001</v>
      </c>
      <c r="B133" s="1">
        <f t="shared" si="7"/>
        <v>28.98375726557537</v>
      </c>
      <c r="C133" s="1">
        <f t="shared" si="8"/>
        <v>31.161589568289621</v>
      </c>
      <c r="D133" s="1">
        <f t="shared" si="9"/>
        <v>8.470728345368304</v>
      </c>
      <c r="E133" s="1">
        <f t="shared" si="10"/>
        <v>46.977273958749436</v>
      </c>
      <c r="F133" s="14">
        <f t="shared" si="6"/>
        <v>115.59334913798273</v>
      </c>
    </row>
    <row r="134" spans="1:6">
      <c r="A134" s="1">
        <f t="shared" si="11"/>
        <v>0.1240000000000001</v>
      </c>
      <c r="B134" s="1">
        <f t="shared" si="7"/>
        <v>27.492682084524759</v>
      </c>
      <c r="C134" s="1">
        <f t="shared" si="8"/>
        <v>26.28020877241503</v>
      </c>
      <c r="D134" s="1">
        <f t="shared" si="9"/>
        <v>12.375832982067974</v>
      </c>
      <c r="E134" s="1">
        <f t="shared" si="10"/>
        <v>47.599594406539119</v>
      </c>
      <c r="F134" s="14">
        <f t="shared" si="6"/>
        <v>113.74831824554687</v>
      </c>
    </row>
    <row r="135" spans="1:6">
      <c r="A135" s="1">
        <f t="shared" si="11"/>
        <v>0.12500000000000008</v>
      </c>
      <c r="B135" s="1">
        <f t="shared" si="7"/>
        <v>25.995376496426573</v>
      </c>
      <c r="C135" s="1">
        <f t="shared" si="8"/>
        <v>21.316094867559592</v>
      </c>
      <c r="D135" s="1">
        <f t="shared" si="9"/>
        <v>16.347124105952325</v>
      </c>
      <c r="E135" s="1">
        <f t="shared" si="10"/>
        <v>47.936157160787673</v>
      </c>
      <c r="F135" s="14">
        <f t="shared" si="6"/>
        <v>111.59475263072616</v>
      </c>
    </row>
    <row r="136" spans="1:6">
      <c r="A136" s="1">
        <f t="shared" si="11"/>
        <v>0.12600000000000008</v>
      </c>
      <c r="B136" s="1">
        <f t="shared" si="7"/>
        <v>25.504417014530624</v>
      </c>
      <c r="C136" s="1">
        <f t="shared" si="8"/>
        <v>16.318847638942721</v>
      </c>
      <c r="D136" s="1">
        <f t="shared" si="9"/>
        <v>20.344921888845821</v>
      </c>
      <c r="E136" s="1">
        <f t="shared" si="10"/>
        <v>47.983599397707486</v>
      </c>
      <c r="F136" s="14">
        <f t="shared" si="6"/>
        <v>110.15178594002666</v>
      </c>
    </row>
    <row r="137" spans="1:6">
      <c r="A137" s="1">
        <f t="shared" si="11"/>
        <v>0.12700000000000009</v>
      </c>
      <c r="B137" s="1">
        <f t="shared" si="7"/>
        <v>27.002949745646795</v>
      </c>
      <c r="C137" s="1">
        <f t="shared" si="8"/>
        <v>11.338397929002451</v>
      </c>
      <c r="D137" s="1">
        <f t="shared" si="9"/>
        <v>24.329281656798042</v>
      </c>
      <c r="E137" s="1">
        <f t="shared" si="10"/>
        <v>47.741447090149592</v>
      </c>
      <c r="F137" s="14">
        <f t="shared" si="6"/>
        <v>110.41207642159688</v>
      </c>
    </row>
    <row r="138" spans="1:6">
      <c r="A138" s="1">
        <f t="shared" si="11"/>
        <v>0.12800000000000009</v>
      </c>
      <c r="B138" s="1">
        <f t="shared" si="7"/>
        <v>28.496476145514915</v>
      </c>
      <c r="C138" s="1">
        <f t="shared" si="8"/>
        <v>6.4245087449227078</v>
      </c>
      <c r="D138" s="1">
        <f t="shared" si="9"/>
        <v>28.260393004061832</v>
      </c>
      <c r="E138" s="1">
        <f t="shared" si="10"/>
        <v>47.212119743926195</v>
      </c>
      <c r="F138" s="14">
        <f t="shared" ref="F138:F201" si="12">SUM(B138:E138)</f>
        <v>110.39349763842566</v>
      </c>
    </row>
    <row r="139" spans="1:6">
      <c r="A139" s="1">
        <f t="shared" si="11"/>
        <v>0.12900000000000009</v>
      </c>
      <c r="B139" s="1">
        <f t="shared" ref="B139:B202" si="13">IMABS($B$2*SIN($A139*$B$3+B$4))+25</f>
        <v>29.981263175948847</v>
      </c>
      <c r="C139" s="1">
        <f t="shared" ref="C139:C202" si="14">-C$2*SIN(C$3*$A139+C$4)+18</f>
        <v>1.626278043114926</v>
      </c>
      <c r="D139" s="1">
        <f t="shared" ref="D139:D202" si="15">D$2*SIN(D$3*$A139+D$4)+19</f>
        <v>32.098977565508058</v>
      </c>
      <c r="E139" s="1">
        <f t="shared" ref="E139:E202" si="16">$E$2*SIN($E$3*$A139+$E$4)+19</f>
        <v>46.400906222908375</v>
      </c>
      <c r="F139" s="14">
        <f t="shared" si="12"/>
        <v>110.1074250074802</v>
      </c>
    </row>
    <row r="140" spans="1:6">
      <c r="A140" s="1">
        <f t="shared" ref="A140:A203" si="17">A139+$B$7</f>
        <v>0.13000000000000009</v>
      </c>
      <c r="B140" s="1">
        <f t="shared" si="13"/>
        <v>31.453599642634597</v>
      </c>
      <c r="C140" s="1">
        <f t="shared" si="14"/>
        <v>-3.0083518413324484</v>
      </c>
      <c r="D140" s="1">
        <f t="shared" si="15"/>
        <v>35.806681473065957</v>
      </c>
      <c r="E140" s="1">
        <f t="shared" si="16"/>
        <v>45.315911904446637</v>
      </c>
      <c r="F140" s="14">
        <f t="shared" si="12"/>
        <v>109.56784117881475</v>
      </c>
    </row>
    <row r="141" spans="1:6">
      <c r="A141" s="1">
        <f t="shared" si="17"/>
        <v>0.13100000000000009</v>
      </c>
      <c r="B141" s="1">
        <f t="shared" si="13"/>
        <v>32.909805471183482</v>
      </c>
      <c r="C141" s="1">
        <f t="shared" si="14"/>
        <v>-7.433073218619068</v>
      </c>
      <c r="D141" s="1">
        <f t="shared" si="15"/>
        <v>39.346458574895252</v>
      </c>
      <c r="E141" s="1">
        <f t="shared" si="16"/>
        <v>43.967977693119593</v>
      </c>
      <c r="F141" s="14">
        <f t="shared" si="12"/>
        <v>108.79116852057926</v>
      </c>
    </row>
    <row r="142" spans="1:6">
      <c r="A142" s="1">
        <f t="shared" si="17"/>
        <v>0.13200000000000009</v>
      </c>
      <c r="B142" s="1">
        <f t="shared" si="13"/>
        <v>34.346240905401459</v>
      </c>
      <c r="C142" s="1">
        <f t="shared" si="14"/>
        <v>-11.603675735361506</v>
      </c>
      <c r="D142" s="1">
        <f t="shared" si="15"/>
        <v>42.682940588289206</v>
      </c>
      <c r="E142" s="1">
        <f t="shared" si="16"/>
        <v>42.370571701999033</v>
      </c>
      <c r="F142" s="14">
        <f t="shared" si="12"/>
        <v>107.79607746032821</v>
      </c>
    </row>
    <row r="143" spans="1:6">
      <c r="A143" s="1">
        <f t="shared" si="17"/>
        <v>0.13300000000000009</v>
      </c>
      <c r="B143" s="1">
        <f t="shared" si="13"/>
        <v>35.759315604784135</v>
      </c>
      <c r="C143" s="1">
        <f t="shared" si="14"/>
        <v>-15.478488109830444</v>
      </c>
      <c r="D143" s="1">
        <f t="shared" si="15"/>
        <v>45.782790487864361</v>
      </c>
      <c r="E143" s="1">
        <f t="shared" si="16"/>
        <v>40.539654683715966</v>
      </c>
      <c r="F143" s="14">
        <f t="shared" si="12"/>
        <v>106.60327266653401</v>
      </c>
    </row>
    <row r="144" spans="1:6">
      <c r="A144" s="1">
        <f t="shared" si="17"/>
        <v>0.13400000000000009</v>
      </c>
      <c r="B144" s="1">
        <f t="shared" si="13"/>
        <v>37.145497618498069</v>
      </c>
      <c r="C144" s="1">
        <f t="shared" si="14"/>
        <v>-19.018794497622729</v>
      </c>
      <c r="D144" s="1">
        <f t="shared" si="15"/>
        <v>48.615035598098189</v>
      </c>
      <c r="E144" s="1">
        <f t="shared" si="16"/>
        <v>38.493520555896446</v>
      </c>
      <c r="F144" s="14">
        <f t="shared" si="12"/>
        <v>105.23525927486997</v>
      </c>
    </row>
    <row r="145" spans="1:6">
      <c r="A145" s="1">
        <f t="shared" si="17"/>
        <v>0.13500000000000009</v>
      </c>
      <c r="B145" s="1">
        <f t="shared" si="13"/>
        <v>38.501322213418646</v>
      </c>
      <c r="C145" s="1">
        <f t="shared" si="14"/>
        <v>-22.189221327581308</v>
      </c>
      <c r="D145" s="1">
        <f t="shared" si="15"/>
        <v>51.151377062065045</v>
      </c>
      <c r="E145" s="1">
        <f t="shared" si="16"/>
        <v>36.252613614383598</v>
      </c>
      <c r="F145" s="14">
        <f t="shared" si="12"/>
        <v>103.71609156228598</v>
      </c>
    </row>
    <row r="146" spans="1:6">
      <c r="A146" s="1">
        <f t="shared" si="17"/>
        <v>0.13600000000000009</v>
      </c>
      <c r="B146" s="1">
        <f t="shared" si="13"/>
        <v>39.82340053415836</v>
      </c>
      <c r="C146" s="1">
        <f t="shared" si="14"/>
        <v>-24.958090742825014</v>
      </c>
      <c r="D146" s="1">
        <f t="shared" si="15"/>
        <v>53.366472594260017</v>
      </c>
      <c r="E146" s="1">
        <f t="shared" si="16"/>
        <v>33.83932426059166</v>
      </c>
      <c r="F146" s="14">
        <f t="shared" si="12"/>
        <v>102.07110664618503</v>
      </c>
    </row>
    <row r="147" spans="1:6">
      <c r="A147" s="1">
        <f t="shared" si="17"/>
        <v>0.13700000000000009</v>
      </c>
      <c r="B147" s="1">
        <f t="shared" si="13"/>
        <v>41.108428073440464</v>
      </c>
      <c r="C147" s="1">
        <f t="shared" si="14"/>
        <v>-27.297737115423317</v>
      </c>
      <c r="D147" s="1">
        <f t="shared" si="15"/>
        <v>55.238189692338658</v>
      </c>
      <c r="E147" s="1">
        <f t="shared" si="16"/>
        <v>31.277765284016283</v>
      </c>
      <c r="F147" s="14">
        <f t="shared" si="12"/>
        <v>100.3266459343721</v>
      </c>
    </row>
    <row r="148" spans="1:6">
      <c r="A148" s="1">
        <f t="shared" si="17"/>
        <v>0.13800000000000009</v>
      </c>
      <c r="B148" s="1">
        <f t="shared" si="13"/>
        <v>42.353192931646113</v>
      </c>
      <c r="C148" s="1">
        <f t="shared" si="14"/>
        <v>-29.184783472205389</v>
      </c>
      <c r="D148" s="1">
        <f t="shared" si="15"/>
        <v>56.74782677776431</v>
      </c>
      <c r="E148" s="1">
        <f t="shared" si="16"/>
        <v>28.593530935212669</v>
      </c>
      <c r="F148" s="14">
        <f t="shared" si="12"/>
        <v>98.509767172417696</v>
      </c>
    </row>
    <row r="149" spans="1:6">
      <c r="A149" s="1">
        <f t="shared" si="17"/>
        <v>0.1390000000000001</v>
      </c>
      <c r="B149" s="1">
        <f t="shared" si="13"/>
        <v>43.554583844890821</v>
      </c>
      <c r="C149" s="1">
        <f t="shared" si="14"/>
        <v>-30.6003750697489</v>
      </c>
      <c r="D149" s="1">
        <f t="shared" si="15"/>
        <v>57.880300055799125</v>
      </c>
      <c r="E149" s="1">
        <f t="shared" si="16"/>
        <v>25.813441196504122</v>
      </c>
      <c r="F149" s="14">
        <f t="shared" si="12"/>
        <v>96.647950027445177</v>
      </c>
    </row>
    <row r="150" spans="1:6">
      <c r="A150" s="1">
        <f t="shared" si="17"/>
        <v>0.1400000000000001</v>
      </c>
      <c r="B150" s="1">
        <f t="shared" si="13"/>
        <v>44.709597961563773</v>
      </c>
      <c r="C150" s="1">
        <f t="shared" si="14"/>
        <v>-31.530367784743575</v>
      </c>
      <c r="D150" s="1">
        <f t="shared" si="15"/>
        <v>58.624294227794863</v>
      </c>
      <c r="E150" s="1">
        <f t="shared" si="16"/>
        <v>22.965273805584324</v>
      </c>
      <c r="F150" s="14">
        <f t="shared" si="12"/>
        <v>94.768798210199378</v>
      </c>
    </row>
    <row r="151" spans="1:6">
      <c r="A151" s="1">
        <f t="shared" si="17"/>
        <v>0.1410000000000001</v>
      </c>
      <c r="B151" s="1">
        <f t="shared" si="13"/>
        <v>45.815348347893028</v>
      </c>
      <c r="C151" s="1">
        <f t="shared" si="14"/>
        <v>-31.965469437395903</v>
      </c>
      <c r="D151" s="1">
        <f t="shared" si="15"/>
        <v>58.97237554991672</v>
      </c>
      <c r="E151" s="1">
        <f t="shared" si="16"/>
        <v>20.077486709544331</v>
      </c>
      <c r="F151" s="14">
        <f t="shared" si="12"/>
        <v>92.899741169958176</v>
      </c>
    </row>
    <row r="152" spans="1:6">
      <c r="A152" s="1">
        <f t="shared" si="17"/>
        <v>0.1420000000000001</v>
      </c>
      <c r="B152" s="1">
        <f t="shared" si="13"/>
        <v>46.869071203776386</v>
      </c>
      <c r="C152" s="1">
        <f t="shared" si="14"/>
        <v>-31.901332635818051</v>
      </c>
      <c r="D152" s="1">
        <f t="shared" si="15"/>
        <v>58.921066108654443</v>
      </c>
      <c r="E152" s="1">
        <f t="shared" si="16"/>
        <v>17.178933722472372</v>
      </c>
      <c r="F152" s="14">
        <f t="shared" si="12"/>
        <v>91.067738399085158</v>
      </c>
    </row>
    <row r="153" spans="1:6">
      <c r="A153" s="1">
        <f t="shared" si="17"/>
        <v>0.1430000000000001</v>
      </c>
      <c r="B153" s="1">
        <f t="shared" si="13"/>
        <v>47.868132770842422</v>
      </c>
      <c r="C153" s="1">
        <f t="shared" si="14"/>
        <v>-31.338598213730592</v>
      </c>
      <c r="D153" s="1">
        <f t="shared" si="15"/>
        <v>58.470878570984475</v>
      </c>
      <c r="E153" s="1">
        <f t="shared" si="16"/>
        <v>14.298576227680991</v>
      </c>
      <c r="F153" s="14">
        <f t="shared" si="12"/>
        <v>89.298989355777309</v>
      </c>
    </row>
    <row r="154" spans="1:6">
      <c r="A154" s="1">
        <f t="shared" si="17"/>
        <v>0.1440000000000001</v>
      </c>
      <c r="B154" s="1">
        <f t="shared" si="13"/>
        <v>48.810035915474678</v>
      </c>
      <c r="C154" s="1">
        <f t="shared" si="14"/>
        <v>-30.282888827463758</v>
      </c>
      <c r="D154" s="1">
        <f t="shared" si="15"/>
        <v>57.626311061971009</v>
      </c>
      <c r="E154" s="1">
        <f t="shared" si="16"/>
        <v>11.465193805138542</v>
      </c>
      <c r="F154" s="14">
        <f t="shared" si="12"/>
        <v>87.61865195512047</v>
      </c>
    </row>
    <row r="155" spans="1:6">
      <c r="A155" s="1">
        <f t="shared" si="17"/>
        <v>0.1450000000000001</v>
      </c>
      <c r="B155" s="1">
        <f t="shared" si="13"/>
        <v>49.69242637034526</v>
      </c>
      <c r="C155" s="1">
        <f t="shared" si="14"/>
        <v>-28.744752776233959</v>
      </c>
      <c r="D155" s="1">
        <f t="shared" si="15"/>
        <v>56.395802220987171</v>
      </c>
      <c r="E155" s="1">
        <f t="shared" si="16"/>
        <v>8.7070966754193648</v>
      </c>
      <c r="F155" s="14">
        <f t="shared" si="12"/>
        <v>86.050572490517837</v>
      </c>
    </row>
    <row r="156" spans="1:6">
      <c r="A156" s="1">
        <f t="shared" si="17"/>
        <v>0.1460000000000001</v>
      </c>
      <c r="B156" s="1">
        <f t="shared" si="13"/>
        <v>50.513098618857015</v>
      </c>
      <c r="C156" s="1">
        <f t="shared" si="14"/>
        <v>-26.739558607024968</v>
      </c>
      <c r="D156" s="1">
        <f t="shared" si="15"/>
        <v>54.791646885619976</v>
      </c>
      <c r="E156" s="1">
        <f t="shared" si="16"/>
        <v>6.0518428333378669</v>
      </c>
      <c r="F156" s="14">
        <f t="shared" si="12"/>
        <v>84.617029730789895</v>
      </c>
    </row>
    <row r="157" spans="1:6">
      <c r="A157" s="1">
        <f t="shared" si="17"/>
        <v>0.1470000000000001</v>
      </c>
      <c r="B157" s="1">
        <f t="shared" si="13"/>
        <v>51.270001407786545</v>
      </c>
      <c r="C157" s="1">
        <f t="shared" si="14"/>
        <v>-24.287341557146426</v>
      </c>
      <c r="D157" s="1">
        <f t="shared" si="15"/>
        <v>52.829873245717145</v>
      </c>
      <c r="E157" s="1">
        <f t="shared" si="16"/>
        <v>3.5259626975740392</v>
      </c>
      <c r="F157" s="14">
        <f t="shared" si="12"/>
        <v>83.338495793931315</v>
      </c>
    </row>
    <row r="158" spans="1:6">
      <c r="A158" s="1">
        <f t="shared" si="17"/>
        <v>0.1480000000000001</v>
      </c>
      <c r="B158" s="1">
        <f t="shared" si="13"/>
        <v>51.961242874348869</v>
      </c>
      <c r="C158" s="1">
        <f t="shared" si="14"/>
        <v>-21.412603368765538</v>
      </c>
      <c r="D158" s="1">
        <f t="shared" si="15"/>
        <v>50.530082695012425</v>
      </c>
      <c r="E158" s="1">
        <f t="shared" si="16"/>
        <v>1.1546940274992963</v>
      </c>
      <c r="F158" s="14">
        <f t="shared" si="12"/>
        <v>82.233416228095052</v>
      </c>
    </row>
    <row r="159" spans="1:6">
      <c r="A159" s="1">
        <f t="shared" si="17"/>
        <v>0.1490000000000001</v>
      </c>
      <c r="B159" s="1">
        <f t="shared" si="13"/>
        <v>52.585095274869182</v>
      </c>
      <c r="C159" s="1">
        <f t="shared" si="14"/>
        <v>-18.144067475598433</v>
      </c>
      <c r="D159" s="1">
        <f t="shared" si="15"/>
        <v>47.915253980478752</v>
      </c>
      <c r="E159" s="1">
        <f t="shared" si="16"/>
        <v>-1.0382702441721001</v>
      </c>
      <c r="F159" s="14">
        <f t="shared" si="12"/>
        <v>81.318011535577412</v>
      </c>
    </row>
    <row r="160" spans="1:6">
      <c r="A160" s="1">
        <f t="shared" si="17"/>
        <v>0.15000000000000011</v>
      </c>
      <c r="B160" s="1">
        <f t="shared" si="13"/>
        <v>53.13999930324222</v>
      </c>
      <c r="C160" s="1">
        <f t="shared" si="14"/>
        <v>-14.514392007855434</v>
      </c>
      <c r="D160" s="1">
        <f t="shared" si="15"/>
        <v>45.011513606284353</v>
      </c>
      <c r="E160" s="1">
        <f t="shared" si="16"/>
        <v>-3.0310187433351423</v>
      </c>
      <c r="F160" s="14">
        <f t="shared" si="12"/>
        <v>80.606102158336</v>
      </c>
    </row>
    <row r="161" spans="1:6">
      <c r="A161" s="1">
        <f t="shared" si="17"/>
        <v>0.15100000000000011</v>
      </c>
      <c r="B161" s="1">
        <f t="shared" si="13"/>
        <v>53.624567988385493</v>
      </c>
      <c r="C161" s="1">
        <f t="shared" si="14"/>
        <v>-10.559843482998993</v>
      </c>
      <c r="D161" s="1">
        <f t="shared" si="15"/>
        <v>41.847874786399196</v>
      </c>
      <c r="E161" s="1">
        <f t="shared" si="16"/>
        <v>-4.8036405857014159</v>
      </c>
      <c r="F161" s="14">
        <f t="shared" si="12"/>
        <v>80.10895870608428</v>
      </c>
    </row>
    <row r="162" spans="1:6">
      <c r="A162" s="1">
        <f t="shared" si="17"/>
        <v>0.15200000000000011</v>
      </c>
      <c r="B162" s="1">
        <f t="shared" si="13"/>
        <v>54.037590160944632</v>
      </c>
      <c r="C162" s="1">
        <f t="shared" si="14"/>
        <v>-6.3199344426895188</v>
      </c>
      <c r="D162" s="1">
        <f t="shared" si="15"/>
        <v>38.455947554151621</v>
      </c>
      <c r="E162" s="1">
        <f t="shared" si="16"/>
        <v>-6.3384243197727521</v>
      </c>
      <c r="F162" s="14">
        <f t="shared" si="12"/>
        <v>79.835178952633981</v>
      </c>
    </row>
    <row r="163" spans="1:6">
      <c r="A163" s="1">
        <f t="shared" si="17"/>
        <v>0.15300000000000011</v>
      </c>
      <c r="B163" s="1">
        <f t="shared" si="13"/>
        <v>54.378033480586033</v>
      </c>
      <c r="C163" s="1">
        <f t="shared" si="14"/>
        <v>-1.8370286565301157</v>
      </c>
      <c r="D163" s="1">
        <f t="shared" si="15"/>
        <v>34.869622925224093</v>
      </c>
      <c r="E163" s="1">
        <f t="shared" si="16"/>
        <v>-7.6200348938104661</v>
      </c>
      <c r="F163" s="14">
        <f t="shared" si="12"/>
        <v>79.790592855469541</v>
      </c>
    </row>
    <row r="164" spans="1:6">
      <c r="A164" s="1">
        <f t="shared" si="17"/>
        <v>0.15400000000000011</v>
      </c>
      <c r="B164" s="1">
        <f t="shared" si="13"/>
        <v>54.645047016310038</v>
      </c>
      <c r="C164" s="1">
        <f t="shared" si="14"/>
        <v>2.8440821627153952</v>
      </c>
      <c r="D164" s="1">
        <f t="shared" si="15"/>
        <v>31.124734269827684</v>
      </c>
      <c r="E164" s="1">
        <f t="shared" si="16"/>
        <v>-8.6356668786028408</v>
      </c>
      <c r="F164" s="14">
        <f t="shared" si="12"/>
        <v>79.978196570250276</v>
      </c>
    </row>
    <row r="165" spans="1:6">
      <c r="A165" s="1">
        <f t="shared" si="17"/>
        <v>0.15500000000000011</v>
      </c>
      <c r="B165" s="1">
        <f t="shared" si="13"/>
        <v>54.837963373335299</v>
      </c>
      <c r="C165" s="1">
        <f t="shared" si="14"/>
        <v>7.6766259031106916</v>
      </c>
      <c r="D165" s="1">
        <f t="shared" si="15"/>
        <v>27.258699277511447</v>
      </c>
      <c r="E165" s="1">
        <f t="shared" si="16"/>
        <v>-9.3751724150811135</v>
      </c>
      <c r="F165" s="14">
        <f t="shared" si="12"/>
        <v>80.398116138876318</v>
      </c>
    </row>
    <row r="166" spans="1:6">
      <c r="A166" s="1">
        <f t="shared" si="17"/>
        <v>0.15600000000000011</v>
      </c>
      <c r="B166" s="1">
        <f t="shared" si="13"/>
        <v>54.956300361238156</v>
      </c>
      <c r="C166" s="1">
        <f t="shared" si="14"/>
        <v>12.612317385028327</v>
      </c>
      <c r="D166" s="1">
        <f t="shared" si="15"/>
        <v>23.310146091977337</v>
      </c>
      <c r="E166" s="1">
        <f t="shared" si="16"/>
        <v>-9.8311626083728747</v>
      </c>
      <c r="F166" s="14">
        <f t="shared" si="12"/>
        <v>81.047601229870949</v>
      </c>
    </row>
    <row r="167" spans="1:6">
      <c r="A167" s="1">
        <f t="shared" si="17"/>
        <v>0.15700000000000011</v>
      </c>
      <c r="B167" s="1">
        <f t="shared" si="13"/>
        <v>54.999762199177567</v>
      </c>
      <c r="C167" s="1">
        <f t="shared" si="14"/>
        <v>17.601840810703756</v>
      </c>
      <c r="D167" s="1">
        <f t="shared" si="15"/>
        <v>19.318527351436995</v>
      </c>
      <c r="E167" s="1">
        <f t="shared" si="16"/>
        <v>-9.9990813551970383</v>
      </c>
      <c r="F167" s="14">
        <f t="shared" si="12"/>
        <v>81.921049006121294</v>
      </c>
    </row>
    <row r="168" spans="1:6">
      <c r="A168" s="1">
        <f t="shared" si="17"/>
        <v>0.15800000000000011</v>
      </c>
      <c r="B168" s="1">
        <f t="shared" si="13"/>
        <v>54.968240255193152</v>
      </c>
      <c r="C168" s="1">
        <f t="shared" si="14"/>
        <v>22.595342511384612</v>
      </c>
      <c r="D168" s="1">
        <f t="shared" si="15"/>
        <v>15.32372599089231</v>
      </c>
      <c r="E168" s="1">
        <f t="shared" si="16"/>
        <v>-9.8772508669419032</v>
      </c>
      <c r="F168" s="14">
        <f t="shared" si="12"/>
        <v>83.010057890528174</v>
      </c>
    </row>
    <row r="169" spans="1:6">
      <c r="A169" s="1">
        <f t="shared" si="17"/>
        <v>0.15900000000000011</v>
      </c>
      <c r="B169" s="1">
        <f t="shared" si="13"/>
        <v>54.861813317728576</v>
      </c>
      <c r="C169" s="1">
        <f t="shared" si="14"/>
        <v>27.542929068709991</v>
      </c>
      <c r="D169" s="1">
        <f t="shared" si="15"/>
        <v>11.365656745032005</v>
      </c>
      <c r="E169" s="1">
        <f t="shared" si="16"/>
        <v>-9.4668884335743044</v>
      </c>
      <c r="F169" s="14">
        <f t="shared" si="12"/>
        <v>84.303510697896286</v>
      </c>
    </row>
    <row r="170" spans="1:6">
      <c r="A170" s="1">
        <f t="shared" si="17"/>
        <v>0.16000000000000011</v>
      </c>
      <c r="B170" s="1">
        <f t="shared" si="13"/>
        <v>54.680747398701428</v>
      </c>
      <c r="C170" s="1">
        <f t="shared" si="14"/>
        <v>32.395165833253778</v>
      </c>
      <c r="D170" s="1">
        <f t="shared" si="15"/>
        <v>7.4838673333969794</v>
      </c>
      <c r="E170" s="1">
        <f t="shared" si="16"/>
        <v>-8.7720942608806922</v>
      </c>
      <c r="F170" s="14">
        <f t="shared" si="12"/>
        <v>85.787686304471492</v>
      </c>
    </row>
    <row r="171" spans="1:6">
      <c r="A171" s="1">
        <f t="shared" si="17"/>
        <v>0.16100000000000012</v>
      </c>
      <c r="B171" s="1">
        <f t="shared" si="13"/>
        <v>54.425495068611951</v>
      </c>
      <c r="C171" s="1">
        <f t="shared" si="14"/>
        <v>37.10357085920095</v>
      </c>
      <c r="D171" s="1">
        <f t="shared" si="15"/>
        <v>3.7171433126392408</v>
      </c>
      <c r="E171" s="1">
        <f t="shared" si="16"/>
        <v>-7.7998105025661566</v>
      </c>
      <c r="F171" s="14">
        <f t="shared" si="12"/>
        <v>87.446398737885971</v>
      </c>
    </row>
    <row r="172" spans="1:6">
      <c r="A172" s="1">
        <f t="shared" si="17"/>
        <v>0.16200000000000012</v>
      </c>
      <c r="B172" s="1">
        <f t="shared" si="13"/>
        <v>54.096694325352551</v>
      </c>
      <c r="C172" s="1">
        <f t="shared" si="14"/>
        <v>41.621099319923779</v>
      </c>
      <c r="D172" s="1">
        <f t="shared" si="15"/>
        <v>0.10312054406097815</v>
      </c>
      <c r="E172" s="1">
        <f t="shared" si="16"/>
        <v>-6.5597518965495603</v>
      </c>
      <c r="F172" s="14">
        <f t="shared" si="12"/>
        <v>89.261162292787759</v>
      </c>
    </row>
    <row r="173" spans="1:6">
      <c r="A173" s="1">
        <f t="shared" si="17"/>
        <v>0.16300000000000012</v>
      </c>
      <c r="B173" s="1">
        <f t="shared" si="13"/>
        <v>53.695166999545222</v>
      </c>
      <c r="C173" s="1">
        <f t="shared" si="14"/>
        <v>45.902613564339404</v>
      </c>
      <c r="D173" s="1">
        <f t="shared" si="15"/>
        <v>-3.3220908514715255</v>
      </c>
      <c r="E173" s="1">
        <f t="shared" si="16"/>
        <v>-5.0643086985132584</v>
      </c>
      <c r="F173" s="14">
        <f t="shared" si="12"/>
        <v>91.211381013899839</v>
      </c>
    </row>
    <row r="174" spans="1:6">
      <c r="A174" s="1">
        <f t="shared" si="17"/>
        <v>0.16400000000000012</v>
      </c>
      <c r="B174" s="1">
        <f t="shared" si="13"/>
        <v>53.221916700393123</v>
      </c>
      <c r="C174" s="1">
        <f t="shared" si="14"/>
        <v>49.905334117397921</v>
      </c>
      <c r="D174" s="1">
        <f t="shared" si="15"/>
        <v>-6.524267293918335</v>
      </c>
      <c r="E174" s="1">
        <f t="shared" si="16"/>
        <v>-3.3284228825642757</v>
      </c>
      <c r="F174" s="14">
        <f t="shared" si="12"/>
        <v>93.274560641308426</v>
      </c>
    </row>
    <row r="175" spans="1:6">
      <c r="A175" s="1">
        <f t="shared" si="17"/>
        <v>0.16500000000000012</v>
      </c>
      <c r="B175" s="1">
        <f t="shared" si="13"/>
        <v>52.67812630718015</v>
      </c>
      <c r="C175" s="1">
        <f t="shared" si="14"/>
        <v>53.589267118456533</v>
      </c>
      <c r="D175" s="1">
        <f t="shared" si="15"/>
        <v>-9.471413694765225</v>
      </c>
      <c r="E175" s="1">
        <f t="shared" si="16"/>
        <v>-1.3694388459680766</v>
      </c>
      <c r="F175" s="14">
        <f t="shared" si="12"/>
        <v>95.426540884903389</v>
      </c>
    </row>
    <row r="176" spans="1:6">
      <c r="A176" s="1">
        <f t="shared" si="17"/>
        <v>0.16600000000000012</v>
      </c>
      <c r="B176" s="1">
        <f t="shared" si="13"/>
        <v>52.065155012688734</v>
      </c>
      <c r="C176" s="1">
        <f t="shared" si="14"/>
        <v>56.917603926715259</v>
      </c>
      <c r="D176" s="1">
        <f t="shared" si="15"/>
        <v>-12.134083141372209</v>
      </c>
      <c r="E176" s="1">
        <f t="shared" si="16"/>
        <v>0.79306989033582553</v>
      </c>
      <c r="F176" s="14">
        <f t="shared" si="12"/>
        <v>97.641745688367621</v>
      </c>
    </row>
    <row r="177" spans="1:6">
      <c r="A177" s="1">
        <f t="shared" si="17"/>
        <v>0.16700000000000012</v>
      </c>
      <c r="B177" s="1">
        <f t="shared" si="13"/>
        <v>51.384534925925848</v>
      </c>
      <c r="C177" s="1">
        <f t="shared" si="14"/>
        <v>59.857088900987726</v>
      </c>
      <c r="D177" s="1">
        <f t="shared" si="15"/>
        <v>-14.48567112079018</v>
      </c>
      <c r="E177" s="1">
        <f t="shared" si="16"/>
        <v>3.1374962538845725</v>
      </c>
      <c r="F177" s="14">
        <f t="shared" si="12"/>
        <v>99.893448960007973</v>
      </c>
    </row>
    <row r="178" spans="1:6">
      <c r="A178" s="1">
        <f t="shared" si="17"/>
        <v>0.16800000000000012</v>
      </c>
      <c r="B178" s="1">
        <f t="shared" si="13"/>
        <v>50.63796724264833</v>
      </c>
      <c r="C178" s="1">
        <f t="shared" si="14"/>
        <v>62.378351679075472</v>
      </c>
      <c r="D178" s="1">
        <f t="shared" si="15"/>
        <v>-16.502681343260377</v>
      </c>
      <c r="E178" s="1">
        <f t="shared" si="16"/>
        <v>5.6404155114178103</v>
      </c>
      <c r="F178" s="14">
        <f t="shared" si="12"/>
        <v>102.15405308988124</v>
      </c>
    </row>
    <row r="179" spans="1:6">
      <c r="A179" s="1">
        <f t="shared" si="17"/>
        <v>0.16900000000000012</v>
      </c>
      <c r="B179" s="1">
        <f t="shared" si="13"/>
        <v>49.827317993259399</v>
      </c>
      <c r="C179" s="1">
        <f t="shared" si="14"/>
        <v>64.456200636718677</v>
      </c>
      <c r="D179" s="1">
        <f t="shared" si="15"/>
        <v>-18.164960509374943</v>
      </c>
      <c r="E179" s="1">
        <f t="shared" si="16"/>
        <v>8.2768193210695546</v>
      </c>
      <c r="F179" s="14">
        <f t="shared" si="12"/>
        <v>104.39537744167268</v>
      </c>
    </row>
    <row r="180" spans="1:6">
      <c r="A180" s="1">
        <f t="shared" si="17"/>
        <v>0.17000000000000012</v>
      </c>
      <c r="B180" s="1">
        <f t="shared" si="13"/>
        <v>48.954613378704607</v>
      </c>
      <c r="C180" s="1">
        <f t="shared" si="14"/>
        <v>66.069874593978</v>
      </c>
      <c r="D180" s="1">
        <f t="shared" si="15"/>
        <v>-19.455899675182394</v>
      </c>
      <c r="E180" s="1">
        <f t="shared" si="16"/>
        <v>11.020365607452808</v>
      </c>
      <c r="F180" s="14">
        <f t="shared" si="12"/>
        <v>106.58895390495302</v>
      </c>
    </row>
    <row r="181" spans="1:6">
      <c r="A181" s="1">
        <f t="shared" si="17"/>
        <v>0.17100000000000012</v>
      </c>
      <c r="B181" s="1">
        <f t="shared" si="13"/>
        <v>48.022034706024513</v>
      </c>
      <c r="C181" s="1">
        <f t="shared" si="14"/>
        <v>67.203250254082263</v>
      </c>
      <c r="D181" s="1">
        <f t="shared" si="15"/>
        <v>-20.362600203265814</v>
      </c>
      <c r="E181" s="1">
        <f t="shared" si="16"/>
        <v>13.843641762970055</v>
      </c>
      <c r="F181" s="14">
        <f t="shared" si="12"/>
        <v>108.70632651981101</v>
      </c>
    </row>
    <row r="182" spans="1:6">
      <c r="A182" s="1">
        <f t="shared" si="17"/>
        <v>0.17200000000000013</v>
      </c>
      <c r="B182" s="1">
        <f t="shared" si="13"/>
        <v>47.031912936223257</v>
      </c>
      <c r="C182" s="1">
        <f t="shared" si="14"/>
        <v>67.84500330207986</v>
      </c>
      <c r="D182" s="1">
        <f t="shared" si="15"/>
        <v>-20.876002641663888</v>
      </c>
      <c r="E182" s="1">
        <f t="shared" si="16"/>
        <v>16.718438545526286</v>
      </c>
      <c r="F182" s="14">
        <f t="shared" si="12"/>
        <v>110.71935214216552</v>
      </c>
    </row>
    <row r="183" spans="1:6">
      <c r="A183" s="1">
        <f t="shared" si="17"/>
        <v>0.17300000000000013</v>
      </c>
      <c r="B183" s="1">
        <f t="shared" si="13"/>
        <v>45.986722858079929</v>
      </c>
      <c r="C183" s="1">
        <f t="shared" si="14"/>
        <v>67.988721553650549</v>
      </c>
      <c r="D183" s="1">
        <f t="shared" si="15"/>
        <v>-20.990977242920437</v>
      </c>
      <c r="E183" s="1">
        <f t="shared" si="16"/>
        <v>19.616031935951572</v>
      </c>
      <c r="F183" s="14">
        <f t="shared" si="12"/>
        <v>112.60049910476161</v>
      </c>
    </row>
    <row r="184" spans="1:6">
      <c r="A184" s="1">
        <f t="shared" si="17"/>
        <v>0.17400000000000013</v>
      </c>
      <c r="B184" s="1">
        <f t="shared" si="13"/>
        <v>44.889076902465341</v>
      </c>
      <c r="C184" s="1">
        <f t="shared" si="14"/>
        <v>67.632969023531572</v>
      </c>
      <c r="D184" s="1">
        <f t="shared" si="15"/>
        <v>-20.706375218825258</v>
      </c>
      <c r="E184" s="1">
        <f t="shared" si="16"/>
        <v>22.507470138906019</v>
      </c>
      <c r="F184" s="14">
        <f t="shared" si="12"/>
        <v>114.32314084607766</v>
      </c>
    </row>
    <row r="185" spans="1:6">
      <c r="A185" s="1">
        <f t="shared" si="17"/>
        <v>0.17500000000000013</v>
      </c>
      <c r="B185" s="1">
        <f t="shared" si="13"/>
        <v>43.741718612625604</v>
      </c>
      <c r="C185" s="1">
        <f t="shared" si="14"/>
        <v>66.781300273407723</v>
      </c>
      <c r="D185" s="1">
        <f t="shared" si="15"/>
        <v>-20.025040218726176</v>
      </c>
      <c r="E185" s="1">
        <f t="shared" si="16"/>
        <v>25.363862859647991</v>
      </c>
      <c r="F185" s="14">
        <f t="shared" si="12"/>
        <v>115.86184152695515</v>
      </c>
    </row>
    <row r="186" spans="1:6">
      <c r="A186" s="1">
        <f t="shared" si="17"/>
        <v>0.17600000000000013</v>
      </c>
      <c r="B186" s="1">
        <f t="shared" si="13"/>
        <v>42.547515786752726</v>
      </c>
      <c r="C186" s="1">
        <f t="shared" si="14"/>
        <v>65.442224895906037</v>
      </c>
      <c r="D186" s="1">
        <f t="shared" si="15"/>
        <v>-18.953779916724827</v>
      </c>
      <c r="E186" s="1">
        <f t="shared" si="16"/>
        <v>28.156669966309643</v>
      </c>
      <c r="F186" s="14">
        <f t="shared" si="12"/>
        <v>117.19263073224357</v>
      </c>
    </row>
    <row r="187" spans="1:6">
      <c r="A187" s="1">
        <f t="shared" si="17"/>
        <v>0.17700000000000013</v>
      </c>
      <c r="B187" s="1">
        <f t="shared" si="13"/>
        <v>41.309453309982473</v>
      </c>
      <c r="C187" s="1">
        <f t="shared" si="14"/>
        <v>63.629122489558931</v>
      </c>
      <c r="D187" s="1">
        <f t="shared" si="15"/>
        <v>-17.503297991647145</v>
      </c>
      <c r="E187" s="1">
        <f t="shared" si="16"/>
        <v>30.857986653460696</v>
      </c>
      <c r="F187" s="14">
        <f t="shared" si="12"/>
        <v>118.29326446135497</v>
      </c>
    </row>
    <row r="188" spans="1:6">
      <c r="A188" s="1">
        <f t="shared" si="17"/>
        <v>0.17800000000000013</v>
      </c>
      <c r="B188" s="1">
        <f t="shared" si="13"/>
        <v>40.030625693736404</v>
      </c>
      <c r="C188" s="1">
        <f t="shared" si="14"/>
        <v>61.360108974278802</v>
      </c>
      <c r="D188" s="1">
        <f t="shared" si="15"/>
        <v>-15.688087179423043</v>
      </c>
      <c r="E188" s="1">
        <f t="shared" si="16"/>
        <v>33.440822257699523</v>
      </c>
      <c r="F188" s="14">
        <f t="shared" si="12"/>
        <v>119.14346974629169</v>
      </c>
    </row>
    <row r="189" spans="1:6">
      <c r="A189" s="1">
        <f t="shared" si="17"/>
        <v>0.17900000000000013</v>
      </c>
      <c r="B189" s="1">
        <f t="shared" si="13"/>
        <v>38.714229341054484</v>
      </c>
      <c r="C189" s="1">
        <f t="shared" si="14"/>
        <v>58.65785558307401</v>
      </c>
      <c r="D189" s="1">
        <f t="shared" si="15"/>
        <v>-13.526284466459209</v>
      </c>
      <c r="E189" s="1">
        <f t="shared" si="16"/>
        <v>35.879369939440693</v>
      </c>
      <c r="F189" s="14">
        <f t="shared" si="12"/>
        <v>119.72517039710999</v>
      </c>
    </row>
    <row r="190" spans="1:6">
      <c r="A190" s="1">
        <f t="shared" si="17"/>
        <v>0.18000000000000013</v>
      </c>
      <c r="B190" s="1">
        <f t="shared" si="13"/>
        <v>37.363554557252499</v>
      </c>
      <c r="C190" s="1">
        <f t="shared" si="14"/>
        <v>55.549362338583336</v>
      </c>
      <c r="D190" s="1">
        <f t="shared" si="15"/>
        <v>-11.039489870866667</v>
      </c>
      <c r="E190" s="1">
        <f t="shared" si="16"/>
        <v>38.14926453632485</v>
      </c>
      <c r="F190" s="14">
        <f t="shared" si="12"/>
        <v>120.02269156129402</v>
      </c>
    </row>
    <row r="191" spans="1:6">
      <c r="A191" s="1">
        <f t="shared" si="17"/>
        <v>0.18100000000000013</v>
      </c>
      <c r="B191" s="1">
        <f t="shared" si="13"/>
        <v>35.98197732587218</v>
      </c>
      <c r="C191" s="1">
        <f t="shared" si="14"/>
        <v>52.065688277774612</v>
      </c>
      <c r="D191" s="1">
        <f t="shared" si="15"/>
        <v>-8.2525506222196867</v>
      </c>
      <c r="E191" s="1">
        <f t="shared" si="16"/>
        <v>40.227826011867251</v>
      </c>
      <c r="F191" s="14">
        <f t="shared" si="12"/>
        <v>120.02294099329436</v>
      </c>
    </row>
    <row r="192" spans="1:6">
      <c r="A192" s="1">
        <f t="shared" si="17"/>
        <v>0.18200000000000013</v>
      </c>
      <c r="B192" s="1">
        <f t="shared" si="13"/>
        <v>34.572950870480362</v>
      </c>
      <c r="C192" s="1">
        <f t="shared" si="14"/>
        <v>48.241641120313638</v>
      </c>
      <c r="D192" s="1">
        <f t="shared" si="15"/>
        <v>-5.1933128962509123</v>
      </c>
      <c r="E192" s="1">
        <f t="shared" si="16"/>
        <v>42.094286066885488</v>
      </c>
      <c r="F192" s="14">
        <f t="shared" si="12"/>
        <v>119.71556516142857</v>
      </c>
    </row>
    <row r="193" spans="1:6">
      <c r="A193" s="1">
        <f t="shared" si="17"/>
        <v>0.18300000000000013</v>
      </c>
      <c r="B193" s="1">
        <f t="shared" si="13"/>
        <v>33.139997023408775</v>
      </c>
      <c r="C193" s="1">
        <f t="shared" si="14"/>
        <v>44.115429481335973</v>
      </c>
      <c r="D193" s="1">
        <f t="shared" si="15"/>
        <v>-1.8923435850687795</v>
      </c>
      <c r="E193" s="1">
        <f t="shared" si="16"/>
        <v>43.729995649479413</v>
      </c>
      <c r="F193" s="14">
        <f t="shared" si="12"/>
        <v>119.09307856915538</v>
      </c>
    </row>
    <row r="194" spans="1:6">
      <c r="A194" s="1">
        <f t="shared" si="17"/>
        <v>0.18400000000000014</v>
      </c>
      <c r="B194" s="1">
        <f t="shared" si="13"/>
        <v>31.686697423007221</v>
      </c>
      <c r="C194" s="1">
        <f t="shared" si="14"/>
        <v>39.728281103594199</v>
      </c>
      <c r="D194" s="1">
        <f t="shared" si="15"/>
        <v>1.6173751171246415</v>
      </c>
      <c r="E194" s="1">
        <f t="shared" si="16"/>
        <v>45.1186112901934</v>
      </c>
      <c r="F194" s="14">
        <f t="shared" si="12"/>
        <v>118.15096493391945</v>
      </c>
    </row>
    <row r="195" spans="1:6">
      <c r="A195" s="1">
        <f t="shared" si="17"/>
        <v>0.18500000000000014</v>
      </c>
      <c r="B195" s="1">
        <f t="shared" si="13"/>
        <v>30.216684561412798</v>
      </c>
      <c r="C195" s="1">
        <f t="shared" si="14"/>
        <v>35.124030923479964</v>
      </c>
      <c r="D195" s="1">
        <f t="shared" si="15"/>
        <v>5.3007752612160317</v>
      </c>
      <c r="E195" s="1">
        <f t="shared" si="16"/>
        <v>46.246258400560848</v>
      </c>
      <c r="F195" s="14">
        <f t="shared" si="12"/>
        <v>116.88774914666965</v>
      </c>
    </row>
    <row r="196" spans="1:6">
      <c r="A196" s="1">
        <f t="shared" si="17"/>
        <v>0.18600000000000014</v>
      </c>
      <c r="B196" s="1">
        <f t="shared" si="13"/>
        <v>28.733632705211694</v>
      </c>
      <c r="C196" s="1">
        <f t="shared" si="14"/>
        <v>30.348683086830526</v>
      </c>
      <c r="D196" s="1">
        <f t="shared" si="15"/>
        <v>9.121053530535578</v>
      </c>
      <c r="E196" s="1">
        <f t="shared" si="16"/>
        <v>47.101669903405458</v>
      </c>
      <c r="F196" s="14">
        <f t="shared" si="12"/>
        <v>115.30503922598325</v>
      </c>
    </row>
    <row r="197" spans="1:6">
      <c r="A197" s="1">
        <f t="shared" si="17"/>
        <v>0.18700000000000014</v>
      </c>
      <c r="B197" s="1">
        <f t="shared" si="13"/>
        <v>27.241248711685831</v>
      </c>
      <c r="C197" s="1">
        <f t="shared" si="14"/>
        <v>25.449951290709237</v>
      </c>
      <c r="D197" s="1">
        <f t="shared" si="15"/>
        <v>13.04003896743261</v>
      </c>
      <c r="E197" s="1">
        <f t="shared" si="16"/>
        <v>47.676298809752311</v>
      </c>
      <c r="F197" s="14">
        <f t="shared" si="12"/>
        <v>113.40753777957998</v>
      </c>
    </row>
    <row r="198" spans="1:6">
      <c r="A198" s="1">
        <f t="shared" si="17"/>
        <v>0.18800000000000014</v>
      </c>
      <c r="B198" s="1">
        <f t="shared" si="13"/>
        <v>25.743262763600519</v>
      </c>
      <c r="C198" s="1">
        <f t="shared" si="14"/>
        <v>20.476782043917662</v>
      </c>
      <c r="D198" s="1">
        <f t="shared" si="15"/>
        <v>17.01857436486587</v>
      </c>
      <c r="E198" s="1">
        <f t="shared" si="16"/>
        <v>47.964403617516211</v>
      </c>
      <c r="F198" s="14">
        <f t="shared" si="12"/>
        <v>111.20302278990026</v>
      </c>
    </row>
    <row r="199" spans="1:6">
      <c r="A199" s="1">
        <f t="shared" si="17"/>
        <v>0.18900000000000014</v>
      </c>
      <c r="B199" s="1">
        <f t="shared" si="13"/>
        <v>25.756580954309975</v>
      </c>
      <c r="C199" s="1">
        <f t="shared" si="14"/>
        <v>15.47886560965873</v>
      </c>
      <c r="D199" s="1">
        <f t="shared" si="15"/>
        <v>21.016907512273015</v>
      </c>
      <c r="E199" s="1">
        <f t="shared" si="16"/>
        <v>47.963105678692784</v>
      </c>
      <c r="F199" s="14">
        <f t="shared" si="12"/>
        <v>110.2154597549345</v>
      </c>
    </row>
    <row r="200" spans="1:6">
      <c r="A200" s="1">
        <f t="shared" si="17"/>
        <v>0.19000000000000014</v>
      </c>
      <c r="B200" s="1">
        <f t="shared" si="13"/>
        <v>27.254533613854491</v>
      </c>
      <c r="C200" s="1">
        <f t="shared" si="14"/>
        <v>10.506139516851681</v>
      </c>
      <c r="D200" s="1">
        <f t="shared" si="15"/>
        <v>24.995088386518656</v>
      </c>
      <c r="E200" s="1">
        <f t="shared" si="16"/>
        <v>47.672417961857718</v>
      </c>
      <c r="F200" s="14">
        <f t="shared" si="12"/>
        <v>110.42817947908254</v>
      </c>
    </row>
    <row r="201" spans="1:6">
      <c r="A201" s="1">
        <f t="shared" si="17"/>
        <v>0.19100000000000014</v>
      </c>
      <c r="B201" s="1">
        <f t="shared" si="13"/>
        <v>28.746851113502782</v>
      </c>
      <c r="C201" s="1">
        <f t="shared" si="14"/>
        <v>5.6082896008513199</v>
      </c>
      <c r="D201" s="1">
        <f t="shared" si="15"/>
        <v>28.913368319318941</v>
      </c>
      <c r="E201" s="1">
        <f t="shared" si="16"/>
        <v>47.095244922589018</v>
      </c>
      <c r="F201" s="14">
        <f t="shared" si="12"/>
        <v>110.36375395626206</v>
      </c>
    </row>
    <row r="202" spans="1:6">
      <c r="A202" s="1">
        <f t="shared" si="17"/>
        <v>0.19200000000000014</v>
      </c>
      <c r="B202" s="1">
        <f t="shared" si="13"/>
        <v>30.2298034366896</v>
      </c>
      <c r="C202" s="1">
        <f t="shared" si="14"/>
        <v>0.83425355900456566</v>
      </c>
      <c r="D202" s="1">
        <f t="shared" si="15"/>
        <v>32.732597152796345</v>
      </c>
      <c r="E202" s="1">
        <f t="shared" si="16"/>
        <v>46.237353483107071</v>
      </c>
      <c r="F202" s="14">
        <f t="shared" ref="F202:F265" si="18">SUM(B202:E202)</f>
        <v>110.03400763159758</v>
      </c>
    </row>
    <row r="203" spans="1:6">
      <c r="A203" s="1">
        <f t="shared" si="17"/>
        <v>0.19300000000000014</v>
      </c>
      <c r="B203" s="1">
        <f t="shared" ref="B203:B266" si="19">IMABS($B$2*SIN($A203*$B$3+B$4))+25</f>
        <v>31.699683974913725</v>
      </c>
      <c r="C203" s="1">
        <f t="shared" ref="C203:C266" si="20">-C$2*SIN(C$3*$A203+C$4)+18</f>
        <v>-3.7682680186453013</v>
      </c>
      <c r="D203" s="1">
        <f t="shared" ref="D203:D266" si="21">D$2*SIN(D$3*$A203+D$4)+19</f>
        <v>36.414614414916244</v>
      </c>
      <c r="E203" s="1">
        <f t="shared" ref="E203:E266" si="22">$E$2*SIN($E$3*$A203+$E$4)+19</f>
        <v>45.1073154110939</v>
      </c>
      <c r="F203" s="14">
        <f t="shared" si="18"/>
        <v>109.45334578227857</v>
      </c>
    </row>
    <row r="204" spans="1:6">
      <c r="A204" s="1">
        <f t="shared" ref="A204:A267" si="23">A203+$B$7</f>
        <v>0.19400000000000014</v>
      </c>
      <c r="B204" s="1">
        <f t="shared" si="19"/>
        <v>33.152818792328475</v>
      </c>
      <c r="C204" s="1">
        <f t="shared" si="20"/>
        <v>-8.1532882578854249</v>
      </c>
      <c r="D204" s="1">
        <f t="shared" si="21"/>
        <v>39.922630606308346</v>
      </c>
      <c r="E204" s="1">
        <f t="shared" si="22"/>
        <v>43.716421673424236</v>
      </c>
      <c r="F204" s="14">
        <f t="shared" si="18"/>
        <v>108.63858281417563</v>
      </c>
    </row>
    <row r="205" spans="1:6">
      <c r="A205" s="1">
        <f t="shared" si="23"/>
        <v>0.19500000000000015</v>
      </c>
      <c r="B205" s="1">
        <f t="shared" si="19"/>
        <v>34.585575808668409</v>
      </c>
      <c r="C205" s="1">
        <f t="shared" si="20"/>
        <v>-12.276993485980618</v>
      </c>
      <c r="D205" s="1">
        <f t="shared" si="21"/>
        <v>43.221594788784493</v>
      </c>
      <c r="E205" s="1">
        <f t="shared" si="22"/>
        <v>42.078569620556408</v>
      </c>
      <c r="F205" s="14">
        <f t="shared" si="18"/>
        <v>107.60874673202869</v>
      </c>
    </row>
    <row r="206" spans="1:6">
      <c r="A206" s="1">
        <f t="shared" si="23"/>
        <v>0.19600000000000015</v>
      </c>
      <c r="B206" s="1">
        <f t="shared" si="19"/>
        <v>35.994373877558047</v>
      </c>
      <c r="C206" s="1">
        <f t="shared" si="20"/>
        <v>-16.098181003407298</v>
      </c>
      <c r="D206" s="1">
        <f t="shared" si="21"/>
        <v>46.278544802725833</v>
      </c>
      <c r="E206" s="1">
        <f t="shared" si="22"/>
        <v>40.210124128800828</v>
      </c>
      <c r="F206" s="14">
        <f t="shared" si="18"/>
        <v>106.38486180567742</v>
      </c>
    </row>
    <row r="207" spans="1:6">
      <c r="A207" s="1">
        <f t="shared" si="23"/>
        <v>0.19700000000000015</v>
      </c>
      <c r="B207" s="1">
        <f t="shared" si="19"/>
        <v>37.375691737512973</v>
      </c>
      <c r="C207" s="1">
        <f t="shared" si="20"/>
        <v>-19.578670767607889</v>
      </c>
      <c r="D207" s="1">
        <f t="shared" si="21"/>
        <v>49.062936614086311</v>
      </c>
      <c r="E207" s="1">
        <f t="shared" si="22"/>
        <v>38.129754087885232</v>
      </c>
      <c r="F207" s="14">
        <f t="shared" si="18"/>
        <v>104.98971167187662</v>
      </c>
    </row>
    <row r="208" spans="1:6">
      <c r="A208" s="1">
        <f t="shared" si="23"/>
        <v>0.19800000000000015</v>
      </c>
      <c r="B208" s="1">
        <f t="shared" si="19"/>
        <v>38.72607681325983</v>
      </c>
      <c r="C208" s="1">
        <f t="shared" si="20"/>
        <v>-22.683686875355676</v>
      </c>
      <c r="D208" s="1">
        <f t="shared" si="21"/>
        <v>51.546949500284541</v>
      </c>
      <c r="E208" s="1">
        <f t="shared" si="22"/>
        <v>35.858245867579384</v>
      </c>
      <c r="F208" s="14">
        <f t="shared" si="18"/>
        <v>103.44758530576807</v>
      </c>
    </row>
    <row r="209" spans="1:6">
      <c r="A209" s="1">
        <f t="shared" si="23"/>
        <v>0.19900000000000015</v>
      </c>
      <c r="B209" s="1">
        <f t="shared" si="19"/>
        <v>40.042153845376149</v>
      </c>
      <c r="C209" s="1">
        <f t="shared" si="20"/>
        <v>-25.38220503208381</v>
      </c>
      <c r="D209" s="1">
        <f t="shared" si="21"/>
        <v>53.705764025667051</v>
      </c>
      <c r="E209" s="1">
        <f t="shared" si="22"/>
        <v>33.418295627159864</v>
      </c>
      <c r="F209" s="14">
        <f t="shared" si="18"/>
        <v>101.78400846611925</v>
      </c>
    </row>
    <row r="210" spans="1:6">
      <c r="A210" s="1">
        <f t="shared" si="23"/>
        <v>0.20000000000000015</v>
      </c>
      <c r="B210" s="1">
        <f t="shared" si="19"/>
        <v>41.320633326681275</v>
      </c>
      <c r="C210" s="1">
        <f t="shared" si="20"/>
        <v>-27.647262536381675</v>
      </c>
      <c r="D210" s="1">
        <f t="shared" si="21"/>
        <v>55.517810029105334</v>
      </c>
      <c r="E210" s="1">
        <f t="shared" si="22"/>
        <v>30.834282542888729</v>
      </c>
      <c r="F210" s="14">
        <f t="shared" si="18"/>
        <v>100.02546336229366</v>
      </c>
    </row>
    <row r="211" spans="1:6">
      <c r="A211" s="1">
        <f t="shared" si="23"/>
        <v>0.20100000000000015</v>
      </c>
      <c r="B211" s="1">
        <f t="shared" si="19"/>
        <v>42.558319724291266</v>
      </c>
      <c r="C211" s="1">
        <f t="shared" si="20"/>
        <v>-29.456227682394953</v>
      </c>
      <c r="D211" s="1">
        <f t="shared" si="21"/>
        <v>56.964982145915961</v>
      </c>
      <c r="E211" s="1">
        <f t="shared" si="22"/>
        <v>28.132025219342665</v>
      </c>
      <c r="F211" s="14">
        <f t="shared" si="18"/>
        <v>98.199099407154932</v>
      </c>
    </row>
    <row r="212" spans="1:6">
      <c r="A212" s="1">
        <f t="shared" si="23"/>
        <v>0.20200000000000015</v>
      </c>
      <c r="B212" s="1">
        <f t="shared" si="19"/>
        <v>43.752119466786631</v>
      </c>
      <c r="C212" s="1">
        <f t="shared" si="20"/>
        <v>-30.791025888348933</v>
      </c>
      <c r="D212" s="1">
        <f t="shared" si="21"/>
        <v>58.032820710679147</v>
      </c>
      <c r="E212" s="1">
        <f t="shared" si="22"/>
        <v>25.338523718451228</v>
      </c>
      <c r="F212" s="14">
        <f t="shared" si="18"/>
        <v>96.332438007568072</v>
      </c>
    </row>
    <row r="213" spans="1:6">
      <c r="A213" s="1">
        <f t="shared" si="23"/>
        <v>0.20300000000000015</v>
      </c>
      <c r="B213" s="1">
        <f t="shared" si="19"/>
        <v>44.8990486765301</v>
      </c>
      <c r="C213" s="1">
        <f t="shared" si="20"/>
        <v>-31.638320291795438</v>
      </c>
      <c r="D213" s="1">
        <f t="shared" si="21"/>
        <v>58.710656233436353</v>
      </c>
      <c r="E213" s="1">
        <f t="shared" si="22"/>
        <v>22.481689783802299</v>
      </c>
      <c r="F213" s="14">
        <f t="shared" si="18"/>
        <v>94.453074401973311</v>
      </c>
    </row>
    <row r="214" spans="1:6">
      <c r="A214" s="1">
        <f t="shared" si="23"/>
        <v>0.20400000000000015</v>
      </c>
      <c r="B214" s="1">
        <f t="shared" si="19"/>
        <v>45.996240627806458</v>
      </c>
      <c r="C214" s="1">
        <f t="shared" si="20"/>
        <v>-31.989645007133475</v>
      </c>
      <c r="D214" s="1">
        <f t="shared" si="21"/>
        <v>58.991716005706778</v>
      </c>
      <c r="E214" s="1">
        <f t="shared" si="22"/>
        <v>19.590067955727246</v>
      </c>
      <c r="F214" s="14">
        <f t="shared" si="18"/>
        <v>92.588379582107009</v>
      </c>
    </row>
    <row r="215" spans="1:6">
      <c r="A215" s="1">
        <f t="shared" si="23"/>
        <v>0.20500000000000015</v>
      </c>
      <c r="B215" s="1">
        <f t="shared" si="19"/>
        <v>47.040952912144007</v>
      </c>
      <c r="C215" s="1">
        <f t="shared" si="20"/>
        <v>-31.841489713939907</v>
      </c>
      <c r="D215" s="1">
        <f t="shared" si="21"/>
        <v>58.873191771151923</v>
      </c>
      <c r="E215" s="1">
        <f t="shared" si="22"/>
        <v>16.6925503636892</v>
      </c>
      <c r="F215" s="14">
        <f t="shared" si="18"/>
        <v>90.76520533304523</v>
      </c>
    </row>
    <row r="216" spans="1:6">
      <c r="A216" s="1">
        <f t="shared" si="23"/>
        <v>0.20600000000000016</v>
      </c>
      <c r="B216" s="1">
        <f t="shared" si="19"/>
        <v>48.030574292907609</v>
      </c>
      <c r="C216" s="1">
        <f t="shared" si="20"/>
        <v>-31.195334730930682</v>
      </c>
      <c r="D216" s="1">
        <f t="shared" si="21"/>
        <v>58.356267784744546</v>
      </c>
      <c r="E216" s="1">
        <f t="shared" si="22"/>
        <v>13.81808804567563</v>
      </c>
      <c r="F216" s="14">
        <f t="shared" si="18"/>
        <v>89.009595392397102</v>
      </c>
    </row>
    <row r="217" spans="1:6">
      <c r="A217" s="1">
        <f t="shared" si="23"/>
        <v>0.20700000000000016</v>
      </c>
      <c r="B217" s="1">
        <f t="shared" si="19"/>
        <v>48.962631232030176</v>
      </c>
      <c r="C217" s="1">
        <f t="shared" si="20"/>
        <v>-30.057636225105583</v>
      </c>
      <c r="D217" s="1">
        <f t="shared" si="21"/>
        <v>57.446108980084468</v>
      </c>
      <c r="E217" s="1">
        <f t="shared" si="22"/>
        <v>10.995401678997315</v>
      </c>
      <c r="F217" s="14">
        <f t="shared" si="18"/>
        <v>87.346505666006365</v>
      </c>
    </row>
    <row r="218" spans="1:6">
      <c r="A218" s="1">
        <f t="shared" si="23"/>
        <v>0.20800000000000016</v>
      </c>
      <c r="B218" s="1">
        <f t="shared" si="19"/>
        <v>49.834794072569736</v>
      </c>
      <c r="C218" s="1">
        <f t="shared" si="20"/>
        <v>-28.439761703861755</v>
      </c>
      <c r="D218" s="1">
        <f t="shared" si="21"/>
        <v>56.151809363089406</v>
      </c>
      <c r="E218" s="1">
        <f t="shared" si="22"/>
        <v>8.2526946127741407</v>
      </c>
      <c r="F218" s="14">
        <f t="shared" si="18"/>
        <v>85.799536344571521</v>
      </c>
    </row>
    <row r="219" spans="1:6">
      <c r="A219" s="1">
        <f t="shared" si="23"/>
        <v>0.20900000000000016</v>
      </c>
      <c r="B219" s="1">
        <f t="shared" si="19"/>
        <v>50.644882861638621</v>
      </c>
      <c r="C219" s="1">
        <f t="shared" si="20"/>
        <v>-26.357876434617147</v>
      </c>
      <c r="D219" s="1">
        <f t="shared" si="21"/>
        <v>54.486301147693716</v>
      </c>
      <c r="E219" s="1">
        <f t="shared" si="22"/>
        <v>5.6173710693931991</v>
      </c>
      <c r="F219" s="14">
        <f t="shared" si="18"/>
        <v>84.390678644108391</v>
      </c>
    </row>
    <row r="220" spans="1:6">
      <c r="A220" s="1">
        <f t="shared" si="23"/>
        <v>0.21000000000000016</v>
      </c>
      <c r="B220" s="1">
        <f t="shared" si="19"/>
        <v>51.390872799150202</v>
      </c>
      <c r="C220" s="1">
        <f t="shared" si="20"/>
        <v>-23.832781926802411</v>
      </c>
      <c r="D220" s="1">
        <f t="shared" si="21"/>
        <v>52.466225541441929</v>
      </c>
      <c r="E220" s="1">
        <f t="shared" si="22"/>
        <v>3.11576233057799</v>
      </c>
      <c r="F220" s="14">
        <f t="shared" si="18"/>
        <v>83.140078744367713</v>
      </c>
    </row>
    <row r="221" spans="1:6">
      <c r="A221" s="1">
        <f t="shared" si="23"/>
        <v>0.21100000000000016</v>
      </c>
      <c r="B221" s="1">
        <f t="shared" si="19"/>
        <v>52.0708992987648</v>
      </c>
      <c r="C221" s="1">
        <f t="shared" si="20"/>
        <v>-20.889708090054199</v>
      </c>
      <c r="D221" s="1">
        <f t="shared" si="21"/>
        <v>50.111766472043357</v>
      </c>
      <c r="E221" s="1">
        <f t="shared" si="22"/>
        <v>0.77286364392467632</v>
      </c>
      <c r="F221" s="14">
        <f t="shared" si="18"/>
        <v>82.065821324678637</v>
      </c>
    </row>
    <row r="222" spans="1:6">
      <c r="A222" s="1">
        <f t="shared" si="23"/>
        <v>0.21200000000000016</v>
      </c>
      <c r="B222" s="1">
        <f t="shared" si="19"/>
        <v>52.6832626483843</v>
      </c>
      <c r="C222" s="1">
        <f t="shared" si="20"/>
        <v>-17.558061145298495</v>
      </c>
      <c r="D222" s="1">
        <f t="shared" si="21"/>
        <v>47.446448916238793</v>
      </c>
      <c r="E222" s="1">
        <f t="shared" si="22"/>
        <v>-1.3879155213489511</v>
      </c>
      <c r="F222" s="14">
        <f t="shared" si="18"/>
        <v>81.183734897975654</v>
      </c>
    </row>
    <row r="223" spans="1:6">
      <c r="A223" s="1">
        <f t="shared" si="23"/>
        <v>0.21300000000000016</v>
      </c>
      <c r="B223" s="1">
        <f t="shared" si="19"/>
        <v>53.226432258547305</v>
      </c>
      <c r="C223" s="1">
        <f t="shared" si="20"/>
        <v>-13.871129807511394</v>
      </c>
      <c r="D223" s="1">
        <f t="shared" si="21"/>
        <v>44.496903846009118</v>
      </c>
      <c r="E223" s="1">
        <f t="shared" si="22"/>
        <v>-3.3449853740820465</v>
      </c>
      <c r="F223" s="14">
        <f t="shared" si="18"/>
        <v>80.507220922962986</v>
      </c>
    </row>
    <row r="224" spans="1:6">
      <c r="A224" s="1">
        <f t="shared" si="23"/>
        <v>0.21400000000000016</v>
      </c>
      <c r="B224" s="1">
        <f t="shared" si="19"/>
        <v>53.699050488105712</v>
      </c>
      <c r="C224" s="1">
        <f t="shared" si="20"/>
        <v>-9.8657526758823337</v>
      </c>
      <c r="D224" s="1">
        <f t="shared" si="21"/>
        <v>41.292602140705867</v>
      </c>
      <c r="E224" s="1">
        <f t="shared" si="22"/>
        <v>-5.078791519227515</v>
      </c>
      <c r="F224" s="14">
        <f t="shared" si="18"/>
        <v>80.047108433701737</v>
      </c>
    </row>
    <row r="225" spans="1:6">
      <c r="A225" s="1">
        <f t="shared" si="23"/>
        <v>0.21500000000000016</v>
      </c>
      <c r="B225" s="1">
        <f t="shared" si="19"/>
        <v>54.099936037620424</v>
      </c>
      <c r="C225" s="1">
        <f t="shared" si="20"/>
        <v>-5.5819501547090233</v>
      </c>
      <c r="D225" s="1">
        <f t="shared" si="21"/>
        <v>37.865560123767224</v>
      </c>
      <c r="E225" s="1">
        <f t="shared" si="22"/>
        <v>-6.5720103389031088</v>
      </c>
      <c r="F225" s="14">
        <f t="shared" si="18"/>
        <v>79.811535667775516</v>
      </c>
    </row>
    <row r="226" spans="1:6">
      <c r="A226" s="1">
        <f t="shared" si="23"/>
        <v>0.21600000000000016</v>
      </c>
      <c r="B226" s="1">
        <f t="shared" si="19"/>
        <v>54.428086901994789</v>
      </c>
      <c r="C226" s="1">
        <f t="shared" si="20"/>
        <v>-1.0625245827463523</v>
      </c>
      <c r="D226" s="1">
        <f t="shared" si="21"/>
        <v>34.250019666197083</v>
      </c>
      <c r="E226" s="1">
        <f t="shared" si="22"/>
        <v>-7.8097220842550996</v>
      </c>
      <c r="F226" s="14">
        <f t="shared" si="18"/>
        <v>79.805859901190416</v>
      </c>
    </row>
    <row r="227" spans="1:6">
      <c r="A227" s="1">
        <f t="shared" si="23"/>
        <v>0.21700000000000016</v>
      </c>
      <c r="B227" s="1">
        <f t="shared" si="19"/>
        <v>54.682682874965565</v>
      </c>
      <c r="C227" s="1">
        <f t="shared" si="20"/>
        <v>3.6473674336144271</v>
      </c>
      <c r="D227" s="1">
        <f t="shared" si="21"/>
        <v>30.48210605310846</v>
      </c>
      <c r="E227" s="1">
        <f t="shared" si="22"/>
        <v>-8.7795599486571341</v>
      </c>
      <c r="F227" s="14">
        <f t="shared" si="18"/>
        <v>80.032596413031314</v>
      </c>
    </row>
    <row r="228" spans="1:6">
      <c r="A228" s="1">
        <f t="shared" si="23"/>
        <v>0.21800000000000017</v>
      </c>
      <c r="B228" s="1">
        <f t="shared" si="19"/>
        <v>54.863087599191346</v>
      </c>
      <c r="C228" s="1">
        <f t="shared" si="20"/>
        <v>8.5006662102288111</v>
      </c>
      <c r="D228" s="1">
        <f t="shared" si="21"/>
        <v>26.59946703181695</v>
      </c>
      <c r="E228" s="1">
        <f t="shared" si="22"/>
        <v>-9.4718336327538033</v>
      </c>
      <c r="F228" s="14">
        <f t="shared" si="18"/>
        <v>80.491387208483303</v>
      </c>
    </row>
    <row r="229" spans="1:6">
      <c r="A229" s="1">
        <f t="shared" si="23"/>
        <v>0.21900000000000017</v>
      </c>
      <c r="B229" s="1">
        <f t="shared" si="19"/>
        <v>54.968850156814518</v>
      </c>
      <c r="C229" s="1">
        <f t="shared" si="20"/>
        <v>13.448879190008491</v>
      </c>
      <c r="D229" s="1">
        <f t="shared" si="21"/>
        <v>22.640896647993209</v>
      </c>
      <c r="E229" s="1">
        <f t="shared" si="22"/>
        <v>-9.8796261667289258</v>
      </c>
      <c r="F229" s="14">
        <f t="shared" si="18"/>
        <v>81.178999828087299</v>
      </c>
    </row>
    <row r="230" spans="1:6">
      <c r="A230" s="1">
        <f t="shared" si="23"/>
        <v>0.22000000000000017</v>
      </c>
      <c r="B230" s="1">
        <f t="shared" si="19"/>
        <v>54.999706196521103</v>
      </c>
      <c r="C230" s="1">
        <f t="shared" si="20"/>
        <v>18.442565464521081</v>
      </c>
      <c r="D230" s="1">
        <f t="shared" si="21"/>
        <v>18.645947628383134</v>
      </c>
      <c r="E230" s="1">
        <f t="shared" si="22"/>
        <v>-9.9988630223812791</v>
      </c>
      <c r="F230" s="14">
        <f t="shared" si="18"/>
        <v>82.089356267044053</v>
      </c>
    </row>
    <row r="231" spans="1:6">
      <c r="A231" s="1">
        <f t="shared" si="23"/>
        <v>0.22100000000000017</v>
      </c>
      <c r="B231" s="1">
        <f t="shared" si="19"/>
        <v>54.955578594281349</v>
      </c>
      <c r="C231" s="1">
        <f t="shared" si="20"/>
        <v>23.431829771204693</v>
      </c>
      <c r="D231" s="1">
        <f t="shared" si="21"/>
        <v>14.654536183036244</v>
      </c>
      <c r="E231" s="1">
        <f t="shared" si="22"/>
        <v>-9.8283528244636642</v>
      </c>
      <c r="F231" s="14">
        <f t="shared" si="18"/>
        <v>83.213591724058617</v>
      </c>
    </row>
    <row r="232" spans="1:6">
      <c r="A232" s="1">
        <f t="shared" si="23"/>
        <v>0.22200000000000017</v>
      </c>
      <c r="B232" s="1">
        <f t="shared" si="19"/>
        <v>54.83657764611965</v>
      </c>
      <c r="C232" s="1">
        <f t="shared" si="20"/>
        <v>28.366821030338805</v>
      </c>
      <c r="D232" s="1">
        <f t="shared" si="21"/>
        <v>10.706543175728953</v>
      </c>
      <c r="E232" s="1">
        <f t="shared" si="22"/>
        <v>-9.3697992545104789</v>
      </c>
      <c r="F232" s="14">
        <f t="shared" si="18"/>
        <v>84.540142597676919</v>
      </c>
    </row>
    <row r="233" spans="1:6">
      <c r="A233" s="1">
        <f t="shared" si="23"/>
        <v>0.22300000000000017</v>
      </c>
      <c r="B233" s="1">
        <f t="shared" si="19"/>
        <v>54.643000792431906</v>
      </c>
      <c r="C233" s="1">
        <f t="shared" si="20"/>
        <v>33.198230440553196</v>
      </c>
      <c r="D233" s="1">
        <f t="shared" si="21"/>
        <v>6.8414156475574419</v>
      </c>
      <c r="E233" s="1">
        <f t="shared" si="22"/>
        <v>-8.6277840282150429</v>
      </c>
      <c r="F233" s="14">
        <f t="shared" si="18"/>
        <v>86.054862852327503</v>
      </c>
    </row>
    <row r="234" spans="1:6">
      <c r="A234" s="1">
        <f t="shared" si="23"/>
        <v>0.22400000000000017</v>
      </c>
      <c r="B234" s="1">
        <f t="shared" si="19"/>
        <v>54.375331874539469</v>
      </c>
      <c r="C234" s="1">
        <f t="shared" si="20"/>
        <v>37.877784156072458</v>
      </c>
      <c r="D234" s="1">
        <f t="shared" si="21"/>
        <v>3.097772675142032</v>
      </c>
      <c r="E234" s="1">
        <f t="shared" si="22"/>
        <v>-7.6097211164409124</v>
      </c>
      <c r="F234" s="14">
        <f t="shared" si="18"/>
        <v>87.741167589313051</v>
      </c>
    </row>
    <row r="235" spans="1:6">
      <c r="A235" s="1">
        <f t="shared" si="23"/>
        <v>0.22500000000000017</v>
      </c>
      <c r="B235" s="1">
        <f t="shared" si="19"/>
        <v>54.034239925337772</v>
      </c>
      <c r="C235" s="1">
        <f t="shared" si="20"/>
        <v>42.358725623026253</v>
      </c>
      <c r="D235" s="1">
        <f t="shared" si="21"/>
        <v>-0.48698049842100133</v>
      </c>
      <c r="E235" s="1">
        <f t="shared" si="22"/>
        <v>-6.325782667275611</v>
      </c>
      <c r="F235" s="14">
        <f t="shared" si="18"/>
        <v>89.580202382667409</v>
      </c>
    </row>
    <row r="236" spans="1:6">
      <c r="A236" s="1">
        <f t="shared" si="23"/>
        <v>0.22600000000000017</v>
      </c>
      <c r="B236" s="1">
        <f t="shared" si="19"/>
        <v>53.620577497062605</v>
      </c>
      <c r="C236" s="1">
        <f t="shared" si="20"/>
        <v>46.596282755478775</v>
      </c>
      <c r="D236" s="1">
        <f t="shared" si="21"/>
        <v>-3.8770262043830215</v>
      </c>
      <c r="E236" s="1">
        <f t="shared" si="22"/>
        <v>-4.7887973692896679</v>
      </c>
      <c r="F236" s="14">
        <f t="shared" si="18"/>
        <v>91.551036678868698</v>
      </c>
    </row>
    <row r="237" spans="1:6">
      <c r="A237" s="1">
        <f t="shared" si="23"/>
        <v>0.22700000000000017</v>
      </c>
      <c r="B237" s="1">
        <f t="shared" si="19"/>
        <v>53.135378530353385</v>
      </c>
      <c r="C237" s="1">
        <f t="shared" si="20"/>
        <v>50.548115283313017</v>
      </c>
      <c r="D237" s="1">
        <f t="shared" si="21"/>
        <v>-7.038492226650412</v>
      </c>
      <c r="E237" s="1">
        <f t="shared" si="22"/>
        <v>-3.0141222715206553</v>
      </c>
      <c r="F237" s="14">
        <f t="shared" si="18"/>
        <v>93.630879315495349</v>
      </c>
    </row>
    <row r="238" spans="1:6">
      <c r="A238" s="1">
        <f t="shared" si="23"/>
        <v>0.22800000000000017</v>
      </c>
      <c r="B238" s="1">
        <f t="shared" si="19"/>
        <v>52.579855769940167</v>
      </c>
      <c r="C238" s="1">
        <f t="shared" si="20"/>
        <v>54.174737802212867</v>
      </c>
      <c r="D238" s="1">
        <f t="shared" si="21"/>
        <v>-9.9397902417702895</v>
      </c>
      <c r="E238" s="1">
        <f t="shared" si="22"/>
        <v>-1.019489340915932</v>
      </c>
      <c r="F238" s="14">
        <f t="shared" si="18"/>
        <v>95.79531398946682</v>
      </c>
    </row>
    <row r="239" spans="1:6">
      <c r="A239" s="1">
        <f t="shared" si="23"/>
        <v>0.22900000000000018</v>
      </c>
      <c r="B239" s="1">
        <f t="shared" si="19"/>
        <v>51.955397733413335</v>
      </c>
      <c r="C239" s="1">
        <f t="shared" si="20"/>
        <v>57.43991429877137</v>
      </c>
      <c r="D239" s="1">
        <f t="shared" si="21"/>
        <v>-12.551931439017093</v>
      </c>
      <c r="E239" s="1">
        <f t="shared" si="22"/>
        <v>1.1751717096197929</v>
      </c>
      <c r="F239" s="14">
        <f t="shared" si="18"/>
        <v>98.018552302787398</v>
      </c>
    </row>
    <row r="240" spans="1:6">
      <c r="A240" s="1">
        <f t="shared" si="23"/>
        <v>0.23000000000000018</v>
      </c>
      <c r="B240" s="1">
        <f t="shared" si="19"/>
        <v>51.263565240652724</v>
      </c>
      <c r="C240" s="1">
        <f t="shared" si="20"/>
        <v>60.311020208759004</v>
      </c>
      <c r="D240" s="1">
        <f t="shared" si="21"/>
        <v>-14.8488161670072</v>
      </c>
      <c r="E240" s="1">
        <f t="shared" si="22"/>
        <v>3.5479325523282217</v>
      </c>
      <c r="F240" s="14">
        <f t="shared" si="18"/>
        <v>100.27370183473275</v>
      </c>
    </row>
    <row r="241" spans="1:6">
      <c r="A241" s="1">
        <f t="shared" si="23"/>
        <v>0.23100000000000018</v>
      </c>
      <c r="B241" s="1">
        <f t="shared" si="19"/>
        <v>50.506087512590845</v>
      </c>
      <c r="C241" s="1">
        <f t="shared" si="20"/>
        <v>62.759368390984491</v>
      </c>
      <c r="D241" s="1">
        <f t="shared" si="21"/>
        <v>-16.807494712787587</v>
      </c>
      <c r="E241" s="1">
        <f t="shared" si="22"/>
        <v>6.0750853451993834</v>
      </c>
      <c r="F241" s="14">
        <f t="shared" si="18"/>
        <v>102.53304653598714</v>
      </c>
    </row>
    <row r="242" spans="1:6">
      <c r="A242" s="1">
        <f t="shared" si="23"/>
        <v>0.23200000000000018</v>
      </c>
      <c r="B242" s="1">
        <f t="shared" si="19"/>
        <v>49.684857849061117</v>
      </c>
      <c r="C242" s="1">
        <f t="shared" si="20"/>
        <v>64.760495759727263</v>
      </c>
      <c r="D242" s="1">
        <f t="shared" si="21"/>
        <v>-18.40839660778181</v>
      </c>
      <c r="E242" s="1">
        <f t="shared" si="22"/>
        <v>8.7313796128924679</v>
      </c>
      <c r="F242" s="14">
        <f t="shared" si="18"/>
        <v>104.76833661389904</v>
      </c>
    </row>
    <row r="243" spans="1:6">
      <c r="A243" s="1">
        <f t="shared" si="23"/>
        <v>0.23300000000000018</v>
      </c>
      <c r="B243" s="1">
        <f t="shared" si="19"/>
        <v>48.80192889653415</v>
      </c>
      <c r="C243" s="1">
        <f t="shared" si="20"/>
        <v>66.294407711803757</v>
      </c>
      <c r="D243" s="1">
        <f t="shared" si="21"/>
        <v>-19.635526169442997</v>
      </c>
      <c r="E243" s="1">
        <f t="shared" si="22"/>
        <v>11.490274541139016</v>
      </c>
      <c r="F243" s="14">
        <f t="shared" si="18"/>
        <v>106.95108498003393</v>
      </c>
    </row>
    <row r="244" spans="1:6">
      <c r="A244" s="1">
        <f t="shared" si="23"/>
        <v>0.23400000000000018</v>
      </c>
      <c r="B244" s="1">
        <f t="shared" si="19"/>
        <v>47.859507517570826</v>
      </c>
      <c r="C244" s="1">
        <f t="shared" si="20"/>
        <v>67.345777906032581</v>
      </c>
      <c r="D244" s="1">
        <f t="shared" si="21"/>
        <v>-20.47662232482606</v>
      </c>
      <c r="E244" s="1">
        <f t="shared" si="22"/>
        <v>14.324204163785208</v>
      </c>
      <c r="F244" s="14">
        <f t="shared" si="18"/>
        <v>109.05286726256257</v>
      </c>
    </row>
    <row r="245" spans="1:6">
      <c r="A245" s="1">
        <f t="shared" si="23"/>
        <v>0.23500000000000018</v>
      </c>
      <c r="B245" s="1">
        <f t="shared" si="19"/>
        <v>46.859949274814923</v>
      </c>
      <c r="C245" s="1">
        <f t="shared" si="20"/>
        <v>67.904101398969871</v>
      </c>
      <c r="D245" s="1">
        <f t="shared" si="21"/>
        <v>-20.923281119175897</v>
      </c>
      <c r="E245" s="1">
        <f t="shared" si="22"/>
        <v>17.204852792814346</v>
      </c>
      <c r="F245" s="14">
        <f t="shared" si="18"/>
        <v>111.04562234742325</v>
      </c>
    </row>
    <row r="246" spans="1:6">
      <c r="A246" s="1">
        <f t="shared" si="23"/>
        <v>0.23600000000000018</v>
      </c>
      <c r="B246" s="1">
        <f t="shared" si="19"/>
        <v>45.805752543313474</v>
      </c>
      <c r="C246" s="1">
        <f t="shared" si="20"/>
        <v>67.963799606831344</v>
      </c>
      <c r="D246" s="1">
        <f t="shared" si="21"/>
        <v>-20.97103968546508</v>
      </c>
      <c r="E246" s="1">
        <f t="shared" si="22"/>
        <v>20.103437939340914</v>
      </c>
      <c r="F246" s="14">
        <f t="shared" si="18"/>
        <v>112.90195040402065</v>
      </c>
    </row>
    <row r="247" spans="1:6">
      <c r="A247" s="1">
        <f t="shared" si="23"/>
        <v>0.23700000000000018</v>
      </c>
      <c r="B247" s="1">
        <f t="shared" si="19"/>
        <v>44.699552265880257</v>
      </c>
      <c r="C247" s="1">
        <f t="shared" si="20"/>
        <v>67.5242760448577</v>
      </c>
      <c r="D247" s="1">
        <f t="shared" si="21"/>
        <v>-20.61942083588616</v>
      </c>
      <c r="E247" s="1">
        <f t="shared" si="22"/>
        <v>22.990997898725574</v>
      </c>
      <c r="F247" s="14">
        <f t="shared" si="18"/>
        <v>114.59540537357736</v>
      </c>
    </row>
    <row r="248" spans="1:6">
      <c r="A248" s="1">
        <f t="shared" si="23"/>
        <v>0.23800000000000018</v>
      </c>
      <c r="B248" s="1">
        <f t="shared" si="19"/>
        <v>43.544113367110789</v>
      </c>
      <c r="C248" s="1">
        <f t="shared" si="20"/>
        <v>66.589922287192962</v>
      </c>
      <c r="D248" s="1">
        <f t="shared" si="21"/>
        <v>-19.871937829754366</v>
      </c>
      <c r="E248" s="1">
        <f t="shared" si="22"/>
        <v>25.838681126354778</v>
      </c>
      <c r="F248" s="14">
        <f t="shared" si="18"/>
        <v>116.10077895090416</v>
      </c>
    </row>
    <row r="249" spans="1:6">
      <c r="A249" s="1">
        <f t="shared" si="23"/>
        <v>0.23900000000000018</v>
      </c>
      <c r="B249" s="1">
        <f t="shared" si="19"/>
        <v>42.342323842511092</v>
      </c>
      <c r="C249" s="1">
        <f t="shared" si="20"/>
        <v>65.170074087727414</v>
      </c>
      <c r="D249" s="1">
        <f t="shared" si="21"/>
        <v>-18.73605927018194</v>
      </c>
      <c r="E249" s="1">
        <f t="shared" si="22"/>
        <v>28.61803451273687</v>
      </c>
      <c r="F249" s="14">
        <f t="shared" si="18"/>
        <v>117.39437317279344</v>
      </c>
    </row>
    <row r="250" spans="1:6">
      <c r="A250" s="1">
        <f t="shared" si="23"/>
        <v>0.24000000000000019</v>
      </c>
      <c r="B250" s="1">
        <f t="shared" si="19"/>
        <v>41.097187540012825</v>
      </c>
      <c r="C250" s="1">
        <f t="shared" si="20"/>
        <v>63.27891810033082</v>
      </c>
      <c r="D250" s="1">
        <f t="shared" si="21"/>
        <v>-17.223134480264655</v>
      </c>
      <c r="E250" s="1">
        <f t="shared" si="22"/>
        <v>31.301287677567117</v>
      </c>
      <c r="F250" s="14">
        <f t="shared" si="18"/>
        <v>118.45425883764609</v>
      </c>
    </row>
    <row r="251" spans="1:6">
      <c r="A251" s="1">
        <f t="shared" si="23"/>
        <v>0.24100000000000019</v>
      </c>
      <c r="B251" s="1">
        <f t="shared" si="19"/>
        <v>39.811816651917695</v>
      </c>
      <c r="C251" s="1">
        <f t="shared" si="20"/>
        <v>60.935350130496019</v>
      </c>
      <c r="D251" s="1">
        <f t="shared" si="21"/>
        <v>-15.348280104396814</v>
      </c>
      <c r="E251" s="1">
        <f t="shared" si="22"/>
        <v>33.861630442188286</v>
      </c>
      <c r="F251" s="14">
        <f t="shared" si="18"/>
        <v>119.26051712020519</v>
      </c>
    </row>
    <row r="252" spans="1:6">
      <c r="A252" s="1">
        <f t="shared" si="23"/>
        <v>0.24200000000000019</v>
      </c>
      <c r="B252" s="1">
        <f t="shared" si="19"/>
        <v>38.489423936037809</v>
      </c>
      <c r="C252" s="1">
        <f t="shared" si="20"/>
        <v>58.162786334697209</v>
      </c>
      <c r="D252" s="1">
        <f t="shared" si="21"/>
        <v>-13.130229067757767</v>
      </c>
      <c r="E252" s="1">
        <f t="shared" si="22"/>
        <v>36.273480708032899</v>
      </c>
      <c r="F252" s="14">
        <f t="shared" si="18"/>
        <v>119.79546191101016</v>
      </c>
    </row>
    <row r="253" spans="1:6">
      <c r="A253" s="1">
        <f t="shared" si="23"/>
        <v>0.24300000000000019</v>
      </c>
      <c r="B253" s="1">
        <f t="shared" si="19"/>
        <v>37.133314685473962</v>
      </c>
      <c r="C253" s="1">
        <f t="shared" si="20"/>
        <v>54.988929253894071</v>
      </c>
      <c r="D253" s="1">
        <f t="shared" si="21"/>
        <v>-10.591143403115257</v>
      </c>
      <c r="E253" s="1">
        <f t="shared" si="22"/>
        <v>38.512740064496512</v>
      </c>
      <c r="F253" s="14">
        <f t="shared" si="18"/>
        <v>120.04384060074929</v>
      </c>
    </row>
    <row r="254" spans="1:6">
      <c r="A254" s="1">
        <f t="shared" si="23"/>
        <v>0.24400000000000019</v>
      </c>
      <c r="B254" s="1">
        <f t="shared" si="19"/>
        <v>35.746878467104565</v>
      </c>
      <c r="C254" s="1">
        <f t="shared" si="20"/>
        <v>51.44549101890042</v>
      </c>
      <c r="D254" s="1">
        <f t="shared" si="21"/>
        <v>-7.7563928151203356</v>
      </c>
      <c r="E254" s="1">
        <f t="shared" si="22"/>
        <v>40.557034572289986</v>
      </c>
      <c r="F254" s="14">
        <f t="shared" si="18"/>
        <v>119.99301124317464</v>
      </c>
    </row>
    <row r="255" spans="1:6">
      <c r="A255" s="1">
        <f t="shared" si="23"/>
        <v>0.24500000000000019</v>
      </c>
      <c r="B255" s="1">
        <f t="shared" si="19"/>
        <v>34.333580649433564</v>
      </c>
      <c r="C255" s="1">
        <f t="shared" si="20"/>
        <v>47.567876493255497</v>
      </c>
      <c r="D255" s="1">
        <f t="shared" si="21"/>
        <v>-4.6543011946044004</v>
      </c>
      <c r="E255" s="1">
        <f t="shared" si="22"/>
        <v>42.385938316445298</v>
      </c>
      <c r="F255" s="14">
        <f t="shared" si="18"/>
        <v>119.63309426452994</v>
      </c>
    </row>
    <row r="256" spans="1:6">
      <c r="A256" s="1">
        <f t="shared" si="23"/>
        <v>0.24600000000000019</v>
      </c>
      <c r="B256" s="1">
        <f t="shared" si="19"/>
        <v>32.896953740973771</v>
      </c>
      <c r="C256" s="1">
        <f t="shared" si="20"/>
        <v>43.394829519530333</v>
      </c>
      <c r="D256" s="1">
        <f t="shared" si="21"/>
        <v>-1.31586361562427</v>
      </c>
      <c r="E256" s="1">
        <f t="shared" si="22"/>
        <v>43.981177495306184</v>
      </c>
      <c r="F256" s="14">
        <f t="shared" si="18"/>
        <v>118.95709714018602</v>
      </c>
    </row>
    <row r="257" spans="1:6">
      <c r="A257" s="1">
        <f t="shared" si="23"/>
        <v>0.24700000000000019</v>
      </c>
      <c r="B257" s="1">
        <f t="shared" si="19"/>
        <v>31.440588560815549</v>
      </c>
      <c r="C257" s="1">
        <f t="shared" si="20"/>
        <v>38.968045803660601</v>
      </c>
      <c r="D257" s="1">
        <f t="shared" si="21"/>
        <v>2.2255633570715219</v>
      </c>
      <c r="E257" s="1">
        <f t="shared" si="22"/>
        <v>45.326813006313358</v>
      </c>
      <c r="F257" s="14">
        <f t="shared" si="18"/>
        <v>117.96101072786102</v>
      </c>
    </row>
    <row r="258" spans="1:6">
      <c r="A258" s="1">
        <f t="shared" si="23"/>
        <v>0.24800000000000019</v>
      </c>
      <c r="B258" s="1">
        <f t="shared" si="19"/>
        <v>29.968125263449018</v>
      </c>
      <c r="C258" s="1">
        <f t="shared" si="20"/>
        <v>34.331756305235274</v>
      </c>
      <c r="D258" s="1">
        <f t="shared" si="21"/>
        <v>5.9345949558117841</v>
      </c>
      <c r="E258" s="1">
        <f t="shared" si="22"/>
        <v>46.409399704248756</v>
      </c>
      <c r="F258" s="14">
        <f t="shared" si="18"/>
        <v>116.64387622874484</v>
      </c>
    </row>
    <row r="259" spans="1:6">
      <c r="A259" s="1">
        <f t="shared" si="23"/>
        <v>0.24900000000000019</v>
      </c>
      <c r="B259" s="1">
        <f t="shared" si="19"/>
        <v>28.483244240273436</v>
      </c>
      <c r="C259" s="1">
        <f t="shared" si="20"/>
        <v>29.532285296368748</v>
      </c>
      <c r="D259" s="1">
        <f t="shared" si="21"/>
        <v>9.7741717629050022</v>
      </c>
      <c r="E259" s="1">
        <f t="shared" si="22"/>
        <v>47.218120740682288</v>
      </c>
      <c r="F259" s="14">
        <f t="shared" si="18"/>
        <v>115.00782204022948</v>
      </c>
    </row>
    <row r="260" spans="1:6">
      <c r="A260" s="1">
        <f t="shared" si="23"/>
        <v>0.25000000000000017</v>
      </c>
      <c r="B260" s="1">
        <f t="shared" si="19"/>
        <v>26.989656920535754</v>
      </c>
      <c r="C260" s="1">
        <f t="shared" si="20"/>
        <v>24.617587504887773</v>
      </c>
      <c r="D260" s="1">
        <f t="shared" si="21"/>
        <v>13.705929996089782</v>
      </c>
      <c r="E260" s="1">
        <f t="shared" si="22"/>
        <v>47.744895642345469</v>
      </c>
      <c r="F260" s="14">
        <f t="shared" si="18"/>
        <v>113.05807006385878</v>
      </c>
    </row>
    <row r="261" spans="1:6">
      <c r="A261" s="1">
        <f t="shared" si="23"/>
        <v>0.25100000000000017</v>
      </c>
      <c r="B261" s="1">
        <f t="shared" si="19"/>
        <v>25.491096494690026</v>
      </c>
      <c r="C261" s="1">
        <f t="shared" si="20"/>
        <v>19.636768966541556</v>
      </c>
      <c r="D261" s="1">
        <f t="shared" si="21"/>
        <v>17.690584826766756</v>
      </c>
      <c r="E261" s="1">
        <f t="shared" si="22"/>
        <v>47.984461048549555</v>
      </c>
      <c r="F261" s="14">
        <f t="shared" si="18"/>
        <v>110.80291133654788</v>
      </c>
    </row>
    <row r="262" spans="1:6">
      <c r="A262" s="1">
        <f t="shared" si="23"/>
        <v>0.25200000000000017</v>
      </c>
      <c r="B262" s="1">
        <f t="shared" si="19"/>
        <v>26.008691416634367</v>
      </c>
      <c r="C262" s="1">
        <f t="shared" si="20"/>
        <v>14.639596373725368</v>
      </c>
      <c r="D262" s="1">
        <f t="shared" si="21"/>
        <v>21.688322901019706</v>
      </c>
      <c r="E262" s="1">
        <f t="shared" si="22"/>
        <v>47.934423300945539</v>
      </c>
      <c r="F262" s="14">
        <f t="shared" si="18"/>
        <v>110.27103399232497</v>
      </c>
    </row>
    <row r="263" spans="1:6">
      <c r="A263" s="1">
        <f t="shared" si="23"/>
        <v>0.25300000000000017</v>
      </c>
      <c r="B263" s="1">
        <f t="shared" si="19"/>
        <v>27.50595812473351</v>
      </c>
      <c r="C263" s="1">
        <f t="shared" si="20"/>
        <v>9.6759998231411615</v>
      </c>
      <c r="D263" s="1">
        <f t="shared" si="21"/>
        <v>25.659200141487069</v>
      </c>
      <c r="E263" s="1">
        <f t="shared" si="22"/>
        <v>47.595282360167189</v>
      </c>
      <c r="F263" s="14">
        <f t="shared" si="18"/>
        <v>110.43644044952893</v>
      </c>
    </row>
    <row r="264" spans="1:6">
      <c r="A264" s="1">
        <f t="shared" si="23"/>
        <v>0.25400000000000017</v>
      </c>
      <c r="B264" s="1">
        <f t="shared" si="19"/>
        <v>28.99696124259853</v>
      </c>
      <c r="C264" s="1">
        <f t="shared" si="20"/>
        <v>4.7955739307756708</v>
      </c>
      <c r="D264" s="1">
        <f t="shared" si="21"/>
        <v>29.563540855379465</v>
      </c>
      <c r="E264" s="1">
        <f t="shared" si="22"/>
        <v>46.970426810389689</v>
      </c>
      <c r="F264" s="14">
        <f t="shared" si="18"/>
        <v>110.32650283914336</v>
      </c>
    </row>
    <row r="265" spans="1:6">
      <c r="A265" s="1">
        <f t="shared" si="23"/>
        <v>0.25500000000000017</v>
      </c>
      <c r="B265" s="1">
        <f t="shared" si="19"/>
        <v>30.477974038934281</v>
      </c>
      <c r="C265" s="1">
        <f t="shared" si="20"/>
        <v>4.7082298890757102E-2</v>
      </c>
      <c r="D265" s="1">
        <f t="shared" si="21"/>
        <v>33.3623341608874</v>
      </c>
      <c r="E265" s="1">
        <f t="shared" si="22"/>
        <v>46.066100001716599</v>
      </c>
      <c r="F265" s="14">
        <f t="shared" si="18"/>
        <v>109.95349050042904</v>
      </c>
    </row>
    <row r="266" spans="1:6">
      <c r="A266" s="1">
        <f t="shared" si="23"/>
        <v>0.25600000000000017</v>
      </c>
      <c r="B266" s="1">
        <f t="shared" si="19"/>
        <v>31.945294753046376</v>
      </c>
      <c r="C266" s="1">
        <f t="shared" si="20"/>
        <v>-4.5220297137700989</v>
      </c>
      <c r="D266" s="1">
        <f t="shared" si="21"/>
        <v>37.017623771016076</v>
      </c>
      <c r="E266" s="1">
        <f t="shared" si="22"/>
        <v>44.891337668689545</v>
      </c>
      <c r="F266" s="14">
        <f t="shared" ref="F266:F329" si="24">SUM(B266:E266)</f>
        <v>109.33222647898189</v>
      </c>
    </row>
    <row r="267" spans="1:6">
      <c r="A267" s="1">
        <f t="shared" si="23"/>
        <v>0.25700000000000017</v>
      </c>
      <c r="B267" s="1">
        <f t="shared" ref="B267:B330" si="25">IMABS($B$2*SIN($A267*$B$3+B$4))+25</f>
        <v>33.395255847315489</v>
      </c>
      <c r="C267" s="1">
        <f t="shared" ref="C267:C330" si="26">-C$2*SIN(C$3*$A267+C$4)+18</f>
        <v>-8.86610905032434</v>
      </c>
      <c r="D267" s="1">
        <f t="shared" ref="D267:D330" si="27">D$2*SIN(D$3*$A267+D$4)+19</f>
        <v>40.492887240259471</v>
      </c>
      <c r="E267" s="1">
        <f t="shared" ref="E267:E330" si="28">$E$2*SIN($E$3*$A267+$E$4)+19</f>
        <v>43.457877648215245</v>
      </c>
      <c r="F267" s="14">
        <f t="shared" si="24"/>
        <v>108.47991168546586</v>
      </c>
    </row>
    <row r="268" spans="1:6">
      <c r="A268" s="1">
        <f t="shared" ref="A268:A331" si="29">A267+$B$7</f>
        <v>0.25800000000000017</v>
      </c>
      <c r="B268" s="1">
        <f t="shared" si="25"/>
        <v>34.824233174131045</v>
      </c>
      <c r="C268" s="1">
        <f t="shared" si="26"/>
        <v>-12.941751106002663</v>
      </c>
      <c r="D268" s="1">
        <f t="shared" si="27"/>
        <v>43.753400884802133</v>
      </c>
      <c r="E268" s="1">
        <f t="shared" si="28"/>
        <v>41.780042598979449</v>
      </c>
      <c r="F268" s="14">
        <f t="shared" si="24"/>
        <v>107.41592555190996</v>
      </c>
    </row>
    <row r="269" spans="1:6">
      <c r="A269" s="1">
        <f t="shared" si="29"/>
        <v>0.25900000000000017</v>
      </c>
      <c r="B269" s="1">
        <f t="shared" si="25"/>
        <v>36.228655034372949</v>
      </c>
      <c r="C269" s="1">
        <f t="shared" si="26"/>
        <v>-16.708233412612735</v>
      </c>
      <c r="D269" s="1">
        <f t="shared" si="27"/>
        <v>46.766586730090189</v>
      </c>
      <c r="E269" s="1">
        <f t="shared" si="28"/>
        <v>39.874596894175639</v>
      </c>
      <c r="F269" s="14">
        <f t="shared" si="24"/>
        <v>106.16160524602604</v>
      </c>
    </row>
    <row r="270" spans="1:6">
      <c r="A270" s="1">
        <f t="shared" si="29"/>
        <v>0.26000000000000018</v>
      </c>
      <c r="B270" s="1">
        <f t="shared" si="25"/>
        <v>37.605011104799473</v>
      </c>
      <c r="C270" s="1">
        <f t="shared" si="26"/>
        <v>-20.127922523980715</v>
      </c>
      <c r="D270" s="1">
        <f t="shared" si="27"/>
        <v>49.50233801918457</v>
      </c>
      <c r="E270" s="1">
        <f t="shared" si="28"/>
        <v>37.760579117429486</v>
      </c>
      <c r="F270" s="14">
        <f t="shared" si="24"/>
        <v>104.74000571743282</v>
      </c>
    </row>
    <row r="271" spans="1:6">
      <c r="A271" s="1">
        <f t="shared" si="29"/>
        <v>0.26100000000000018</v>
      </c>
      <c r="B271" s="1">
        <f t="shared" si="25"/>
        <v>38.949861212026875</v>
      </c>
      <c r="C271" s="1">
        <f t="shared" si="26"/>
        <v>-23.166650036904585</v>
      </c>
      <c r="D271" s="1">
        <f t="shared" si="27"/>
        <v>51.933320029523671</v>
      </c>
      <c r="E271" s="1">
        <f t="shared" si="28"/>
        <v>35.459111835564926</v>
      </c>
      <c r="F271" s="14">
        <f t="shared" si="24"/>
        <v>103.17564304021089</v>
      </c>
    </row>
    <row r="272" spans="1:6">
      <c r="A272" s="1">
        <f t="shared" si="29"/>
        <v>0.26200000000000018</v>
      </c>
      <c r="B272" s="1">
        <f t="shared" si="25"/>
        <v>40.259843931171439</v>
      </c>
      <c r="C272" s="1">
        <f t="shared" si="26"/>
        <v>-25.794053990544896</v>
      </c>
      <c r="D272" s="1">
        <f t="shared" si="27"/>
        <v>54.035243192435914</v>
      </c>
      <c r="E272" s="1">
        <f t="shared" si="28"/>
        <v>32.993190548898511</v>
      </c>
      <c r="F272" s="14">
        <f t="shared" si="24"/>
        <v>101.49422368196097</v>
      </c>
    </row>
    <row r="273" spans="1:6">
      <c r="A273" s="1">
        <f t="shared" si="29"/>
        <v>0.26300000000000018</v>
      </c>
      <c r="B273" s="1">
        <f t="shared" si="25"/>
        <v>41.531684987661215</v>
      </c>
      <c r="C273" s="1">
        <f t="shared" si="26"/>
        <v>-27.983882233101333</v>
      </c>
      <c r="D273" s="1">
        <f t="shared" si="27"/>
        <v>55.787105786481071</v>
      </c>
      <c r="E273" s="1">
        <f t="shared" si="28"/>
        <v>30.387453927801225</v>
      </c>
      <c r="F273" s="14">
        <f t="shared" si="24"/>
        <v>99.722362468842192</v>
      </c>
    </row>
    <row r="274" spans="1:6">
      <c r="A274" s="1">
        <f t="shared" si="29"/>
        <v>0.26400000000000018</v>
      </c>
      <c r="B274" s="1">
        <f t="shared" si="25"/>
        <v>42.762205441216906</v>
      </c>
      <c r="C274" s="1">
        <f t="shared" si="26"/>
        <v>-29.714254724635111</v>
      </c>
      <c r="D274" s="1">
        <f t="shared" si="27"/>
        <v>57.171403779708093</v>
      </c>
      <c r="E274" s="1">
        <f t="shared" si="28"/>
        <v>27.667937631249256</v>
      </c>
      <c r="F274" s="14">
        <f t="shared" si="24"/>
        <v>97.887292127539155</v>
      </c>
    </row>
    <row r="275" spans="1:6">
      <c r="A275" s="1">
        <f t="shared" si="29"/>
        <v>0.26500000000000018</v>
      </c>
      <c r="B275" s="1">
        <f t="shared" si="25"/>
        <v>43.948329631547367</v>
      </c>
      <c r="C275" s="1">
        <f t="shared" si="26"/>
        <v>-30.967882155196037</v>
      </c>
      <c r="D275" s="1">
        <f t="shared" si="27"/>
        <v>58.174305724156831</v>
      </c>
      <c r="E275" s="1">
        <f t="shared" si="28"/>
        <v>24.861814167124983</v>
      </c>
      <c r="F275" s="14">
        <f t="shared" si="24"/>
        <v>96.016567367633144</v>
      </c>
    </row>
    <row r="276" spans="1:6">
      <c r="A276" s="1">
        <f t="shared" si="29"/>
        <v>0.26600000000000018</v>
      </c>
      <c r="B276" s="1">
        <f t="shared" si="25"/>
        <v>45.087092865898271</v>
      </c>
      <c r="C276" s="1">
        <f t="shared" si="26"/>
        <v>-31.732238693892</v>
      </c>
      <c r="D276" s="1">
        <f t="shared" si="27"/>
        <v>58.785790955113598</v>
      </c>
      <c r="E276" s="1">
        <f t="shared" si="28"/>
        <v>21.997121393500944</v>
      </c>
      <c r="F276" s="14">
        <f t="shared" si="24"/>
        <v>94.137766520620815</v>
      </c>
    </row>
    <row r="277" spans="1:6">
      <c r="A277" s="1">
        <f t="shared" si="29"/>
        <v>0.26700000000000018</v>
      </c>
      <c r="B277" s="1">
        <f t="shared" si="25"/>
        <v>46.175648829240117</v>
      </c>
      <c r="C277" s="1">
        <f t="shared" si="26"/>
        <v>-31.999687142851037</v>
      </c>
      <c r="D277" s="1">
        <f t="shared" si="27"/>
        <v>58.999749714280824</v>
      </c>
      <c r="E277" s="1">
        <f t="shared" si="28"/>
        <v>19.102482373629758</v>
      </c>
      <c r="F277" s="14">
        <f t="shared" si="24"/>
        <v>92.278193774299666</v>
      </c>
    </row>
    <row r="278" spans="1:6">
      <c r="A278" s="1">
        <f t="shared" si="29"/>
        <v>0.26800000000000018</v>
      </c>
      <c r="B278" s="1">
        <f t="shared" si="25"/>
        <v>47.211276698573641</v>
      </c>
      <c r="C278" s="1">
        <f t="shared" si="26"/>
        <v>-31.767555245577874</v>
      </c>
      <c r="D278" s="1">
        <f t="shared" si="27"/>
        <v>58.814044196462298</v>
      </c>
      <c r="E278" s="1">
        <f t="shared" si="28"/>
        <v>16.206819383757331</v>
      </c>
      <c r="F278" s="14">
        <f t="shared" si="24"/>
        <v>90.4645850332154</v>
      </c>
    </row>
    <row r="279" spans="1:6">
      <c r="A279" s="1">
        <f t="shared" si="29"/>
        <v>0.26900000000000018</v>
      </c>
      <c r="B279" s="1">
        <f t="shared" si="25"/>
        <v>48.191387943570007</v>
      </c>
      <c r="C279" s="1">
        <f t="shared" si="26"/>
        <v>-31.038162387257437</v>
      </c>
      <c r="D279" s="1">
        <f t="shared" si="27"/>
        <v>58.230529909805945</v>
      </c>
      <c r="E279" s="1">
        <f t="shared" si="28"/>
        <v>13.339064931299644</v>
      </c>
      <c r="F279" s="14">
        <f t="shared" si="24"/>
        <v>88.722820397418161</v>
      </c>
    </row>
    <row r="280" spans="1:6">
      <c r="A280" s="1">
        <f t="shared" si="29"/>
        <v>0.27000000000000018</v>
      </c>
      <c r="B280" s="1">
        <f t="shared" si="25"/>
        <v>49.113532796548782</v>
      </c>
      <c r="C280" s="1">
        <f t="shared" si="26"/>
        <v>-29.818796420224892</v>
      </c>
      <c r="D280" s="1">
        <f t="shared" si="27"/>
        <v>57.255037136179915</v>
      </c>
      <c r="E280" s="1">
        <f t="shared" si="28"/>
        <v>10.527872670792167</v>
      </c>
      <c r="F280" s="14">
        <f t="shared" si="24"/>
        <v>87.077646183295968</v>
      </c>
    </row>
    <row r="281" spans="1:6">
      <c r="A281" s="1">
        <f t="shared" si="29"/>
        <v>0.27100000000000019</v>
      </c>
      <c r="B281" s="1">
        <f t="shared" si="25"/>
        <v>49.97540637562134</v>
      </c>
      <c r="C281" s="1">
        <f t="shared" si="26"/>
        <v>-28.121640846153952</v>
      </c>
      <c r="D281" s="1">
        <f t="shared" si="27"/>
        <v>55.897312676923157</v>
      </c>
      <c r="E281" s="1">
        <f t="shared" si="28"/>
        <v>7.8013311060450796</v>
      </c>
      <c r="F281" s="14">
        <f t="shared" si="24"/>
        <v>85.552409312435628</v>
      </c>
    </row>
    <row r="282" spans="1:6">
      <c r="A282" s="1">
        <f t="shared" si="29"/>
        <v>0.27200000000000019</v>
      </c>
      <c r="B282" s="1">
        <f t="shared" si="25"/>
        <v>50.774854445695013</v>
      </c>
      <c r="C282" s="1">
        <f t="shared" si="26"/>
        <v>-25.963653082535792</v>
      </c>
      <c r="D282" s="1">
        <f t="shared" si="27"/>
        <v>54.170922466028635</v>
      </c>
      <c r="E282" s="1">
        <f t="shared" si="28"/>
        <v>5.186682939098711</v>
      </c>
      <c r="F282" s="14">
        <f t="shared" si="24"/>
        <v>84.168806768286572</v>
      </c>
    </row>
    <row r="283" spans="1:6">
      <c r="A283" s="1">
        <f t="shared" si="29"/>
        <v>0.27300000000000019</v>
      </c>
      <c r="B283" s="1">
        <f t="shared" si="25"/>
        <v>51.509878802939184</v>
      </c>
      <c r="C283" s="1">
        <f t="shared" si="26"/>
        <v>-23.366395029768434</v>
      </c>
      <c r="D283" s="1">
        <f t="shared" si="27"/>
        <v>52.093116023814744</v>
      </c>
      <c r="E283" s="1">
        <f t="shared" si="28"/>
        <v>2.7100528701492301</v>
      </c>
      <c r="F283" s="14">
        <f t="shared" si="24"/>
        <v>82.946652667134728</v>
      </c>
    </row>
    <row r="284" spans="1:6">
      <c r="A284" s="1">
        <f t="shared" si="29"/>
        <v>0.27400000000000019</v>
      </c>
      <c r="B284" s="1">
        <f t="shared" si="25"/>
        <v>52.178642269253992</v>
      </c>
      <c r="C284" s="1">
        <f t="shared" si="26"/>
        <v>-20.355817631775821</v>
      </c>
      <c r="D284" s="1">
        <f t="shared" si="27"/>
        <v>49.684654105420663</v>
      </c>
      <c r="E284" s="1">
        <f t="shared" si="28"/>
        <v>0.39618656818062092</v>
      </c>
      <c r="F284" s="14">
        <f t="shared" si="24"/>
        <v>81.90366531107945</v>
      </c>
    </row>
    <row r="285" spans="1:6">
      <c r="A285" s="1">
        <f t="shared" si="29"/>
        <v>0.27500000000000019</v>
      </c>
      <c r="B285" s="1">
        <f t="shared" si="25"/>
        <v>52.779473284258913</v>
      </c>
      <c r="C285" s="1">
        <f t="shared" si="26"/>
        <v>-16.962001582754255</v>
      </c>
      <c r="D285" s="1">
        <f t="shared" si="27"/>
        <v>46.969601266203405</v>
      </c>
      <c r="E285" s="1">
        <f t="shared" si="28"/>
        <v>-1.731796579580287</v>
      </c>
      <c r="F285" s="14">
        <f t="shared" si="24"/>
        <v>81.05527638812778</v>
      </c>
    </row>
    <row r="286" spans="1:6">
      <c r="A286" s="1">
        <f t="shared" si="29"/>
        <v>0.27600000000000019</v>
      </c>
      <c r="B286" s="1">
        <f t="shared" si="25"/>
        <v>53.310870083323238</v>
      </c>
      <c r="C286" s="1">
        <f t="shared" si="26"/>
        <v>-13.218856770818874</v>
      </c>
      <c r="D286" s="1">
        <f t="shared" si="27"/>
        <v>43.975085416655105</v>
      </c>
      <c r="E286" s="1">
        <f t="shared" si="28"/>
        <v>-3.6526344689389134</v>
      </c>
      <c r="F286" s="14">
        <f t="shared" si="24"/>
        <v>80.414464260220555</v>
      </c>
    </row>
    <row r="287" spans="1:6">
      <c r="A287" s="1">
        <f t="shared" si="29"/>
        <v>0.27700000000000019</v>
      </c>
      <c r="B287" s="1">
        <f t="shared" si="25"/>
        <v>53.771504451195355</v>
      </c>
      <c r="C287" s="1">
        <f t="shared" si="26"/>
        <v>-9.1637834616114944</v>
      </c>
      <c r="D287" s="1">
        <f t="shared" si="27"/>
        <v>40.731026769289201</v>
      </c>
      <c r="E287" s="1">
        <f t="shared" si="28"/>
        <v>-5.347134722649308</v>
      </c>
      <c r="F287" s="14">
        <f t="shared" si="24"/>
        <v>79.991613036223754</v>
      </c>
    </row>
    <row r="288" spans="1:6">
      <c r="A288" s="1">
        <f t="shared" si="29"/>
        <v>0.27800000000000019</v>
      </c>
      <c r="B288" s="1">
        <f t="shared" si="25"/>
        <v>54.160225041849344</v>
      </c>
      <c r="C288" s="1">
        <f t="shared" si="26"/>
        <v>-4.8372986072088544</v>
      </c>
      <c r="D288" s="1">
        <f t="shared" si="27"/>
        <v>37.269838885767086</v>
      </c>
      <c r="E288" s="1">
        <f t="shared" si="28"/>
        <v>-6.7983664543036575</v>
      </c>
      <c r="F288" s="14">
        <f t="shared" si="24"/>
        <v>79.794398866103919</v>
      </c>
    </row>
    <row r="289" spans="1:6">
      <c r="A289" s="1">
        <f t="shared" si="29"/>
        <v>0.27900000000000019</v>
      </c>
      <c r="B289" s="1">
        <f t="shared" si="25"/>
        <v>54.476060256250349</v>
      </c>
      <c r="C289" s="1">
        <f t="shared" si="26"/>
        <v>-0.28263101413007519</v>
      </c>
      <c r="D289" s="1">
        <f t="shared" si="27"/>
        <v>33.62610481130406</v>
      </c>
      <c r="E289" s="1">
        <f t="shared" si="28"/>
        <v>-7.9918294361528019</v>
      </c>
      <c r="F289" s="14">
        <f t="shared" si="24"/>
        <v>79.827704617271536</v>
      </c>
    </row>
    <row r="290" spans="1:6">
      <c r="A290" s="1">
        <f t="shared" si="29"/>
        <v>0.28000000000000019</v>
      </c>
      <c r="B290" s="1">
        <f t="shared" si="25"/>
        <v>54.718220670846151</v>
      </c>
      <c r="C290" s="1">
        <f t="shared" si="26"/>
        <v>4.4547105846074029</v>
      </c>
      <c r="D290" s="1">
        <f t="shared" si="27"/>
        <v>29.836231532314077</v>
      </c>
      <c r="E290" s="1">
        <f t="shared" si="28"/>
        <v>-8.9155989805884346</v>
      </c>
      <c r="F290" s="14">
        <f t="shared" si="24"/>
        <v>80.093563807179208</v>
      </c>
    </row>
    <row r="291" spans="1:6">
      <c r="A291" s="1">
        <f t="shared" si="29"/>
        <v>0.28100000000000019</v>
      </c>
      <c r="B291" s="1">
        <f t="shared" si="25"/>
        <v>54.886101010714974</v>
      </c>
      <c r="C291" s="1">
        <f t="shared" si="26"/>
        <v>9.3273922377062686</v>
      </c>
      <c r="D291" s="1">
        <f t="shared" si="27"/>
        <v>25.938086209834985</v>
      </c>
      <c r="E291" s="1">
        <f t="shared" si="28"/>
        <v>-9.5604450876802325</v>
      </c>
      <c r="F291" s="14">
        <f t="shared" si="24"/>
        <v>80.591134370576</v>
      </c>
    </row>
    <row r="292" spans="1:6">
      <c r="A292" s="1">
        <f t="shared" si="29"/>
        <v>0.28200000000000019</v>
      </c>
      <c r="B292" s="1">
        <f t="shared" si="25"/>
        <v>54.979281662437543</v>
      </c>
      <c r="C292" s="1">
        <f t="shared" si="26"/>
        <v>14.286727720782999</v>
      </c>
      <c r="D292" s="1">
        <f t="shared" si="27"/>
        <v>21.970617823373601</v>
      </c>
      <c r="E292" s="1">
        <f t="shared" si="28"/>
        <v>-9.9199246682838798</v>
      </c>
      <c r="F292" s="14">
        <f t="shared" si="24"/>
        <v>81.316702538310253</v>
      </c>
    </row>
    <row r="293" spans="1:6">
      <c r="A293" s="1">
        <f t="shared" si="29"/>
        <v>0.2830000000000002</v>
      </c>
      <c r="B293" s="1">
        <f t="shared" si="25"/>
        <v>54.997529722912091</v>
      </c>
      <c r="C293" s="1">
        <f t="shared" si="26"/>
        <v>19.283164993028862</v>
      </c>
      <c r="D293" s="1">
        <f t="shared" si="27"/>
        <v>17.973468005576912</v>
      </c>
      <c r="E293" s="1">
        <f t="shared" si="28"/>
        <v>-9.9904459212581358</v>
      </c>
      <c r="F293" s="14">
        <f t="shared" si="24"/>
        <v>82.263716800259743</v>
      </c>
    </row>
    <row r="294" spans="1:6">
      <c r="A294" s="1">
        <f t="shared" si="29"/>
        <v>0.2840000000000002</v>
      </c>
      <c r="B294" s="1">
        <f t="shared" si="25"/>
        <v>54.940799581490836</v>
      </c>
      <c r="C294" s="1">
        <f t="shared" si="26"/>
        <v>24.266781304822516</v>
      </c>
      <c r="D294" s="1">
        <f t="shared" si="27"/>
        <v>13.98657495614199</v>
      </c>
      <c r="E294" s="1">
        <f t="shared" si="28"/>
        <v>-9.7713042215545194</v>
      </c>
      <c r="F294" s="14">
        <f t="shared" si="24"/>
        <v>83.422851620900829</v>
      </c>
    </row>
    <row r="295" spans="1:6">
      <c r="A295" s="1">
        <f t="shared" si="29"/>
        <v>0.2850000000000002</v>
      </c>
      <c r="B295" s="1">
        <f t="shared" si="25"/>
        <v>54.809233033982842</v>
      </c>
      <c r="C295" s="1">
        <f t="shared" si="26"/>
        <v>29.187782009340861</v>
      </c>
      <c r="D295" s="1">
        <f t="shared" si="27"/>
        <v>10.049774392527311</v>
      </c>
      <c r="E295" s="1">
        <f t="shared" si="28"/>
        <v>-9.2646891605978396</v>
      </c>
      <c r="F295" s="14">
        <f t="shared" si="24"/>
        <v>84.782100275253171</v>
      </c>
    </row>
    <row r="296" spans="1:6">
      <c r="A296" s="1">
        <f t="shared" si="29"/>
        <v>0.2860000000000002</v>
      </c>
      <c r="B296" s="1">
        <f t="shared" si="25"/>
        <v>54.603158928238358</v>
      </c>
      <c r="C296" s="1">
        <f t="shared" si="26"/>
        <v>33.996998094210753</v>
      </c>
      <c r="D296" s="1">
        <f t="shared" si="27"/>
        <v>6.2024015246314015</v>
      </c>
      <c r="E296" s="1">
        <f t="shared" si="28"/>
        <v>-8.4756626686125429</v>
      </c>
      <c r="F296" s="14">
        <f t="shared" si="24"/>
        <v>86.326895878467965</v>
      </c>
    </row>
    <row r="297" spans="1:6">
      <c r="A297" s="1">
        <f t="shared" si="29"/>
        <v>0.2870000000000002</v>
      </c>
      <c r="B297" s="1">
        <f t="shared" si="25"/>
        <v>54.323092342200411</v>
      </c>
      <c r="C297" s="1">
        <f t="shared" si="26"/>
        <v>38.646377462027978</v>
      </c>
      <c r="D297" s="1">
        <f t="shared" si="27"/>
        <v>2.4828980303776191</v>
      </c>
      <c r="E297" s="1">
        <f t="shared" si="28"/>
        <v>-7.4121084374889996</v>
      </c>
      <c r="F297" s="14">
        <f t="shared" si="24"/>
        <v>88.040259397117012</v>
      </c>
    </row>
    <row r="298" spans="1:6">
      <c r="A298" s="1">
        <f t="shared" si="29"/>
        <v>0.2880000000000002</v>
      </c>
      <c r="B298" s="1">
        <f t="shared" si="25"/>
        <v>53.969733296478253</v>
      </c>
      <c r="C298" s="1">
        <f t="shared" si="26"/>
        <v>43.089465051029478</v>
      </c>
      <c r="D298" s="1">
        <f t="shared" si="27"/>
        <v>-1.0715720408235789</v>
      </c>
      <c r="E298" s="1">
        <f t="shared" si="28"/>
        <v>-6.0846531495403902</v>
      </c>
      <c r="F298" s="14">
        <f t="shared" si="24"/>
        <v>89.902973157143762</v>
      </c>
    </row>
    <row r="299" spans="1:6">
      <c r="A299" s="1">
        <f t="shared" si="29"/>
        <v>0.2890000000000002</v>
      </c>
      <c r="B299" s="1">
        <f t="shared" si="25"/>
        <v>53.543965004660336</v>
      </c>
      <c r="C299" s="1">
        <f t="shared" si="26"/>
        <v>47.281866998715742</v>
      </c>
      <c r="D299" s="1">
        <f t="shared" si="27"/>
        <v>-4.4254935989725936</v>
      </c>
      <c r="E299" s="1">
        <f t="shared" si="28"/>
        <v>-4.5065602992054217</v>
      </c>
      <c r="F299" s="14">
        <f t="shared" si="24"/>
        <v>91.893778105198066</v>
      </c>
    </row>
    <row r="300" spans="1:6">
      <c r="A300" s="1">
        <f t="shared" si="29"/>
        <v>0.2900000000000002</v>
      </c>
      <c r="B300" s="1">
        <f t="shared" si="25"/>
        <v>53.046851665740377</v>
      </c>
      <c r="C300" s="1">
        <f t="shared" si="26"/>
        <v>51.181694210649169</v>
      </c>
      <c r="D300" s="1">
        <f t="shared" si="27"/>
        <v>-7.5453553685193384</v>
      </c>
      <c r="E300" s="1">
        <f t="shared" si="28"/>
        <v>-2.6935976685965421</v>
      </c>
      <c r="F300" s="14">
        <f t="shared" si="24"/>
        <v>93.989592839273669</v>
      </c>
    </row>
    <row r="301" spans="1:6">
      <c r="A301" s="1">
        <f t="shared" si="29"/>
        <v>0.2910000000000002</v>
      </c>
      <c r="B301" s="1">
        <f t="shared" si="25"/>
        <v>52.479635804174066</v>
      </c>
      <c r="C301" s="1">
        <f t="shared" si="26"/>
        <v>54.749980902439489</v>
      </c>
      <c r="D301" s="1">
        <f t="shared" si="27"/>
        <v>-10.39998472195159</v>
      </c>
      <c r="E301" s="1">
        <f t="shared" si="28"/>
        <v>-0.6638797810331063</v>
      </c>
      <c r="F301" s="14">
        <f t="shared" si="24"/>
        <v>96.16575220362887</v>
      </c>
    </row>
    <row r="302" spans="1:6">
      <c r="A302" s="1">
        <f t="shared" si="29"/>
        <v>0.2920000000000002</v>
      </c>
      <c r="B302" s="1">
        <f t="shared" si="25"/>
        <v>51.843735164214984</v>
      </c>
      <c r="C302" s="1">
        <f t="shared" si="26"/>
        <v>57.95107393298133</v>
      </c>
      <c r="D302" s="1">
        <f t="shared" si="27"/>
        <v>-12.960859146385062</v>
      </c>
      <c r="E302" s="1">
        <f t="shared" si="28"/>
        <v>1.5623130932880294</v>
      </c>
      <c r="F302" s="14">
        <f t="shared" si="24"/>
        <v>98.396263044099285</v>
      </c>
    </row>
    <row r="303" spans="1:6">
      <c r="A303" s="1">
        <f t="shared" si="29"/>
        <v>0.2930000000000002</v>
      </c>
      <c r="B303" s="1">
        <f t="shared" si="25"/>
        <v>51.140739166292377</v>
      </c>
      <c r="C303" s="1">
        <f t="shared" si="26"/>
        <v>60.752989038854068</v>
      </c>
      <c r="D303" s="1">
        <f t="shared" si="27"/>
        <v>-15.202391231083254</v>
      </c>
      <c r="E303" s="1">
        <f t="shared" si="28"/>
        <v>3.9627375710481019</v>
      </c>
      <c r="F303" s="14">
        <f t="shared" si="24"/>
        <v>100.65407454511129</v>
      </c>
    </row>
    <row r="304" spans="1:6">
      <c r="A304" s="1">
        <f t="shared" si="29"/>
        <v>0.29400000000000021</v>
      </c>
      <c r="B304" s="1">
        <f t="shared" si="25"/>
        <v>50.372404934287857</v>
      </c>
      <c r="C304" s="1">
        <f t="shared" si="26"/>
        <v>63.127730410509734</v>
      </c>
      <c r="D304" s="1">
        <f t="shared" si="27"/>
        <v>-17.102184328407787</v>
      </c>
      <c r="E304" s="1">
        <f t="shared" si="28"/>
        <v>6.5134094043400808</v>
      </c>
      <c r="F304" s="14">
        <f t="shared" si="24"/>
        <v>102.91136042072989</v>
      </c>
    </row>
    <row r="305" spans="1:6">
      <c r="A305" s="1">
        <f t="shared" si="29"/>
        <v>0.29500000000000021</v>
      </c>
      <c r="B305" s="1">
        <f t="shared" si="25"/>
        <v>49.540652903640641</v>
      </c>
      <c r="C305" s="1">
        <f t="shared" si="26"/>
        <v>65.051570417148042</v>
      </c>
      <c r="D305" s="1">
        <f t="shared" si="27"/>
        <v>-18.641256333718431</v>
      </c>
      <c r="E305" s="1">
        <f t="shared" si="28"/>
        <v>9.1888431233458991</v>
      </c>
      <c r="F305" s="14">
        <f t="shared" si="24"/>
        <v>105.13981011041616</v>
      </c>
    </row>
    <row r="306" spans="1:6">
      <c r="A306" s="1">
        <f t="shared" si="29"/>
        <v>0.29600000000000021</v>
      </c>
      <c r="B306" s="1">
        <f t="shared" si="25"/>
        <v>48.647562021259318</v>
      </c>
      <c r="C306" s="1">
        <f t="shared" si="26"/>
        <v>66.505286685359494</v>
      </c>
      <c r="D306" s="1">
        <f t="shared" si="27"/>
        <v>-19.804229348287585</v>
      </c>
      <c r="E306" s="1">
        <f t="shared" si="28"/>
        <v>11.962306678725874</v>
      </c>
      <c r="F306" s="14">
        <f t="shared" si="24"/>
        <v>107.3109260370571</v>
      </c>
    </row>
    <row r="307" spans="1:6">
      <c r="A307" s="1">
        <f t="shared" si="29"/>
        <v>0.29700000000000021</v>
      </c>
      <c r="B307" s="1">
        <f t="shared" si="25"/>
        <v>47.695364549237055</v>
      </c>
      <c r="C307" s="1">
        <f t="shared" si="26"/>
        <v>67.474354162726911</v>
      </c>
      <c r="D307" s="1">
        <f t="shared" si="27"/>
        <v>-20.579483330181525</v>
      </c>
      <c r="E307" s="1">
        <f t="shared" si="28"/>
        <v>14.806088539419999</v>
      </c>
      <c r="F307" s="14">
        <f t="shared" si="24"/>
        <v>109.39632392120244</v>
      </c>
    </row>
    <row r="308" spans="1:6">
      <c r="A308" s="1">
        <f t="shared" si="29"/>
        <v>0.29800000000000021</v>
      </c>
      <c r="B308" s="1">
        <f t="shared" si="25"/>
        <v>46.686440485359057</v>
      </c>
      <c r="C308" s="1">
        <f t="shared" si="26"/>
        <v>67.949090247347513</v>
      </c>
      <c r="D308" s="1">
        <f t="shared" si="27"/>
        <v>-20.959272197878015</v>
      </c>
      <c r="E308" s="1">
        <f t="shared" si="28"/>
        <v>17.691774577105427</v>
      </c>
      <c r="F308" s="14">
        <f t="shared" si="24"/>
        <v>111.36803311193398</v>
      </c>
    </row>
    <row r="309" spans="1:6">
      <c r="A309" s="1">
        <f t="shared" si="29"/>
        <v>0.29900000000000021</v>
      </c>
      <c r="B309" s="1">
        <f t="shared" si="25"/>
        <v>45.623311614347585</v>
      </c>
      <c r="C309" s="1">
        <f t="shared" si="26"/>
        <v>67.924751533190673</v>
      </c>
      <c r="D309" s="1">
        <f t="shared" si="27"/>
        <v>-20.93980122655254</v>
      </c>
      <c r="E309" s="1">
        <f t="shared" si="28"/>
        <v>20.590531970774489</v>
      </c>
      <c r="F309" s="14">
        <f t="shared" si="24"/>
        <v>113.1987938917602</v>
      </c>
    </row>
    <row r="310" spans="1:6">
      <c r="A310" s="1">
        <f t="shared" si="29"/>
        <v>0.30000000000000021</v>
      </c>
      <c r="B310" s="1">
        <f t="shared" si="25"/>
        <v>44.508635204713258</v>
      </c>
      <c r="C310" s="1">
        <f t="shared" si="26"/>
        <v>67.401581204642923</v>
      </c>
      <c r="D310" s="1">
        <f t="shared" si="27"/>
        <v>-20.521264963714337</v>
      </c>
      <c r="E310" s="1">
        <f t="shared" si="28"/>
        <v>23.473397294751638</v>
      </c>
      <c r="F310" s="14">
        <f t="shared" si="24"/>
        <v>114.86234874039349</v>
      </c>
    </row>
    <row r="311" spans="1:6">
      <c r="A311" s="1">
        <f t="shared" si="29"/>
        <v>0.30100000000000021</v>
      </c>
      <c r="B311" s="1">
        <f t="shared" si="25"/>
        <v>43.345197366967966</v>
      </c>
      <c r="C311" s="1">
        <f t="shared" si="26"/>
        <v>66.384806606689992</v>
      </c>
      <c r="D311" s="1">
        <f t="shared" si="27"/>
        <v>-19.707845285351993</v>
      </c>
      <c r="E311" s="1">
        <f t="shared" si="28"/>
        <v>26.311565911668175</v>
      </c>
      <c r="F311" s="14">
        <f t="shared" si="24"/>
        <v>116.33372459997415</v>
      </c>
    </row>
    <row r="312" spans="1:6">
      <c r="A312" s="1">
        <f t="shared" si="29"/>
        <v>0.30200000000000021</v>
      </c>
      <c r="B312" s="1">
        <f t="shared" si="25"/>
        <v>42.135906089799391</v>
      </c>
      <c r="C312" s="1">
        <f t="shared" si="26"/>
        <v>64.884587015013693</v>
      </c>
      <c r="D312" s="1">
        <f t="shared" si="27"/>
        <v>-18.50766961201095</v>
      </c>
      <c r="E312" s="1">
        <f t="shared" si="28"/>
        <v>29.076679778877587</v>
      </c>
      <c r="F312" s="14">
        <f t="shared" si="24"/>
        <v>117.58950327167973</v>
      </c>
    </row>
    <row r="313" spans="1:6">
      <c r="A313" s="1">
        <f t="shared" si="29"/>
        <v>0.30300000000000021</v>
      </c>
      <c r="B313" s="1">
        <f t="shared" si="25"/>
        <v>40.883783971613653</v>
      </c>
      <c r="C313" s="1">
        <f t="shared" si="26"/>
        <v>62.915912127867266</v>
      </c>
      <c r="D313" s="1">
        <f t="shared" si="27"/>
        <v>-16.932729702293813</v>
      </c>
      <c r="E313" s="1">
        <f t="shared" si="28"/>
        <v>31.741110792644029</v>
      </c>
      <c r="F313" s="14">
        <f t="shared" si="24"/>
        <v>118.60807718983114</v>
      </c>
    </row>
    <row r="314" spans="1:6">
      <c r="A314" s="1">
        <f t="shared" si="29"/>
        <v>0.30400000000000021</v>
      </c>
      <c r="B314" s="1">
        <f t="shared" si="25"/>
        <v>39.591960665613712</v>
      </c>
      <c r="C314" s="1">
        <f t="shared" si="26"/>
        <v>60.49845229396584</v>
      </c>
      <c r="D314" s="1">
        <f t="shared" si="27"/>
        <v>-14.998761835172672</v>
      </c>
      <c r="E314" s="1">
        <f t="shared" si="28"/>
        <v>34.278236839021552</v>
      </c>
      <c r="F314" s="14">
        <f t="shared" si="24"/>
        <v>119.36988796342843</v>
      </c>
    </row>
    <row r="315" spans="1:6">
      <c r="A315" s="1">
        <f t="shared" si="29"/>
        <v>0.30500000000000022</v>
      </c>
      <c r="B315" s="1">
        <f t="shared" si="25"/>
        <v>38.263665057295896</v>
      </c>
      <c r="C315" s="1">
        <f t="shared" si="26"/>
        <v>57.656361972863607</v>
      </c>
      <c r="D315" s="1">
        <f t="shared" si="27"/>
        <v>-12.725089578290884</v>
      </c>
      <c r="E315" s="1">
        <f t="shared" si="28"/>
        <v>36.662707793217308</v>
      </c>
      <c r="F315" s="14">
        <f t="shared" si="24"/>
        <v>119.85764524508592</v>
      </c>
    </row>
    <row r="316" spans="1:6">
      <c r="A316" s="1">
        <f t="shared" si="29"/>
        <v>0.30600000000000022</v>
      </c>
      <c r="B316" s="1">
        <f t="shared" si="25"/>
        <v>36.902217193918069</v>
      </c>
      <c r="C316" s="1">
        <f t="shared" si="26"/>
        <v>54.418038391578939</v>
      </c>
      <c r="D316" s="1">
        <f t="shared" si="27"/>
        <v>-10.13443071326315</v>
      </c>
      <c r="E316" s="1">
        <f t="shared" si="28"/>
        <v>38.87069880965818</v>
      </c>
      <c r="F316" s="14">
        <f t="shared" si="24"/>
        <v>120.05652368189205</v>
      </c>
    </row>
    <row r="317" spans="1:6">
      <c r="A317" s="1">
        <f t="shared" si="29"/>
        <v>0.30700000000000022</v>
      </c>
      <c r="B317" s="1">
        <f t="shared" si="25"/>
        <v>35.511019986110384</v>
      </c>
      <c r="C317" s="1">
        <f t="shared" si="26"/>
        <v>50.815837808888716</v>
      </c>
      <c r="D317" s="1">
        <f t="shared" si="27"/>
        <v>-7.2526702471109701</v>
      </c>
      <c r="E317" s="1">
        <f t="shared" si="28"/>
        <v>40.88014837197268</v>
      </c>
      <c r="F317" s="14">
        <f t="shared" si="24"/>
        <v>119.95433591986081</v>
      </c>
    </row>
    <row r="318" spans="1:6">
      <c r="A318" s="1">
        <f t="shared" si="29"/>
        <v>0.30800000000000022</v>
      </c>
      <c r="B318" s="1">
        <f t="shared" si="25"/>
        <v>34.093550702370763</v>
      </c>
      <c r="C318" s="1">
        <f t="shared" si="26"/>
        <v>46.885752222285717</v>
      </c>
      <c r="D318" s="1">
        <f t="shared" si="27"/>
        <v>-4.1086017778285715</v>
      </c>
      <c r="E318" s="1">
        <f t="shared" si="28"/>
        <v>42.670978724369874</v>
      </c>
      <c r="F318" s="14">
        <f t="shared" si="24"/>
        <v>119.54167987119779</v>
      </c>
    </row>
    <row r="319" spans="1:6">
      <c r="A319" s="1">
        <f t="shared" si="29"/>
        <v>0.30900000000000022</v>
      </c>
      <c r="B319" s="1">
        <f t="shared" si="25"/>
        <v>32.653352277704869</v>
      </c>
      <c r="C319" s="1">
        <f t="shared" si="26"/>
        <v>42.667049747837837</v>
      </c>
      <c r="D319" s="1">
        <f t="shared" si="27"/>
        <v>-0.73363979827026782</v>
      </c>
      <c r="E319" s="1">
        <f t="shared" si="28"/>
        <v>44.225296481938429</v>
      </c>
      <c r="F319" s="14">
        <f t="shared" si="24"/>
        <v>118.81205870921086</v>
      </c>
    </row>
    <row r="320" spans="1:6">
      <c r="A320" s="1">
        <f t="shared" si="29"/>
        <v>0.31000000000000022</v>
      </c>
      <c r="B320" s="1">
        <f t="shared" si="25"/>
        <v>31.194024458133583</v>
      </c>
      <c r="C320" s="1">
        <f t="shared" si="26"/>
        <v>38.201882266152275</v>
      </c>
      <c r="D320" s="1">
        <f t="shared" si="27"/>
        <v>2.8384941870781795</v>
      </c>
      <c r="E320" s="1">
        <f t="shared" si="28"/>
        <v>45.527571415433755</v>
      </c>
      <c r="F320" s="14">
        <f t="shared" si="24"/>
        <v>117.76197232679779</v>
      </c>
    </row>
    <row r="321" spans="1:6">
      <c r="A321" s="1">
        <f t="shared" si="29"/>
        <v>0.31100000000000022</v>
      </c>
      <c r="B321" s="1">
        <f t="shared" si="25"/>
        <v>29.71921480320249</v>
      </c>
      <c r="C321" s="1">
        <f t="shared" si="26"/>
        <v>33.534864254717604</v>
      </c>
      <c r="D321" s="1">
        <f t="shared" si="27"/>
        <v>6.5721085962259203</v>
      </c>
      <c r="E321" s="1">
        <f t="shared" si="28"/>
        <v>46.564791624195436</v>
      </c>
      <c r="F321" s="14">
        <f t="shared" si="24"/>
        <v>116.39097927834145</v>
      </c>
    </row>
    <row r="322" spans="1:6">
      <c r="A322" s="1">
        <f t="shared" si="29"/>
        <v>0.31200000000000022</v>
      </c>
      <c r="B322" s="1">
        <f t="shared" si="25"/>
        <v>28.232609568983005</v>
      </c>
      <c r="C322" s="1">
        <f t="shared" si="26"/>
        <v>28.712627014793345</v>
      </c>
      <c r="D322" s="1">
        <f t="shared" si="27"/>
        <v>10.429898388165325</v>
      </c>
      <c r="E322" s="1">
        <f t="shared" si="28"/>
        <v>47.326593546756826</v>
      </c>
      <c r="F322" s="14">
        <f t="shared" si="24"/>
        <v>114.7017285186985</v>
      </c>
    </row>
    <row r="323" spans="1:6">
      <c r="A323" s="1">
        <f t="shared" si="29"/>
        <v>0.31300000000000022</v>
      </c>
      <c r="B323" s="1">
        <f t="shared" si="25"/>
        <v>26.737924494351525</v>
      </c>
      <c r="C323" s="1">
        <f t="shared" si="26"/>
        <v>23.783352746860789</v>
      </c>
      <c r="D323" s="1">
        <f t="shared" si="27"/>
        <v>14.373317802511369</v>
      </c>
      <c r="E323" s="1">
        <f t="shared" si="28"/>
        <v>47.805365510125924</v>
      </c>
      <c r="F323" s="14">
        <f t="shared" si="24"/>
        <v>112.69996055384961</v>
      </c>
    </row>
    <row r="324" spans="1:6">
      <c r="A324" s="1">
        <f t="shared" si="29"/>
        <v>0.31400000000000022</v>
      </c>
      <c r="B324" s="1">
        <f t="shared" si="25"/>
        <v>25.238895513577749</v>
      </c>
      <c r="C324" s="1">
        <f t="shared" si="26"/>
        <v>18.796293130003846</v>
      </c>
      <c r="D324" s="1">
        <f t="shared" si="27"/>
        <v>18.362965495996924</v>
      </c>
      <c r="E324" s="1">
        <f t="shared" si="28"/>
        <v>47.996323783105737</v>
      </c>
      <c r="F324" s="14">
        <f t="shared" si="24"/>
        <v>110.39447792268425</v>
      </c>
    </row>
    <row r="325" spans="1:6">
      <c r="A325" s="1">
        <f t="shared" si="29"/>
        <v>0.31500000000000022</v>
      </c>
      <c r="B325" s="1">
        <f t="shared" si="25"/>
        <v>26.260730581565543</v>
      </c>
      <c r="C325" s="1">
        <f t="shared" si="26"/>
        <v>13.801277215411597</v>
      </c>
      <c r="D325" s="1">
        <f t="shared" si="27"/>
        <v>22.358978227670722</v>
      </c>
      <c r="E325" s="1">
        <f t="shared" si="28"/>
        <v>47.897560373755049</v>
      </c>
      <c r="F325" s="14">
        <f t="shared" si="24"/>
        <v>110.3185463984029</v>
      </c>
    </row>
    <row r="326" spans="1:6">
      <c r="A326" s="1">
        <f t="shared" si="29"/>
        <v>0.31600000000000023</v>
      </c>
      <c r="B326" s="1">
        <f t="shared" si="25"/>
        <v>27.757205506830768</v>
      </c>
      <c r="C326" s="1">
        <f t="shared" si="26"/>
        <v>8.8482135509695521</v>
      </c>
      <c r="D326" s="1">
        <f t="shared" si="27"/>
        <v>26.321429159224358</v>
      </c>
      <c r="E326" s="1">
        <f t="shared" si="28"/>
        <v>47.510062093413254</v>
      </c>
      <c r="F326" s="14">
        <f t="shared" si="24"/>
        <v>110.43691031043792</v>
      </c>
    </row>
    <row r="327" spans="1:6">
      <c r="A327" s="1">
        <f t="shared" si="29"/>
        <v>0.31700000000000023</v>
      </c>
      <c r="B327" s="1">
        <f t="shared" si="25"/>
        <v>29.246788854253786</v>
      </c>
      <c r="C327" s="1">
        <f t="shared" si="26"/>
        <v>3.9865915115478305</v>
      </c>
      <c r="D327" s="1">
        <f t="shared" si="27"/>
        <v>30.210726790761736</v>
      </c>
      <c r="E327" s="1">
        <f t="shared" si="28"/>
        <v>46.83770069680763</v>
      </c>
      <c r="F327" s="14">
        <f t="shared" si="24"/>
        <v>110.28180785337098</v>
      </c>
    </row>
    <row r="328" spans="1:6">
      <c r="A328" s="1">
        <f t="shared" si="29"/>
        <v>0.31800000000000023</v>
      </c>
      <c r="B328" s="1">
        <f t="shared" si="25"/>
        <v>30.725757441225994</v>
      </c>
      <c r="C328" s="1">
        <f t="shared" si="26"/>
        <v>-0.73501318247408776</v>
      </c>
      <c r="D328" s="1">
        <f t="shared" si="27"/>
        <v>33.988010545979272</v>
      </c>
      <c r="E328" s="1">
        <f t="shared" si="28"/>
        <v>45.887194196759914</v>
      </c>
      <c r="F328" s="14">
        <f t="shared" si="24"/>
        <v>109.86594900149109</v>
      </c>
    </row>
    <row r="329" spans="1:6">
      <c r="A329" s="1">
        <f t="shared" si="29"/>
        <v>0.31900000000000023</v>
      </c>
      <c r="B329" s="1">
        <f t="shared" si="25"/>
        <v>32.190414616512022</v>
      </c>
      <c r="C329" s="1">
        <f t="shared" si="26"/>
        <v>-5.2694238177488728</v>
      </c>
      <c r="D329" s="1">
        <f t="shared" si="27"/>
        <v>37.615539054199104</v>
      </c>
      <c r="E329" s="1">
        <f t="shared" si="28"/>
        <v>44.66803974002292</v>
      </c>
      <c r="F329" s="14">
        <f t="shared" si="24"/>
        <v>109.20456959298517</v>
      </c>
    </row>
    <row r="330" spans="1:6">
      <c r="A330" s="1">
        <f t="shared" si="29"/>
        <v>0.32000000000000023</v>
      </c>
      <c r="B330" s="1">
        <f t="shared" si="25"/>
        <v>33.637099499952264</v>
      </c>
      <c r="C330" s="1">
        <f t="shared" si="26"/>
        <v>-9.5713340620854162</v>
      </c>
      <c r="D330" s="1">
        <f t="shared" si="27"/>
        <v>41.057067249668336</v>
      </c>
      <c r="E330" s="1">
        <f t="shared" si="28"/>
        <v>43.192418714929588</v>
      </c>
      <c r="F330" s="14">
        <f t="shared" ref="F330:F393" si="30">SUM(B330:E330)</f>
        <v>108.31525140246477</v>
      </c>
    </row>
    <row r="331" spans="1:6">
      <c r="A331" s="1">
        <f t="shared" si="29"/>
        <v>0.32100000000000023</v>
      </c>
      <c r="B331" s="1">
        <f t="shared" ref="B331:B394" si="31">IMABS($B$2*SIN($A331*$B$3+B$4))+25</f>
        <v>35.062196132757137</v>
      </c>
      <c r="C331" s="1">
        <f t="shared" ref="C331:C394" si="32">-C$2*SIN(C$3*$A331+C$4)+18</f>
        <v>-13.597760650345073</v>
      </c>
      <c r="D331" s="1">
        <f t="shared" ref="D331:D394" si="33">D$2*SIN(D$3*$A331+D$4)+19</f>
        <v>44.27820852027606</v>
      </c>
      <c r="E331" s="1">
        <f t="shared" ref="E331:E394" si="34">$E$2*SIN($E$3*$A331+$E$4)+19</f>
        <v>41.475075038986979</v>
      </c>
      <c r="F331" s="14">
        <f t="shared" si="30"/>
        <v>107.21771904167511</v>
      </c>
    </row>
    <row r="332" spans="1:6">
      <c r="A332" s="1">
        <f t="shared" ref="A332:A395" si="35">A331+$B$7</f>
        <v>0.32200000000000023</v>
      </c>
      <c r="B332" s="1">
        <f t="shared" si="31"/>
        <v>36.462142515520569</v>
      </c>
      <c r="C332" s="1">
        <f t="shared" si="32"/>
        <v>-17.308472859017471</v>
      </c>
      <c r="D332" s="1">
        <f t="shared" si="33"/>
        <v>47.246778287213978</v>
      </c>
      <c r="E332" s="1">
        <f t="shared" si="34"/>
        <v>39.533167842526879</v>
      </c>
      <c r="F332" s="14">
        <f t="shared" si="30"/>
        <v>105.93361578624395</v>
      </c>
    </row>
    <row r="333" spans="1:6">
      <c r="A333" s="1">
        <f t="shared" si="35"/>
        <v>0.32300000000000023</v>
      </c>
      <c r="B333" s="1">
        <f t="shared" si="31"/>
        <v>37.833439511363622</v>
      </c>
      <c r="C333" s="1">
        <f t="shared" si="32"/>
        <v>-20.666394478311936</v>
      </c>
      <c r="D333" s="1">
        <f t="shared" si="33"/>
        <v>49.933115582649549</v>
      </c>
      <c r="E333" s="1">
        <f t="shared" si="34"/>
        <v>37.386100020347129</v>
      </c>
      <c r="F333" s="14">
        <f t="shared" si="30"/>
        <v>104.48626063604837</v>
      </c>
    </row>
    <row r="334" spans="1:6">
      <c r="A334" s="1">
        <f t="shared" si="35"/>
        <v>0.32400000000000023</v>
      </c>
      <c r="B334" s="1">
        <f t="shared" si="31"/>
        <v>39.172659591954265</v>
      </c>
      <c r="C334" s="1">
        <f t="shared" si="32"/>
        <v>-23.637974265389573</v>
      </c>
      <c r="D334" s="1">
        <f t="shared" si="33"/>
        <v>52.310379412311661</v>
      </c>
      <c r="E334" s="1">
        <f t="shared" si="34"/>
        <v>35.05532436440086</v>
      </c>
      <c r="F334" s="14">
        <f t="shared" si="30"/>
        <v>102.90038910327721</v>
      </c>
    </row>
    <row r="335" spans="1:6">
      <c r="A335" s="1">
        <f t="shared" si="35"/>
        <v>0.32500000000000023</v>
      </c>
      <c r="B335" s="1">
        <f t="shared" si="31"/>
        <v>40.476455404543557</v>
      </c>
      <c r="C335" s="1">
        <f t="shared" si="32"/>
        <v>-26.193521177292027</v>
      </c>
      <c r="D335" s="1">
        <f t="shared" si="33"/>
        <v>54.354816941833619</v>
      </c>
      <c r="E335" s="1">
        <f t="shared" si="34"/>
        <v>32.564129214589954</v>
      </c>
      <c r="F335" s="14">
        <f t="shared" si="30"/>
        <v>101.2018803836751</v>
      </c>
    </row>
    <row r="336" spans="1:6">
      <c r="A336" s="1">
        <f t="shared" si="35"/>
        <v>0.32600000000000023</v>
      </c>
      <c r="B336" s="1">
        <f t="shared" si="31"/>
        <v>41.74156813860364</v>
      </c>
      <c r="C336" s="1">
        <f t="shared" si="32"/>
        <v>-28.307501034026835</v>
      </c>
      <c r="D336" s="1">
        <f t="shared" si="33"/>
        <v>56.046000827221462</v>
      </c>
      <c r="E336" s="1">
        <f t="shared" si="34"/>
        <v>29.937405769371871</v>
      </c>
      <c r="F336" s="14">
        <f t="shared" si="30"/>
        <v>99.417473701170138</v>
      </c>
    </row>
    <row r="337" spans="1:6">
      <c r="A337" s="1">
        <f t="shared" si="35"/>
        <v>0.32700000000000023</v>
      </c>
      <c r="B337" s="1">
        <f t="shared" si="31"/>
        <v>42.964835671157367</v>
      </c>
      <c r="C337" s="1">
        <f t="shared" si="32"/>
        <v>-29.958791647654323</v>
      </c>
      <c r="D337" s="1">
        <f t="shared" si="33"/>
        <v>57.367033318123454</v>
      </c>
      <c r="E337" s="1">
        <f t="shared" si="34"/>
        <v>27.201399381131878</v>
      </c>
      <c r="F337" s="14">
        <f t="shared" si="30"/>
        <v>97.574476722758376</v>
      </c>
    </row>
    <row r="338" spans="1:6">
      <c r="A338" s="1">
        <f t="shared" si="35"/>
        <v>0.32800000000000024</v>
      </c>
      <c r="B338" s="1">
        <f t="shared" si="31"/>
        <v>44.143200470438757</v>
      </c>
      <c r="C338" s="1">
        <f t="shared" si="32"/>
        <v>-31.130893868207245</v>
      </c>
      <c r="D338" s="1">
        <f t="shared" si="33"/>
        <v>58.304715094565793</v>
      </c>
      <c r="E338" s="1">
        <f t="shared" si="34"/>
        <v>24.383447321297812</v>
      </c>
      <c r="F338" s="14">
        <f t="shared" si="30"/>
        <v>95.700469018095106</v>
      </c>
    </row>
    <row r="339" spans="1:6">
      <c r="A339" s="1">
        <f t="shared" si="35"/>
        <v>0.32900000000000024</v>
      </c>
      <c r="B339" s="1">
        <f t="shared" si="31"/>
        <v>45.273717238130118</v>
      </c>
      <c r="C339" s="1">
        <f t="shared" si="32"/>
        <v>-31.8120964377433</v>
      </c>
      <c r="D339" s="1">
        <f t="shared" si="33"/>
        <v>58.849677150194644</v>
      </c>
      <c r="E339" s="1">
        <f t="shared" si="34"/>
        <v>21.511705635360428</v>
      </c>
      <c r="F339" s="14">
        <f t="shared" si="30"/>
        <v>93.82300358594189</v>
      </c>
    </row>
    <row r="340" spans="1:6">
      <c r="A340" s="1">
        <f t="shared" si="35"/>
        <v>0.33000000000000024</v>
      </c>
      <c r="B340" s="1">
        <f t="shared" si="31"/>
        <v>46.353560271073917</v>
      </c>
      <c r="C340" s="1">
        <f t="shared" si="32"/>
        <v>-31.99559300536334</v>
      </c>
      <c r="D340" s="1">
        <f t="shared" si="33"/>
        <v>58.996474404290673</v>
      </c>
      <c r="E340" s="1">
        <f t="shared" si="34"/>
        <v>18.614867816974225</v>
      </c>
      <c r="F340" s="14">
        <f t="shared" si="30"/>
        <v>91.969309486975476</v>
      </c>
    </row>
    <row r="341" spans="1:6">
      <c r="A341" s="1">
        <f t="shared" si="35"/>
        <v>0.33100000000000024</v>
      </c>
      <c r="B341" s="1">
        <f t="shared" si="31"/>
        <v>47.380030524059322</v>
      </c>
      <c r="C341" s="1">
        <f t="shared" si="32"/>
        <v>-31.679550134019628</v>
      </c>
      <c r="D341" s="1">
        <f t="shared" si="33"/>
        <v>58.743640107215704</v>
      </c>
      <c r="E341" s="1">
        <f t="shared" si="34"/>
        <v>15.721878112052835</v>
      </c>
      <c r="F341" s="14">
        <f t="shared" si="30"/>
        <v>90.165998609308232</v>
      </c>
    </row>
    <row r="342" spans="1:6">
      <c r="A342" s="1">
        <f t="shared" si="35"/>
        <v>0.33200000000000024</v>
      </c>
      <c r="B342" s="1">
        <f t="shared" si="31"/>
        <v>48.350562356029158</v>
      </c>
      <c r="C342" s="1">
        <f t="shared" si="32"/>
        <v>-30.867125619612708</v>
      </c>
      <c r="D342" s="1">
        <f t="shared" si="33"/>
        <v>58.093700495690165</v>
      </c>
      <c r="E342" s="1">
        <f t="shared" si="34"/>
        <v>12.861642317432787</v>
      </c>
      <c r="F342" s="14">
        <f t="shared" si="30"/>
        <v>88.438779549539404</v>
      </c>
    </row>
    <row r="343" spans="1:6">
      <c r="A343" s="1">
        <f t="shared" si="35"/>
        <v>0.33300000000000024</v>
      </c>
      <c r="B343" s="1">
        <f t="shared" si="31"/>
        <v>49.262729942846711</v>
      </c>
      <c r="C343" s="1">
        <f t="shared" si="32"/>
        <v>-29.566436939338693</v>
      </c>
      <c r="D343" s="1">
        <f t="shared" si="33"/>
        <v>57.053149551470959</v>
      </c>
      <c r="E343" s="1">
        <f t="shared" si="34"/>
        <v>10.062738963705675</v>
      </c>
      <c r="F343" s="14">
        <f t="shared" si="30"/>
        <v>86.812181518684639</v>
      </c>
    </row>
    <row r="344" spans="1:6">
      <c r="A344" s="1">
        <f t="shared" si="35"/>
        <v>0.33400000000000024</v>
      </c>
      <c r="B344" s="1">
        <f t="shared" si="31"/>
        <v>50.11425334059264</v>
      </c>
      <c r="C344" s="1">
        <f t="shared" si="32"/>
        <v>-27.790480144540382</v>
      </c>
      <c r="D344" s="1">
        <f t="shared" si="33"/>
        <v>55.632384115632306</v>
      </c>
      <c r="E344" s="1">
        <f t="shared" si="34"/>
        <v>7.3531337679874973</v>
      </c>
      <c r="F344" s="14">
        <f t="shared" si="30"/>
        <v>85.309291079672064</v>
      </c>
    </row>
    <row r="345" spans="1:6">
      <c r="A345" s="1">
        <f t="shared" si="35"/>
        <v>0.33500000000000024</v>
      </c>
      <c r="B345" s="1">
        <f t="shared" si="31"/>
        <v>50.903004184237332</v>
      </c>
      <c r="C345" s="1">
        <f t="shared" si="32"/>
        <v>-25.557000008458289</v>
      </c>
      <c r="D345" s="1">
        <f t="shared" si="33"/>
        <v>53.845600006766631</v>
      </c>
      <c r="E345" s="1">
        <f t="shared" si="34"/>
        <v>4.7599002097176584</v>
      </c>
      <c r="F345" s="14">
        <f t="shared" si="30"/>
        <v>83.951504392263331</v>
      </c>
    </row>
    <row r="346" spans="1:6">
      <c r="A346" s="1">
        <f t="shared" si="35"/>
        <v>0.33600000000000024</v>
      </c>
      <c r="B346" s="1">
        <f t="shared" si="31"/>
        <v>51.627011007445283</v>
      </c>
      <c r="C346" s="1">
        <f t="shared" si="32"/>
        <v>-22.888312726321473</v>
      </c>
      <c r="D346" s="1">
        <f t="shared" si="33"/>
        <v>51.710650181057176</v>
      </c>
      <c r="E346" s="1">
        <f t="shared" si="34"/>
        <v>2.3089490214009736</v>
      </c>
      <c r="F346" s="14">
        <f t="shared" si="30"/>
        <v>82.758297483581956</v>
      </c>
    </row>
    <row r="347" spans="1:6">
      <c r="A347" s="1">
        <f t="shared" si="35"/>
        <v>0.33700000000000024</v>
      </c>
      <c r="B347" s="1">
        <f t="shared" si="31"/>
        <v>52.284464170213887</v>
      </c>
      <c r="C347" s="1">
        <f t="shared" si="32"/>
        <v>-19.811082939302452</v>
      </c>
      <c r="D347" s="1">
        <f t="shared" si="33"/>
        <v>49.248866351441961</v>
      </c>
      <c r="E347" s="1">
        <f t="shared" si="34"/>
        <v>2.4769297134550783E-2</v>
      </c>
      <c r="F347" s="14">
        <f t="shared" si="30"/>
        <v>81.747016879487944</v>
      </c>
    </row>
    <row r="348" spans="1:6">
      <c r="A348" s="1">
        <f t="shared" si="35"/>
        <v>0.33800000000000024</v>
      </c>
      <c r="B348" s="1">
        <f t="shared" si="31"/>
        <v>52.873720382031209</v>
      </c>
      <c r="C348" s="1">
        <f t="shared" si="32"/>
        <v>-16.356057310236181</v>
      </c>
      <c r="D348" s="1">
        <f t="shared" si="33"/>
        <v>46.484845848188947</v>
      </c>
      <c r="E348" s="1">
        <f t="shared" si="34"/>
        <v>-2.0698161943261759</v>
      </c>
      <c r="F348" s="14">
        <f t="shared" si="30"/>
        <v>80.932692725657787</v>
      </c>
    </row>
    <row r="349" spans="1:6">
      <c r="A349" s="1">
        <f t="shared" si="35"/>
        <v>0.33900000000000025</v>
      </c>
      <c r="B349" s="1">
        <f t="shared" si="31"/>
        <v>53.393306809246404</v>
      </c>
      <c r="C349" s="1">
        <f t="shared" si="32"/>
        <v>-12.557757313128679</v>
      </c>
      <c r="D349" s="1">
        <f t="shared" si="33"/>
        <v>43.446205850502949</v>
      </c>
      <c r="E349" s="1">
        <f t="shared" si="34"/>
        <v>-3.9538790471284351</v>
      </c>
      <c r="F349" s="14">
        <f t="shared" si="30"/>
        <v>80.327876299492232</v>
      </c>
    </row>
    <row r="350" spans="1:6">
      <c r="A350" s="1">
        <f t="shared" si="35"/>
        <v>0.34000000000000025</v>
      </c>
      <c r="B350" s="1">
        <f t="shared" si="31"/>
        <v>53.841924756386796</v>
      </c>
      <c r="C350" s="1">
        <f t="shared" si="32"/>
        <v>-8.454134306000288</v>
      </c>
      <c r="D350" s="1">
        <f t="shared" si="33"/>
        <v>40.163307444800232</v>
      </c>
      <c r="E350" s="1">
        <f t="shared" si="34"/>
        <v>-5.6085943280352986</v>
      </c>
      <c r="F350" s="14">
        <f t="shared" si="30"/>
        <v>79.942503567151434</v>
      </c>
    </row>
    <row r="351" spans="1:6">
      <c r="A351" s="1">
        <f t="shared" si="35"/>
        <v>0.34100000000000025</v>
      </c>
      <c r="B351" s="1">
        <f t="shared" si="31"/>
        <v>54.218452912220293</v>
      </c>
      <c r="C351" s="1">
        <f t="shared" si="32"/>
        <v>-4.0861903334602339</v>
      </c>
      <c r="D351" s="1">
        <f t="shared" si="33"/>
        <v>36.668952266768187</v>
      </c>
      <c r="E351" s="1">
        <f t="shared" si="34"/>
        <v>-7.0174286689363257</v>
      </c>
      <c r="F351" s="14">
        <f t="shared" si="30"/>
        <v>79.783786176591917</v>
      </c>
    </row>
    <row r="352" spans="1:6">
      <c r="A352" s="1">
        <f t="shared" si="35"/>
        <v>0.34200000000000025</v>
      </c>
      <c r="B352" s="1">
        <f t="shared" si="31"/>
        <v>54.521950152449364</v>
      </c>
      <c r="C352" s="1">
        <f t="shared" si="32"/>
        <v>0.50243155216789148</v>
      </c>
      <c r="D352" s="1">
        <f t="shared" si="33"/>
        <v>32.998054758265688</v>
      </c>
      <c r="E352" s="1">
        <f t="shared" si="34"/>
        <v>-8.166305462795826</v>
      </c>
      <c r="F352" s="14">
        <f t="shared" si="30"/>
        <v>79.856131000087117</v>
      </c>
    </row>
    <row r="353" spans="1:6">
      <c r="A353" s="1">
        <f t="shared" si="35"/>
        <v>0.34300000000000025</v>
      </c>
      <c r="B353" s="1">
        <f t="shared" si="31"/>
        <v>54.75165789203173</v>
      </c>
      <c r="C353" s="1">
        <f t="shared" si="32"/>
        <v>5.2658833577996198</v>
      </c>
      <c r="D353" s="1">
        <f t="shared" si="33"/>
        <v>29.187293313760303</v>
      </c>
      <c r="E353" s="1">
        <f t="shared" si="34"/>
        <v>-9.0437455124577326</v>
      </c>
      <c r="F353" s="14">
        <f t="shared" si="30"/>
        <v>80.161089051133928</v>
      </c>
    </row>
    <row r="354" spans="1:6">
      <c r="A354" s="1">
        <f t="shared" si="35"/>
        <v>0.34400000000000025</v>
      </c>
      <c r="B354" s="1">
        <f t="shared" si="31"/>
        <v>54.907001981247916</v>
      </c>
      <c r="C354" s="1">
        <f t="shared" si="32"/>
        <v>10.156570247580902</v>
      </c>
      <c r="D354" s="1">
        <f t="shared" si="33"/>
        <v>25.274743801935276</v>
      </c>
      <c r="E354" s="1">
        <f t="shared" si="34"/>
        <v>-9.6409817269889366</v>
      </c>
      <c r="F354" s="14">
        <f t="shared" si="30"/>
        <v>80.69733430377515</v>
      </c>
    </row>
    <row r="355" spans="1:6">
      <c r="A355" s="1">
        <f t="shared" si="35"/>
        <v>0.34500000000000025</v>
      </c>
      <c r="B355" s="1">
        <f t="shared" si="31"/>
        <v>54.98759414077653</v>
      </c>
      <c r="C355" s="1">
        <f t="shared" si="32"/>
        <v>15.125626094755191</v>
      </c>
      <c r="D355" s="1">
        <f t="shared" si="33"/>
        <v>21.299499124195847</v>
      </c>
      <c r="E355" s="1">
        <f t="shared" si="34"/>
        <v>-9.9520467195538949</v>
      </c>
      <c r="F355" s="14">
        <f t="shared" si="30"/>
        <v>81.460672640173669</v>
      </c>
    </row>
    <row r="356" spans="1:6">
      <c r="A356" s="1">
        <f t="shared" si="35"/>
        <v>0.34600000000000025</v>
      </c>
      <c r="B356" s="1">
        <f t="shared" si="31"/>
        <v>54.993232932190324</v>
      </c>
      <c r="C356" s="1">
        <f t="shared" si="32"/>
        <v>20.123401735848642</v>
      </c>
      <c r="D356" s="1">
        <f t="shared" si="33"/>
        <v>17.301278611321088</v>
      </c>
      <c r="E356" s="1">
        <f t="shared" si="34"/>
        <v>-9.9738324315713136</v>
      </c>
      <c r="F356" s="14">
        <f t="shared" si="30"/>
        <v>82.44408084778874</v>
      </c>
    </row>
    <row r="357" spans="1:6">
      <c r="A357" s="1">
        <f t="shared" si="35"/>
        <v>0.34700000000000025</v>
      </c>
      <c r="B357" s="1">
        <f t="shared" si="31"/>
        <v>54.923904261447404</v>
      </c>
      <c r="C357" s="1">
        <f t="shared" si="32"/>
        <v>25.09996104870114</v>
      </c>
      <c r="D357" s="1">
        <f t="shared" si="33"/>
        <v>13.320031161039088</v>
      </c>
      <c r="E357" s="1">
        <f t="shared" si="34"/>
        <v>-9.7061211874081259</v>
      </c>
      <c r="F357" s="14">
        <f t="shared" si="30"/>
        <v>83.637775283779504</v>
      </c>
    </row>
    <row r="358" spans="1:6">
      <c r="A358" s="1">
        <f t="shared" si="35"/>
        <v>0.34800000000000025</v>
      </c>
      <c r="B358" s="1">
        <f t="shared" si="31"/>
        <v>54.779781414118943</v>
      </c>
      <c r="C358" s="1">
        <f t="shared" si="32"/>
        <v>30.005579897690104</v>
      </c>
      <c r="D358" s="1">
        <f t="shared" si="33"/>
        <v>9.3955360818479168</v>
      </c>
      <c r="E358" s="1">
        <f t="shared" si="34"/>
        <v>-9.1515878693224231</v>
      </c>
      <c r="F358" s="14">
        <f t="shared" si="30"/>
        <v>85.02930952433455</v>
      </c>
    </row>
    <row r="359" spans="1:6">
      <c r="A359" s="1">
        <f t="shared" si="35"/>
        <v>0.34900000000000025</v>
      </c>
      <c r="B359" s="1">
        <f t="shared" si="31"/>
        <v>54.561224622265534</v>
      </c>
      <c r="C359" s="1">
        <f t="shared" si="32"/>
        <v>34.79124296085844</v>
      </c>
      <c r="D359" s="1">
        <f t="shared" si="33"/>
        <v>5.5670056313132523</v>
      </c>
      <c r="E359" s="1">
        <f t="shared" si="34"/>
        <v>-8.3157731909241726</v>
      </c>
      <c r="F359" s="14">
        <f t="shared" si="30"/>
        <v>86.603700023513042</v>
      </c>
    </row>
    <row r="360" spans="1:6">
      <c r="A360" s="1">
        <f t="shared" si="35"/>
        <v>0.35000000000000026</v>
      </c>
      <c r="B360" s="1">
        <f t="shared" si="31"/>
        <v>54.268780164044635</v>
      </c>
      <c r="C360" s="1">
        <f t="shared" si="32"/>
        <v>39.409133474808833</v>
      </c>
      <c r="D360" s="1">
        <f t="shared" si="33"/>
        <v>1.8726932201529323</v>
      </c>
      <c r="E360" s="1">
        <f t="shared" si="34"/>
        <v>-7.207028336196327</v>
      </c>
      <c r="F360" s="14">
        <f t="shared" si="30"/>
        <v>88.343578522810063</v>
      </c>
    </row>
    <row r="361" spans="1:6">
      <c r="A361" s="1">
        <f t="shared" si="35"/>
        <v>0.35100000000000026</v>
      </c>
      <c r="B361" s="1">
        <f t="shared" si="31"/>
        <v>53.903178998299694</v>
      </c>
      <c r="C361" s="1">
        <f t="shared" si="32"/>
        <v>43.813111003997264</v>
      </c>
      <c r="D361" s="1">
        <f t="shared" si="33"/>
        <v>-1.6504888031978098</v>
      </c>
      <c r="E361" s="1">
        <f t="shared" si="34"/>
        <v>-5.8364315172251189</v>
      </c>
      <c r="F361" s="14">
        <f t="shared" si="30"/>
        <v>90.229369681874033</v>
      </c>
    </row>
    <row r="362" spans="1:6">
      <c r="A362" s="1">
        <f t="shared" si="35"/>
        <v>0.35200000000000026</v>
      </c>
      <c r="B362" s="1">
        <f t="shared" si="31"/>
        <v>53.465334937543616</v>
      </c>
      <c r="C362" s="1">
        <f t="shared" si="32"/>
        <v>47.959172460714115</v>
      </c>
      <c r="D362" s="1">
        <f t="shared" si="33"/>
        <v>-4.9673379685712931</v>
      </c>
      <c r="E362" s="1">
        <f t="shared" si="34"/>
        <v>-4.2176772843664381</v>
      </c>
      <c r="F362" s="14">
        <f t="shared" si="30"/>
        <v>92.239492145320014</v>
      </c>
    </row>
    <row r="363" spans="1:6">
      <c r="A363" s="1">
        <f t="shared" si="35"/>
        <v>0.35300000000000026</v>
      </c>
      <c r="B363" s="1">
        <f t="shared" si="31"/>
        <v>52.956342363903545</v>
      </c>
      <c r="C363" s="1">
        <f t="shared" si="32"/>
        <v>51.805891769389262</v>
      </c>
      <c r="D363" s="1">
        <f t="shared" si="33"/>
        <v>-8.0447134155114099</v>
      </c>
      <c r="E363" s="1">
        <f t="shared" si="34"/>
        <v>-2.3669396948260903</v>
      </c>
      <c r="F363" s="14">
        <f t="shared" si="30"/>
        <v>94.350581022955311</v>
      </c>
    </row>
    <row r="364" spans="1:6">
      <c r="A364" s="1">
        <f t="shared" si="35"/>
        <v>0.35400000000000026</v>
      </c>
      <c r="B364" s="1">
        <f t="shared" si="31"/>
        <v>52.377473493735359</v>
      </c>
      <c r="C364" s="1">
        <f t="shared" si="32"/>
        <v>55.314833782246758</v>
      </c>
      <c r="D364" s="1">
        <f t="shared" si="33"/>
        <v>-10.851867025797407</v>
      </c>
      <c r="E364" s="1">
        <f t="shared" si="34"/>
        <v>-0.30271070682625378</v>
      </c>
      <c r="F364" s="14">
        <f t="shared" si="30"/>
        <v>96.537729543358466</v>
      </c>
    </row>
    <row r="365" spans="1:6">
      <c r="A365" s="1">
        <f t="shared" si="35"/>
        <v>0.35500000000000026</v>
      </c>
      <c r="B365" s="1">
        <f t="shared" si="31"/>
        <v>51.73017519774541</v>
      </c>
      <c r="C365" s="1">
        <f t="shared" si="32"/>
        <v>58.450938310596158</v>
      </c>
      <c r="D365" s="1">
        <f t="shared" si="33"/>
        <v>-13.360750648476923</v>
      </c>
      <c r="E365" s="1">
        <f t="shared" si="34"/>
        <v>1.9543845859283628</v>
      </c>
      <c r="F365" s="14">
        <f t="shared" si="30"/>
        <v>98.774747445793011</v>
      </c>
    </row>
    <row r="366" spans="1:6">
      <c r="A366" s="1">
        <f t="shared" si="35"/>
        <v>0.35600000000000026</v>
      </c>
      <c r="B366" s="1">
        <f t="shared" si="31"/>
        <v>51.016065384567284</v>
      </c>
      <c r="C366" s="1">
        <f t="shared" si="32"/>
        <v>61.182870434648336</v>
      </c>
      <c r="D366" s="1">
        <f t="shared" si="33"/>
        <v>-15.546296347718666</v>
      </c>
      <c r="E366" s="1">
        <f t="shared" si="34"/>
        <v>4.3817940333688821</v>
      </c>
      <c r="F366" s="14">
        <f t="shared" si="30"/>
        <v>101.03443350486583</v>
      </c>
    </row>
    <row r="367" spans="1:6">
      <c r="A367" s="1">
        <f t="shared" si="35"/>
        <v>0.35700000000000026</v>
      </c>
      <c r="B367" s="1">
        <f t="shared" si="31"/>
        <v>50.236928956832621</v>
      </c>
      <c r="C367" s="1">
        <f t="shared" si="32"/>
        <v>63.483333591676853</v>
      </c>
      <c r="D367" s="1">
        <f t="shared" si="33"/>
        <v>-17.386666873341483</v>
      </c>
      <c r="E367" s="1">
        <f t="shared" si="34"/>
        <v>6.9552637626917058</v>
      </c>
      <c r="F367" s="14">
        <f t="shared" si="30"/>
        <v>103.2888594378597</v>
      </c>
    </row>
    <row r="368" spans="1:6">
      <c r="A368" s="1">
        <f t="shared" si="35"/>
        <v>0.35800000000000026</v>
      </c>
      <c r="B368" s="1">
        <f t="shared" si="31"/>
        <v>49.394713349844409</v>
      </c>
      <c r="C368" s="1">
        <f t="shared" si="32"/>
        <v>65.329342314248478</v>
      </c>
      <c r="D368" s="1">
        <f t="shared" si="33"/>
        <v>-18.86347385139878</v>
      </c>
      <c r="E368" s="1">
        <f t="shared" si="34"/>
        <v>9.6490805150372658</v>
      </c>
      <c r="F368" s="14">
        <f t="shared" si="30"/>
        <v>105.50966232773138</v>
      </c>
    </row>
    <row r="369" spans="1:6">
      <c r="A369" s="1">
        <f t="shared" si="35"/>
        <v>0.35900000000000026</v>
      </c>
      <c r="B369" s="1">
        <f t="shared" si="31"/>
        <v>48.491523664002699</v>
      </c>
      <c r="C369" s="1">
        <f t="shared" si="32"/>
        <v>66.702451893416651</v>
      </c>
      <c r="D369" s="1">
        <f t="shared" si="33"/>
        <v>-19.961961514733318</v>
      </c>
      <c r="E369" s="1">
        <f t="shared" si="34"/>
        <v>12.436328563873552</v>
      </c>
      <c r="F369" s="14">
        <f t="shared" si="30"/>
        <v>107.66834260655958</v>
      </c>
    </row>
    <row r="370" spans="1:6">
      <c r="A370" s="1">
        <f t="shared" si="35"/>
        <v>0.36000000000000026</v>
      </c>
      <c r="B370" s="1">
        <f t="shared" si="31"/>
        <v>47.529617403149999</v>
      </c>
      <c r="C370" s="1">
        <f t="shared" si="32"/>
        <v>67.588942672155966</v>
      </c>
      <c r="D370" s="1">
        <f t="shared" si="33"/>
        <v>-20.67115413772477</v>
      </c>
      <c r="E370" s="1">
        <f t="shared" si="34"/>
        <v>15.289158648038303</v>
      </c>
      <c r="F370" s="14">
        <f t="shared" si="30"/>
        <v>109.7365645856195</v>
      </c>
    </row>
    <row r="371" spans="1:6">
      <c r="A371" s="1">
        <f t="shared" si="35"/>
        <v>0.36100000000000027</v>
      </c>
      <c r="B371" s="1">
        <f t="shared" si="31"/>
        <v>46.51139883198735</v>
      </c>
      <c r="C371" s="1">
        <f t="shared" si="32"/>
        <v>67.979957127640191</v>
      </c>
      <c r="D371" s="1">
        <f t="shared" si="33"/>
        <v>-20.983965702112151</v>
      </c>
      <c r="E371" s="1">
        <f t="shared" si="34"/>
        <v>18.179066232350788</v>
      </c>
      <c r="F371" s="14">
        <f t="shared" si="30"/>
        <v>111.68645648986619</v>
      </c>
    </row>
    <row r="372" spans="1:6">
      <c r="A372" s="1">
        <f t="shared" si="35"/>
        <v>0.36200000000000027</v>
      </c>
      <c r="B372" s="1">
        <f t="shared" si="31"/>
        <v>45.439412966664761</v>
      </c>
      <c r="C372" s="1">
        <f t="shared" si="32"/>
        <v>67.871588372682325</v>
      </c>
      <c r="D372" s="1">
        <f t="shared" si="33"/>
        <v>-20.89727069814586</v>
      </c>
      <c r="E372" s="1">
        <f t="shared" si="34"/>
        <v>21.077176315504797</v>
      </c>
      <c r="F372" s="14">
        <f t="shared" si="30"/>
        <v>113.49090695670603</v>
      </c>
    </row>
    <row r="373" spans="1:6">
      <c r="A373" s="1">
        <f t="shared" si="35"/>
        <v>0.36300000000000027</v>
      </c>
      <c r="B373" s="1">
        <f t="shared" si="31"/>
        <v>44.316339213565932</v>
      </c>
      <c r="C373" s="1">
        <f t="shared" si="32"/>
        <v>67.264919192059949</v>
      </c>
      <c r="D373" s="1">
        <f t="shared" si="33"/>
        <v>-20.411935353647955</v>
      </c>
      <c r="E373" s="1">
        <f t="shared" si="34"/>
        <v>23.954531939537688</v>
      </c>
      <c r="F373" s="14">
        <f t="shared" si="30"/>
        <v>115.12385499151561</v>
      </c>
    </row>
    <row r="374" spans="1:6">
      <c r="A374" s="1">
        <f t="shared" si="35"/>
        <v>0.36400000000000027</v>
      </c>
      <c r="B374" s="1">
        <f t="shared" si="31"/>
        <v>43.144984672188187</v>
      </c>
      <c r="C374" s="1">
        <f t="shared" si="32"/>
        <v>66.166011223687661</v>
      </c>
      <c r="D374" s="1">
        <f t="shared" si="33"/>
        <v>-19.532808978950129</v>
      </c>
      <c r="E374" s="1">
        <f t="shared" si="34"/>
        <v>26.782383518181231</v>
      </c>
      <c r="F374" s="14">
        <f t="shared" si="30"/>
        <v>116.56057043510695</v>
      </c>
    </row>
    <row r="375" spans="1:6">
      <c r="A375" s="1">
        <f t="shared" si="35"/>
        <v>0.36500000000000027</v>
      </c>
      <c r="B375" s="1">
        <f t="shared" si="31"/>
        <v>41.928277118855306</v>
      </c>
      <c r="C375" s="1">
        <f t="shared" si="32"/>
        <v>64.585844392734757</v>
      </c>
      <c r="D375" s="1">
        <f t="shared" si="33"/>
        <v>-18.268675514187805</v>
      </c>
      <c r="E375" s="1">
        <f t="shared" si="34"/>
        <v>29.532476093225075</v>
      </c>
      <c r="F375" s="14">
        <f t="shared" si="30"/>
        <v>117.77792209062733</v>
      </c>
    </row>
    <row r="376" spans="1:6">
      <c r="A376" s="1">
        <f t="shared" si="35"/>
        <v>0.36600000000000027</v>
      </c>
      <c r="B376" s="1">
        <f t="shared" si="31"/>
        <v>40.669257688801579</v>
      </c>
      <c r="C376" s="1">
        <f t="shared" si="32"/>
        <v>62.540207203842428</v>
      </c>
      <c r="D376" s="1">
        <f t="shared" si="33"/>
        <v>-16.632165763073942</v>
      </c>
      <c r="E376" s="1">
        <f t="shared" si="34"/>
        <v>32.177331648719118</v>
      </c>
      <c r="F376" s="14">
        <f t="shared" si="30"/>
        <v>118.75463077828918</v>
      </c>
    </row>
    <row r="377" spans="1:6">
      <c r="A377" s="1">
        <f t="shared" si="35"/>
        <v>0.36700000000000027</v>
      </c>
      <c r="B377" s="1">
        <f t="shared" si="31"/>
        <v>39.371073274917606</v>
      </c>
      <c r="C377" s="1">
        <f t="shared" si="32"/>
        <v>60.0495389876045</v>
      </c>
      <c r="D377" s="1">
        <f t="shared" si="33"/>
        <v>-14.639631190083598</v>
      </c>
      <c r="E377" s="1">
        <f t="shared" si="34"/>
        <v>34.690523662225701</v>
      </c>
      <c r="F377" s="14">
        <f t="shared" si="30"/>
        <v>119.47150473466419</v>
      </c>
    </row>
    <row r="378" spans="1:6">
      <c r="A378" s="1">
        <f t="shared" si="35"/>
        <v>0.36800000000000027</v>
      </c>
      <c r="B378" s="1">
        <f t="shared" si="31"/>
        <v>38.036968662156518</v>
      </c>
      <c r="C378" s="1">
        <f t="shared" si="32"/>
        <v>57.138725677531838</v>
      </c>
      <c r="D378" s="1">
        <f t="shared" si="33"/>
        <v>-12.310980542025469</v>
      </c>
      <c r="E378" s="1">
        <f t="shared" si="34"/>
        <v>37.046941149897052</v>
      </c>
      <c r="F378" s="14">
        <f t="shared" si="30"/>
        <v>119.91165494755994</v>
      </c>
    </row>
    <row r="379" spans="1:6">
      <c r="A379" s="1">
        <f t="shared" si="35"/>
        <v>0.36900000000000027</v>
      </c>
      <c r="B379" s="1">
        <f t="shared" si="31"/>
        <v>36.670278417262068</v>
      </c>
      <c r="C379" s="1">
        <f t="shared" si="32"/>
        <v>53.836851158031884</v>
      </c>
      <c r="D379" s="1">
        <f t="shared" si="33"/>
        <v>-9.6694809264255071</v>
      </c>
      <c r="E379" s="1">
        <f t="shared" si="34"/>
        <v>39.223039567124246</v>
      </c>
      <c r="F379" s="14">
        <f t="shared" si="30"/>
        <v>120.0606882159927</v>
      </c>
    </row>
    <row r="380" spans="1:6">
      <c r="A380" s="1">
        <f t="shared" si="35"/>
        <v>0.37000000000000027</v>
      </c>
      <c r="B380" s="1">
        <f t="shared" si="31"/>
        <v>35.274418554087973</v>
      </c>
      <c r="C380" s="1">
        <f t="shared" si="32"/>
        <v>50.17690666784889</v>
      </c>
      <c r="D380" s="1">
        <f t="shared" si="33"/>
        <v>-6.7415253342791104</v>
      </c>
      <c r="E380" s="1">
        <f t="shared" si="34"/>
        <v>41.197076057844825</v>
      </c>
      <c r="F380" s="14">
        <f t="shared" si="30"/>
        <v>119.90687594550256</v>
      </c>
    </row>
    <row r="381" spans="1:6">
      <c r="A381" s="1">
        <f t="shared" si="35"/>
        <v>0.37100000000000027</v>
      </c>
      <c r="B381" s="1">
        <f t="shared" si="31"/>
        <v>33.852877995342403</v>
      </c>
      <c r="C381" s="1">
        <f t="shared" si="32"/>
        <v>46.195461162511947</v>
      </c>
      <c r="D381" s="1">
        <f t="shared" si="33"/>
        <v>-3.5563689300095582</v>
      </c>
      <c r="E381" s="1">
        <f t="shared" si="34"/>
        <v>42.949326701973234</v>
      </c>
      <c r="F381" s="14">
        <f t="shared" si="30"/>
        <v>119.44129692981802</v>
      </c>
    </row>
    <row r="382" spans="1:6">
      <c r="A382" s="1">
        <f t="shared" si="35"/>
        <v>0.37200000000000027</v>
      </c>
      <c r="B382" s="1">
        <f t="shared" si="31"/>
        <v>32.409209852098314</v>
      </c>
      <c r="C382" s="1">
        <f t="shared" si="32"/>
        <v>41.932295929419809</v>
      </c>
      <c r="D382" s="1">
        <f t="shared" si="33"/>
        <v>-0.14583674353584897</v>
      </c>
      <c r="E382" s="1">
        <f t="shared" si="34"/>
        <v>44.462283590290298</v>
      </c>
      <c r="F382" s="14">
        <f t="shared" si="30"/>
        <v>118.65795262827257</v>
      </c>
    </row>
    <row r="383" spans="1:6">
      <c r="A383" s="1">
        <f t="shared" si="35"/>
        <v>0.37300000000000028</v>
      </c>
      <c r="B383" s="1">
        <f t="shared" si="31"/>
        <v>30.947022542865778</v>
      </c>
      <c r="C383" s="1">
        <f t="shared" si="32"/>
        <v>37.430007106365863</v>
      </c>
      <c r="D383" s="1">
        <f t="shared" si="33"/>
        <v>3.4559943149073113</v>
      </c>
      <c r="E383" s="1">
        <f t="shared" si="34"/>
        <v>45.720829757685209</v>
      </c>
      <c r="F383" s="14">
        <f t="shared" si="30"/>
        <v>117.55385372182417</v>
      </c>
    </row>
    <row r="384" spans="1:6">
      <c r="A384" s="1">
        <f t="shared" si="35"/>
        <v>0.37400000000000028</v>
      </c>
      <c r="B384" s="1">
        <f t="shared" si="31"/>
        <v>29.469970774425541</v>
      </c>
      <c r="C384" s="1">
        <f t="shared" si="32"/>
        <v>32.733580075011517</v>
      </c>
      <c r="D384" s="1">
        <f t="shared" si="33"/>
        <v>7.2131359399907833</v>
      </c>
      <c r="E384" s="1">
        <f t="shared" si="34"/>
        <v>46.712390226873303</v>
      </c>
      <c r="F384" s="14">
        <f t="shared" si="30"/>
        <v>116.12907701630115</v>
      </c>
    </row>
    <row r="385" spans="1:6">
      <c r="A385" s="1">
        <f t="shared" si="35"/>
        <v>0.37500000000000028</v>
      </c>
      <c r="B385" s="1">
        <f t="shared" si="31"/>
        <v>27.981746406965023</v>
      </c>
      <c r="C385" s="1">
        <f t="shared" si="32"/>
        <v>27.889939981821719</v>
      </c>
      <c r="D385" s="1">
        <f t="shared" si="33"/>
        <v>11.088048014542624</v>
      </c>
      <c r="E385" s="1">
        <f t="shared" si="34"/>
        <v>47.42705765341276</v>
      </c>
      <c r="F385" s="14">
        <f t="shared" si="30"/>
        <v>114.38679205674212</v>
      </c>
    </row>
    <row r="386" spans="1:6">
      <c r="A386" s="1">
        <f t="shared" si="35"/>
        <v>0.37600000000000028</v>
      </c>
      <c r="B386" s="1">
        <f t="shared" si="31"/>
        <v>26.486069226350597</v>
      </c>
      <c r="C386" s="1">
        <f t="shared" si="32"/>
        <v>22.947482877513064</v>
      </c>
      <c r="D386" s="1">
        <f t="shared" si="33"/>
        <v>15.04201369798955</v>
      </c>
      <c r="E386" s="1">
        <f t="shared" si="34"/>
        <v>47.857691316615245</v>
      </c>
      <c r="F386" s="14">
        <f t="shared" si="30"/>
        <v>112.33325711846845</v>
      </c>
    </row>
    <row r="387" spans="1:6">
      <c r="A387" s="1">
        <f t="shared" si="35"/>
        <v>0.37700000000000028</v>
      </c>
      <c r="B387" s="1">
        <f t="shared" si="31"/>
        <v>25.013322353399811</v>
      </c>
      <c r="C387" s="1">
        <f t="shared" si="32"/>
        <v>17.955592159712701</v>
      </c>
      <c r="D387" s="1">
        <f t="shared" si="33"/>
        <v>19.035526272229841</v>
      </c>
      <c r="E387" s="1">
        <f t="shared" si="34"/>
        <v>47.999988467266604</v>
      </c>
      <c r="F387" s="14">
        <f t="shared" si="30"/>
        <v>110.00442925260896</v>
      </c>
    </row>
    <row r="388" spans="1:6">
      <c r="A388" s="1">
        <f t="shared" si="35"/>
        <v>0.37800000000000028</v>
      </c>
      <c r="B388" s="1">
        <f t="shared" si="31"/>
        <v>26.512680634204763</v>
      </c>
      <c r="C388" s="1">
        <f t="shared" si="32"/>
        <v>12.964145150373559</v>
      </c>
      <c r="D388" s="1">
        <f t="shared" si="33"/>
        <v>23.028683879701152</v>
      </c>
      <c r="E388" s="1">
        <f t="shared" si="34"/>
        <v>47.852527319274728</v>
      </c>
      <c r="F388" s="14">
        <f t="shared" si="30"/>
        <v>110.3580369835542</v>
      </c>
    </row>
    <row r="389" spans="1:6">
      <c r="A389" s="1">
        <f t="shared" si="35"/>
        <v>0.37900000000000028</v>
      </c>
      <c r="B389" s="1">
        <f t="shared" si="31"/>
        <v>28.008258001213154</v>
      </c>
      <c r="C389" s="1">
        <f t="shared" si="32"/>
        <v>8.0230147380592385</v>
      </c>
      <c r="D389" s="1">
        <f t="shared" si="33"/>
        <v>26.981588209552609</v>
      </c>
      <c r="E389" s="1">
        <f t="shared" si="34"/>
        <v>47.416781255686161</v>
      </c>
      <c r="F389" s="14">
        <f t="shared" si="30"/>
        <v>110.42964220451117</v>
      </c>
    </row>
    <row r="390" spans="1:6">
      <c r="A390" s="1">
        <f t="shared" si="35"/>
        <v>0.38000000000000028</v>
      </c>
      <c r="B390" s="1">
        <f t="shared" si="31"/>
        <v>29.496316289888991</v>
      </c>
      <c r="C390" s="1">
        <f t="shared" si="32"/>
        <v>3.1815710645293773</v>
      </c>
      <c r="D390" s="1">
        <f t="shared" si="33"/>
        <v>30.8547431483765</v>
      </c>
      <c r="E390" s="1">
        <f t="shared" si="34"/>
        <v>46.697104107129775</v>
      </c>
      <c r="F390" s="14">
        <f t="shared" si="30"/>
        <v>110.22973460992463</v>
      </c>
    </row>
    <row r="391" spans="1:6">
      <c r="A391" s="1">
        <f t="shared" si="35"/>
        <v>0.38100000000000028</v>
      </c>
      <c r="B391" s="1">
        <f t="shared" si="31"/>
        <v>30.973136129476366</v>
      </c>
      <c r="C391" s="1">
        <f t="shared" si="32"/>
        <v>-1.5118117653986154</v>
      </c>
      <c r="D391" s="1">
        <f t="shared" si="33"/>
        <v>34.609449412318895</v>
      </c>
      <c r="E391" s="1">
        <f t="shared" si="34"/>
        <v>45.700686649780309</v>
      </c>
      <c r="F391" s="14">
        <f t="shared" si="30"/>
        <v>109.77146042617696</v>
      </c>
    </row>
    <row r="392" spans="1:6">
      <c r="A392" s="1">
        <f t="shared" si="35"/>
        <v>0.38200000000000028</v>
      </c>
      <c r="B392" s="1">
        <f t="shared" si="31"/>
        <v>32.435026239489204</v>
      </c>
      <c r="C392" s="1">
        <f t="shared" si="32"/>
        <v>-6.0102390219141952</v>
      </c>
      <c r="D392" s="1">
        <f t="shared" si="33"/>
        <v>38.208191217531358</v>
      </c>
      <c r="E392" s="1">
        <f t="shared" si="34"/>
        <v>44.437484757499789</v>
      </c>
      <c r="F392" s="14">
        <f t="shared" si="30"/>
        <v>109.07046319260616</v>
      </c>
    </row>
    <row r="393" spans="1:6">
      <c r="A393" s="1">
        <f t="shared" si="35"/>
        <v>0.38300000000000028</v>
      </c>
      <c r="B393" s="1">
        <f t="shared" si="31"/>
        <v>33.878332655990036</v>
      </c>
      <c r="C393" s="1">
        <f t="shared" si="32"/>
        <v>-10.268763906852318</v>
      </c>
      <c r="D393" s="1">
        <f t="shared" si="33"/>
        <v>41.615011125481857</v>
      </c>
      <c r="E393" s="1">
        <f t="shared" si="34"/>
        <v>42.920119926036961</v>
      </c>
      <c r="F393" s="14">
        <f t="shared" si="30"/>
        <v>108.14469980065654</v>
      </c>
    </row>
    <row r="394" spans="1:6">
      <c r="A394" s="1">
        <f t="shared" si="35"/>
        <v>0.38400000000000029</v>
      </c>
      <c r="B394" s="1">
        <f t="shared" si="31"/>
        <v>35.299447864597262</v>
      </c>
      <c r="C394" s="1">
        <f t="shared" si="32"/>
        <v>-14.244836647244455</v>
      </c>
      <c r="D394" s="1">
        <f t="shared" si="33"/>
        <v>44.795869317795564</v>
      </c>
      <c r="E394" s="1">
        <f t="shared" si="34"/>
        <v>41.163753163213457</v>
      </c>
      <c r="F394" s="14">
        <f t="shared" ref="F394:F457" si="36">SUM(B394:E394)</f>
        <v>107.01423369836182</v>
      </c>
    </row>
    <row r="395" spans="1:6">
      <c r="A395" s="1">
        <f t="shared" si="35"/>
        <v>0.38500000000000029</v>
      </c>
      <c r="B395" s="1">
        <f t="shared" ref="B395:B458" si="37">IMABS($B$2*SIN($A395*$B$3+B$4))+25</f>
        <v>36.694819817391746</v>
      </c>
      <c r="C395" s="1">
        <f t="shared" ref="C395:C458" si="38">-C$2*SIN(C$3*$A395+C$4)+18</f>
        <v>-17.898729638583191</v>
      </c>
      <c r="D395" s="1">
        <f t="shared" ref="D395:D458" si="39">D$2*SIN(D$3*$A395+D$4)+19</f>
        <v>47.718983710866553</v>
      </c>
      <c r="E395" s="1">
        <f t="shared" ref="E395:E458" si="40">$E$2*SIN($E$3*$A395+$E$4)+19</f>
        <v>39.185933505145854</v>
      </c>
      <c r="F395" s="14">
        <f t="shared" si="36"/>
        <v>105.70100739482096</v>
      </c>
    </row>
    <row r="396" spans="1:6">
      <c r="A396" s="1">
        <f t="shared" ref="A396:A459" si="41">A395+$B$7</f>
        <v>0.38600000000000029</v>
      </c>
      <c r="B396" s="1">
        <f t="shared" si="37"/>
        <v>38.060960811187179</v>
      </c>
      <c r="C396" s="1">
        <f t="shared" si="38"/>
        <v>-21.193934389915533</v>
      </c>
      <c r="D396" s="1">
        <f t="shared" si="39"/>
        <v>50.355147511932422</v>
      </c>
      <c r="E396" s="1">
        <f t="shared" si="40"/>
        <v>37.006422672077306</v>
      </c>
      <c r="F396" s="14">
        <f t="shared" si="36"/>
        <v>104.22859660528137</v>
      </c>
    </row>
    <row r="397" spans="1:6">
      <c r="A397" s="1">
        <f t="shared" si="41"/>
        <v>0.38700000000000029</v>
      </c>
      <c r="B397" s="1">
        <f t="shared" si="37"/>
        <v>39.39445620497154</v>
      </c>
      <c r="C397" s="1">
        <f t="shared" si="38"/>
        <v>-24.097526304616011</v>
      </c>
      <c r="D397" s="1">
        <f t="shared" si="39"/>
        <v>52.678021043692809</v>
      </c>
      <c r="E397" s="1">
        <f t="shared" si="40"/>
        <v>34.646997615801332</v>
      </c>
      <c r="F397" s="14">
        <f t="shared" si="36"/>
        <v>102.62194855984967</v>
      </c>
    </row>
    <row r="398" spans="1:6">
      <c r="A398" s="1">
        <f t="shared" si="41"/>
        <v>0.38800000000000029</v>
      </c>
      <c r="B398" s="1">
        <f t="shared" si="37"/>
        <v>40.691972954731256</v>
      </c>
      <c r="C398" s="1">
        <f t="shared" si="38"/>
        <v>-26.580493652072676</v>
      </c>
      <c r="D398" s="1">
        <f t="shared" si="39"/>
        <v>54.664394921658143</v>
      </c>
      <c r="E398" s="1">
        <f t="shared" si="40"/>
        <v>32.131232931558202</v>
      </c>
      <c r="F398" s="14">
        <f t="shared" si="36"/>
        <v>100.90710715587493</v>
      </c>
    </row>
    <row r="399" spans="1:6">
      <c r="A399" s="1">
        <f t="shared" si="41"/>
        <v>0.38900000000000029</v>
      </c>
      <c r="B399" s="1">
        <f t="shared" si="37"/>
        <v>41.950267944325773</v>
      </c>
      <c r="C399" s="1">
        <f t="shared" si="38"/>
        <v>-28.618027443309963</v>
      </c>
      <c r="D399" s="1">
        <f t="shared" si="39"/>
        <v>56.294421954647973</v>
      </c>
      <c r="E399" s="1">
        <f t="shared" si="40"/>
        <v>29.484265308471279</v>
      </c>
      <c r="F399" s="14">
        <f t="shared" si="36"/>
        <v>99.11092776413507</v>
      </c>
    </row>
    <row r="400" spans="1:6">
      <c r="A400" s="1">
        <f t="shared" si="41"/>
        <v>0.39000000000000029</v>
      </c>
      <c r="B400" s="1">
        <f t="shared" si="37"/>
        <v>43.166196091588375</v>
      </c>
      <c r="C400" s="1">
        <f t="shared" si="38"/>
        <v>-30.189769314204767</v>
      </c>
      <c r="D400" s="1">
        <f t="shared" si="39"/>
        <v>57.551815451363815</v>
      </c>
      <c r="E400" s="1">
        <f t="shared" si="40"/>
        <v>26.732542372059449</v>
      </c>
      <c r="F400" s="14">
        <f t="shared" si="36"/>
        <v>97.260784600806858</v>
      </c>
    </row>
    <row r="401" spans="1:6">
      <c r="A401" s="1">
        <f t="shared" si="41"/>
        <v>0.39100000000000029</v>
      </c>
      <c r="B401" s="1">
        <f t="shared" si="37"/>
        <v>44.336718209394036</v>
      </c>
      <c r="C401" s="1">
        <f t="shared" si="38"/>
        <v>-31.280014939531888</v>
      </c>
      <c r="D401" s="1">
        <f t="shared" si="39"/>
        <v>58.424011951625516</v>
      </c>
      <c r="E401" s="1">
        <f t="shared" si="40"/>
        <v>23.903558428304674</v>
      </c>
      <c r="F401" s="14">
        <f t="shared" si="36"/>
        <v>95.384273649792334</v>
      </c>
    </row>
    <row r="402" spans="1:6">
      <c r="A402" s="1">
        <f t="shared" si="41"/>
        <v>0.39200000000000029</v>
      </c>
      <c r="B402" s="1">
        <f t="shared" si="37"/>
        <v>45.458908602044374</v>
      </c>
      <c r="C402" s="1">
        <f t="shared" si="38"/>
        <v>-31.877870945390356</v>
      </c>
      <c r="D402" s="1">
        <f t="shared" si="39"/>
        <v>58.902296756312282</v>
      </c>
      <c r="E402" s="1">
        <f t="shared" si="40"/>
        <v>21.025579749635192</v>
      </c>
      <c r="F402" s="14">
        <f t="shared" si="36"/>
        <v>93.508914162601485</v>
      </c>
    </row>
    <row r="403" spans="1:6">
      <c r="A403" s="1">
        <f t="shared" si="41"/>
        <v>0.39300000000000029</v>
      </c>
      <c r="B403" s="1">
        <f t="shared" si="37"/>
        <v>46.529962377983239</v>
      </c>
      <c r="C403" s="1">
        <f t="shared" si="38"/>
        <v>-31.977363752194549</v>
      </c>
      <c r="D403" s="1">
        <f t="shared" si="39"/>
        <v>58.981891001755642</v>
      </c>
      <c r="E403" s="1">
        <f t="shared" si="40"/>
        <v>18.127362147674994</v>
      </c>
      <c r="F403" s="14">
        <f t="shared" si="36"/>
        <v>91.661851775219333</v>
      </c>
    </row>
    <row r="404" spans="1:6">
      <c r="A404" s="1">
        <f t="shared" si="41"/>
        <v>0.39400000000000029</v>
      </c>
      <c r="B404" s="1">
        <f t="shared" si="37"/>
        <v>47.547202460564733</v>
      </c>
      <c r="C404" s="1">
        <f t="shared" si="38"/>
        <v>-31.577499260706873</v>
      </c>
      <c r="D404" s="1">
        <f t="shared" si="39"/>
        <v>58.661999408565492</v>
      </c>
      <c r="E404" s="1">
        <f t="shared" si="40"/>
        <v>15.237863654679712</v>
      </c>
      <c r="F404" s="14">
        <f t="shared" si="36"/>
        <v>89.869566263103067</v>
      </c>
    </row>
    <row r="405" spans="1:6">
      <c r="A405" s="1">
        <f t="shared" si="41"/>
        <v>0.3950000000000003</v>
      </c>
      <c r="B405" s="1">
        <f t="shared" si="37"/>
        <v>48.508086279350927</v>
      </c>
      <c r="C405" s="1">
        <f t="shared" si="38"/>
        <v>-30.682272784748584</v>
      </c>
      <c r="D405" s="1">
        <f t="shared" si="39"/>
        <v>57.945818227798867</v>
      </c>
      <c r="E405" s="1">
        <f t="shared" si="40"/>
        <v>12.385955184449729</v>
      </c>
      <c r="F405" s="14">
        <f t="shared" si="36"/>
        <v>88.157586906850938</v>
      </c>
    </row>
    <row r="406" spans="1:6">
      <c r="A406" s="1">
        <f t="shared" si="41"/>
        <v>0.3960000000000003</v>
      </c>
      <c r="B406" s="1">
        <f t="shared" si="37"/>
        <v>49.410212125213405</v>
      </c>
      <c r="C406" s="1">
        <f t="shared" si="38"/>
        <v>-29.300629131344948</v>
      </c>
      <c r="D406" s="1">
        <f t="shared" si="39"/>
        <v>56.840503305075956</v>
      </c>
      <c r="E406" s="1">
        <f t="shared" si="40"/>
        <v>9.6001320637041871</v>
      </c>
      <c r="F406" s="14">
        <f t="shared" si="36"/>
        <v>86.550218362648593</v>
      </c>
    </row>
    <row r="407" spans="1:6">
      <c r="A407" s="1">
        <f t="shared" si="41"/>
        <v>0.3970000000000003</v>
      </c>
      <c r="B407" s="1">
        <f t="shared" si="37"/>
        <v>50.25132515335558</v>
      </c>
      <c r="C407" s="1">
        <f t="shared" si="38"/>
        <v>-27.446373227170092</v>
      </c>
      <c r="D407" s="1">
        <f t="shared" si="39"/>
        <v>55.357098581736075</v>
      </c>
      <c r="E407" s="1">
        <f t="shared" si="40"/>
        <v>6.9082293161948858</v>
      </c>
      <c r="F407" s="14">
        <f t="shared" si="36"/>
        <v>85.070279824116454</v>
      </c>
    </row>
    <row r="408" spans="1:6">
      <c r="A408" s="1">
        <f t="shared" si="41"/>
        <v>0.3980000000000003</v>
      </c>
      <c r="B408" s="1">
        <f t="shared" si="37"/>
        <v>51.029323019250285</v>
      </c>
      <c r="C408" s="1">
        <f t="shared" si="38"/>
        <v>-25.138032184283041</v>
      </c>
      <c r="D408" s="1">
        <f t="shared" si="39"/>
        <v>53.510425747426432</v>
      </c>
      <c r="E408" s="1">
        <f t="shared" si="40"/>
        <v>4.3371435443501944</v>
      </c>
      <c r="F408" s="14">
        <f t="shared" si="36"/>
        <v>83.738860126743873</v>
      </c>
    </row>
    <row r="409" spans="1:6">
      <c r="A409" s="1">
        <f t="shared" si="41"/>
        <v>0.3990000000000003</v>
      </c>
      <c r="B409" s="1">
        <f t="shared" si="37"/>
        <v>51.742261133406188</v>
      </c>
      <c r="C409" s="1">
        <f t="shared" si="38"/>
        <v>-22.398670183348422</v>
      </c>
      <c r="D409" s="1">
        <f t="shared" si="39"/>
        <v>51.318936146678737</v>
      </c>
      <c r="E409" s="1">
        <f t="shared" si="40"/>
        <v>1.9125641873145938</v>
      </c>
      <c r="F409" s="14">
        <f t="shared" si="36"/>
        <v>82.575091284051098</v>
      </c>
    </row>
    <row r="410" spans="1:6">
      <c r="A410" s="1">
        <f t="shared" si="41"/>
        <v>0.4000000000000003</v>
      </c>
      <c r="B410" s="1">
        <f t="shared" si="37"/>
        <v>52.388357521829008</v>
      </c>
      <c r="C410" s="1">
        <f t="shared" si="38"/>
        <v>-19.25565802396649</v>
      </c>
      <c r="D410" s="1">
        <f t="shared" si="39"/>
        <v>48.804526419173193</v>
      </c>
      <c r="E410" s="1">
        <f t="shared" si="40"/>
        <v>-0.3412831594361414</v>
      </c>
      <c r="F410" s="14">
        <f t="shared" si="36"/>
        <v>81.595942757599559</v>
      </c>
    </row>
    <row r="411" spans="1:6">
      <c r="A411" s="1">
        <f t="shared" si="41"/>
        <v>0.4010000000000003</v>
      </c>
      <c r="B411" s="1">
        <f t="shared" si="37"/>
        <v>52.965997280028105</v>
      </c>
      <c r="C411" s="1">
        <f t="shared" si="38"/>
        <v>-15.740399644692296</v>
      </c>
      <c r="D411" s="1">
        <f t="shared" si="39"/>
        <v>45.992319715753837</v>
      </c>
      <c r="E411" s="1">
        <f t="shared" si="40"/>
        <v>-2.4018787982359768</v>
      </c>
      <c r="F411" s="14">
        <f t="shared" si="36"/>
        <v>80.816038552853684</v>
      </c>
    </row>
    <row r="412" spans="1:6">
      <c r="A412" s="1">
        <f t="shared" si="41"/>
        <v>0.4020000000000003</v>
      </c>
      <c r="B412" s="1">
        <f t="shared" si="37"/>
        <v>53.473736609436969</v>
      </c>
      <c r="C412" s="1">
        <f t="shared" si="38"/>
        <v>-11.888018345261603</v>
      </c>
      <c r="D412" s="1">
        <f t="shared" si="39"/>
        <v>42.910414676209285</v>
      </c>
      <c r="E412" s="1">
        <f t="shared" si="40"/>
        <v>-4.2486339386043817</v>
      </c>
      <c r="F412" s="14">
        <f t="shared" si="36"/>
        <v>80.24749900178027</v>
      </c>
    </row>
    <row r="413" spans="1:6">
      <c r="A413" s="1">
        <f t="shared" si="41"/>
        <v>0.4030000000000003</v>
      </c>
      <c r="B413" s="1">
        <f t="shared" si="37"/>
        <v>53.910306426157611</v>
      </c>
      <c r="C413" s="1">
        <f t="shared" si="38"/>
        <v>-7.7370058461903817</v>
      </c>
      <c r="D413" s="1">
        <f t="shared" si="39"/>
        <v>39.589604676952305</v>
      </c>
      <c r="E413" s="1">
        <f t="shared" si="40"/>
        <v>-5.8630964136348851</v>
      </c>
      <c r="F413" s="14">
        <f t="shared" si="36"/>
        <v>79.89980884328466</v>
      </c>
    </row>
    <row r="414" spans="1:6">
      <c r="A414" s="1">
        <f t="shared" si="41"/>
        <v>0.4040000000000003</v>
      </c>
      <c r="B414" s="1">
        <f t="shared" si="37"/>
        <v>54.27461553300936</v>
      </c>
      <c r="C414" s="1">
        <f t="shared" si="38"/>
        <v>-3.3288376922273741</v>
      </c>
      <c r="D414" s="1">
        <f t="shared" si="39"/>
        <v>36.063070153781894</v>
      </c>
      <c r="E414" s="1">
        <f t="shared" si="40"/>
        <v>-7.2291350479472349</v>
      </c>
      <c r="F414" s="14">
        <f t="shared" si="36"/>
        <v>79.779712946616641</v>
      </c>
    </row>
    <row r="415" spans="1:6">
      <c r="A415" s="1">
        <f t="shared" si="41"/>
        <v>0.4050000000000003</v>
      </c>
      <c r="B415" s="1">
        <f t="shared" si="37"/>
        <v>54.565753346953656</v>
      </c>
      <c r="C415" s="1">
        <f t="shared" si="38"/>
        <v>1.2924411575803134</v>
      </c>
      <c r="D415" s="1">
        <f t="shared" si="39"/>
        <v>32.366047073935746</v>
      </c>
      <c r="E415" s="1">
        <f t="shared" si="40"/>
        <v>-8.3331008350599092</v>
      </c>
      <c r="F415" s="14">
        <f t="shared" si="36"/>
        <v>79.891140743409807</v>
      </c>
    </row>
    <row r="416" spans="1:6">
      <c r="A416" s="1">
        <f t="shared" si="41"/>
        <v>0.40600000000000031</v>
      </c>
      <c r="B416" s="1">
        <f t="shared" si="37"/>
        <v>54.782992175077268</v>
      </c>
      <c r="C416" s="1">
        <f t="shared" si="38"/>
        <v>6.0806564125567775</v>
      </c>
      <c r="D416" s="1">
        <f t="shared" si="39"/>
        <v>28.535474869954577</v>
      </c>
      <c r="E416" s="1">
        <f t="shared" si="40"/>
        <v>-9.1639633137505427</v>
      </c>
      <c r="F416" s="14">
        <f t="shared" si="36"/>
        <v>80.235160143838073</v>
      </c>
    </row>
    <row r="417" spans="1:6">
      <c r="A417" s="1">
        <f t="shared" si="41"/>
        <v>0.40700000000000031</v>
      </c>
      <c r="B417" s="1">
        <f t="shared" si="37"/>
        <v>54.92578903344566</v>
      </c>
      <c r="C417" s="1">
        <f t="shared" si="38"/>
        <v>10.987965808647827</v>
      </c>
      <c r="D417" s="1">
        <f t="shared" si="39"/>
        <v>24.609627353081738</v>
      </c>
      <c r="E417" s="1">
        <f t="shared" si="40"/>
        <v>-9.7134207807786872</v>
      </c>
      <c r="F417" s="14">
        <f t="shared" si="36"/>
        <v>80.809961414396525</v>
      </c>
    </row>
    <row r="418" spans="1:6">
      <c r="A418" s="1">
        <f t="shared" si="41"/>
        <v>0.40800000000000031</v>
      </c>
      <c r="B418" s="1">
        <f t="shared" si="37"/>
        <v>54.993787004280087</v>
      </c>
      <c r="C418" s="1">
        <f t="shared" si="38"/>
        <v>15.965337132508532</v>
      </c>
      <c r="D418" s="1">
        <f t="shared" si="39"/>
        <v>20.627730293993174</v>
      </c>
      <c r="E418" s="1">
        <f t="shared" si="40"/>
        <v>-9.9759832387602785</v>
      </c>
      <c r="F418" s="14">
        <f t="shared" si="36"/>
        <v>81.610871192021506</v>
      </c>
    </row>
    <row r="419" spans="1:6">
      <c r="A419" s="1">
        <f t="shared" si="41"/>
        <v>0.40900000000000031</v>
      </c>
      <c r="B419" s="1">
        <f t="shared" si="37"/>
        <v>54.986816128066124</v>
      </c>
      <c r="C419" s="1">
        <f t="shared" si="38"/>
        <v>20.963038135171089</v>
      </c>
      <c r="D419" s="1">
        <f t="shared" si="39"/>
        <v>16.62956949186313</v>
      </c>
      <c r="E419" s="1">
        <f t="shared" si="40"/>
        <v>-9.9490272504067789</v>
      </c>
      <c r="F419" s="14">
        <f t="shared" si="36"/>
        <v>82.630396504693579</v>
      </c>
    </row>
    <row r="420" spans="1:6">
      <c r="A420" s="1">
        <f t="shared" si="41"/>
        <v>0.41000000000000031</v>
      </c>
      <c r="B420" s="1">
        <f t="shared" si="37"/>
        <v>54.904893828363946</v>
      </c>
      <c r="C420" s="1">
        <f t="shared" si="38"/>
        <v>25.931133440236852</v>
      </c>
      <c r="D420" s="1">
        <f t="shared" si="39"/>
        <v>12.655093247810518</v>
      </c>
      <c r="E420" s="1">
        <f t="shared" si="40"/>
        <v>-9.6328221510433814</v>
      </c>
      <c r="F420" s="14">
        <f t="shared" si="36"/>
        <v>83.858298365367929</v>
      </c>
    </row>
    <row r="421" spans="1:6">
      <c r="A421" s="1">
        <f t="shared" si="41"/>
        <v>0.41100000000000031</v>
      </c>
      <c r="B421" s="1">
        <f t="shared" si="37"/>
        <v>54.74822486825849</v>
      </c>
      <c r="C421" s="1">
        <f t="shared" si="38"/>
        <v>30.819983481652276</v>
      </c>
      <c r="D421" s="1">
        <f t="shared" si="39"/>
        <v>8.7440132146781799</v>
      </c>
      <c r="E421" s="1">
        <f t="shared" si="40"/>
        <v>-9.0305273574993734</v>
      </c>
      <c r="F421" s="14">
        <f t="shared" si="36"/>
        <v>85.281694207089572</v>
      </c>
    </row>
    <row r="422" spans="1:6">
      <c r="A422" s="1">
        <f t="shared" si="41"/>
        <v>0.41200000000000031</v>
      </c>
      <c r="B422" s="1">
        <f t="shared" si="37"/>
        <v>54.517200838558409</v>
      </c>
      <c r="C422" s="1">
        <f t="shared" si="38"/>
        <v>35.580740485842142</v>
      </c>
      <c r="D422" s="1">
        <f t="shared" si="39"/>
        <v>4.9354076113262835</v>
      </c>
      <c r="E422" s="1">
        <f t="shared" si="40"/>
        <v>-8.1481608002596673</v>
      </c>
      <c r="F422" s="14">
        <f t="shared" si="36"/>
        <v>86.88518813546716</v>
      </c>
    </row>
    <row r="423" spans="1:6">
      <c r="A423" s="1">
        <f t="shared" si="41"/>
        <v>0.41300000000000031</v>
      </c>
      <c r="B423" s="1">
        <f t="shared" si="37"/>
        <v>54.21239917902296</v>
      </c>
      <c r="C423" s="1">
        <f t="shared" si="38"/>
        <v>40.165836542517638</v>
      </c>
      <c r="D423" s="1">
        <f t="shared" si="39"/>
        <v>1.2673307659858928</v>
      </c>
      <c r="E423" s="1">
        <f t="shared" si="40"/>
        <v>-6.9945387942926018</v>
      </c>
      <c r="F423" s="14">
        <f t="shared" si="36"/>
        <v>88.651027693233885</v>
      </c>
    </row>
    <row r="424" spans="1:6">
      <c r="A424" s="1">
        <f t="shared" si="41"/>
        <v>0.41400000000000031</v>
      </c>
      <c r="B424" s="1">
        <f t="shared" si="37"/>
        <v>53.834581735063352</v>
      </c>
      <c r="C424" s="1">
        <f t="shared" si="38"/>
        <v>44.529458887511687</v>
      </c>
      <c r="D424" s="1">
        <f t="shared" si="39"/>
        <v>-2.2235671100093484</v>
      </c>
      <c r="E424" s="1">
        <f t="shared" si="40"/>
        <v>-5.5811879493450611</v>
      </c>
      <c r="F424" s="14">
        <f t="shared" si="36"/>
        <v>90.559285563220612</v>
      </c>
    </row>
    <row r="425" spans="1:6">
      <c r="A425" s="1">
        <f t="shared" si="41"/>
        <v>0.41500000000000031</v>
      </c>
      <c r="B425" s="1">
        <f t="shared" si="37"/>
        <v>53.384692853525991</v>
      </c>
      <c r="C425" s="1">
        <f t="shared" si="38"/>
        <v>48.628007648774613</v>
      </c>
      <c r="D425" s="1">
        <f t="shared" si="39"/>
        <v>-5.5024061190196889</v>
      </c>
      <c r="E425" s="1">
        <f t="shared" si="40"/>
        <v>-3.9222299998682146</v>
      </c>
      <c r="F425" s="14">
        <f t="shared" si="36"/>
        <v>92.5880643834127</v>
      </c>
    </row>
    <row r="426" spans="1:6">
      <c r="A426" s="1">
        <f t="shared" si="41"/>
        <v>0.41600000000000031</v>
      </c>
      <c r="B426" s="1">
        <f t="shared" si="37"/>
        <v>52.863857022317049</v>
      </c>
      <c r="C426" s="1">
        <f t="shared" si="38"/>
        <v>52.420531481884545</v>
      </c>
      <c r="D426" s="1">
        <f t="shared" si="39"/>
        <v>-8.536425185507639</v>
      </c>
      <c r="E426" s="1">
        <f t="shared" si="40"/>
        <v>-2.03424070531441</v>
      </c>
      <c r="F426" s="14">
        <f t="shared" si="36"/>
        <v>94.713722613379531</v>
      </c>
    </row>
    <row r="427" spans="1:6">
      <c r="A427" s="1">
        <f t="shared" si="41"/>
        <v>0.41700000000000031</v>
      </c>
      <c r="B427" s="1">
        <f t="shared" si="37"/>
        <v>52.273376059768538</v>
      </c>
      <c r="C427" s="1">
        <f t="shared" si="38"/>
        <v>55.869136742342462</v>
      </c>
      <c r="D427" s="1">
        <f t="shared" si="39"/>
        <v>-11.295309393873971</v>
      </c>
      <c r="E427" s="1">
        <f t="shared" si="40"/>
        <v>6.3915769371345021E-2</v>
      </c>
      <c r="F427" s="14">
        <f t="shared" si="36"/>
        <v>96.91111917760837</v>
      </c>
    </row>
    <row r="428" spans="1:6">
      <c r="A428" s="1">
        <f t="shared" si="41"/>
        <v>0.41800000000000032</v>
      </c>
      <c r="B428" s="1">
        <f t="shared" si="37"/>
        <v>51.614725860770285</v>
      </c>
      <c r="C428" s="1">
        <f t="shared" si="38"/>
        <v>58.939366106343201</v>
      </c>
      <c r="D428" s="1">
        <f t="shared" si="39"/>
        <v>-13.751492885074562</v>
      </c>
      <c r="E428" s="1">
        <f t="shared" si="40"/>
        <v>2.3512753382523144</v>
      </c>
      <c r="F428" s="14">
        <f t="shared" si="36"/>
        <v>99.15387442029126</v>
      </c>
    </row>
    <row r="429" spans="1:6">
      <c r="A429" s="1">
        <f t="shared" si="41"/>
        <v>0.41900000000000032</v>
      </c>
      <c r="B429" s="1">
        <f t="shared" si="37"/>
        <v>50.889552707801386</v>
      </c>
      <c r="C429" s="1">
        <f t="shared" si="38"/>
        <v>61.600542856964559</v>
      </c>
      <c r="D429" s="1">
        <f t="shared" si="39"/>
        <v>-15.880434285571646</v>
      </c>
      <c r="E429" s="1">
        <f t="shared" si="40"/>
        <v>4.8049834606167838</v>
      </c>
      <c r="F429" s="14">
        <f t="shared" si="36"/>
        <v>101.41464473981107</v>
      </c>
    </row>
    <row r="430" spans="1:6">
      <c r="A430" s="1">
        <f t="shared" si="41"/>
        <v>0.42000000000000032</v>
      </c>
      <c r="B430" s="1">
        <f t="shared" si="37"/>
        <v>50.099669156081447</v>
      </c>
      <c r="C430" s="1">
        <f t="shared" si="38"/>
        <v>63.826077395782256</v>
      </c>
      <c r="D430" s="1">
        <f t="shared" si="39"/>
        <v>-17.660861916625805</v>
      </c>
      <c r="E430" s="1">
        <f t="shared" si="40"/>
        <v>7.4005234959939674</v>
      </c>
      <c r="F430" s="14">
        <f t="shared" si="36"/>
        <v>103.66540813123187</v>
      </c>
    </row>
    <row r="431" spans="1:6">
      <c r="A431" s="1">
        <f t="shared" si="41"/>
        <v>0.42100000000000032</v>
      </c>
      <c r="B431" s="1">
        <f t="shared" si="37"/>
        <v>49.247049503126256</v>
      </c>
      <c r="C431" s="1">
        <f t="shared" si="38"/>
        <v>65.59373291734866</v>
      </c>
      <c r="D431" s="1">
        <f t="shared" si="39"/>
        <v>-19.074986333878932</v>
      </c>
      <c r="E431" s="1">
        <f t="shared" si="40"/>
        <v>10.111961666322209</v>
      </c>
      <c r="F431" s="14">
        <f t="shared" si="36"/>
        <v>105.87775775291817</v>
      </c>
    </row>
    <row r="432" spans="1:6">
      <c r="A432" s="1">
        <f t="shared" si="41"/>
        <v>0.42200000000000032</v>
      </c>
      <c r="B432" s="1">
        <f t="shared" si="37"/>
        <v>48.333824854032514</v>
      </c>
      <c r="C432" s="1">
        <f t="shared" si="38"/>
        <v>66.88584759200134</v>
      </c>
      <c r="D432" s="1">
        <f t="shared" si="39"/>
        <v>-20.10867807360107</v>
      </c>
      <c r="E432" s="1">
        <f t="shared" si="40"/>
        <v>12.912206177685704</v>
      </c>
      <c r="F432" s="14">
        <f t="shared" si="36"/>
        <v>108.02320055011849</v>
      </c>
    </row>
    <row r="433" spans="1:6">
      <c r="A433" s="1">
        <f t="shared" si="41"/>
        <v>0.42300000000000032</v>
      </c>
      <c r="B433" s="1">
        <f t="shared" si="37"/>
        <v>47.36227779482477</v>
      </c>
      <c r="C433" s="1">
        <f t="shared" si="38"/>
        <v>67.689511037027486</v>
      </c>
      <c r="D433" s="1">
        <f t="shared" si="39"/>
        <v>-20.751608829621986</v>
      </c>
      <c r="E433" s="1">
        <f t="shared" si="40"/>
        <v>15.773277912564676</v>
      </c>
      <c r="F433" s="14">
        <f t="shared" si="36"/>
        <v>110.07345791479496</v>
      </c>
    </row>
    <row r="434" spans="1:6">
      <c r="A434" s="1">
        <f t="shared" si="41"/>
        <v>0.42400000000000032</v>
      </c>
      <c r="B434" s="1">
        <f t="shared" si="37"/>
        <v>46.334836687179099</v>
      </c>
      <c r="C434" s="1">
        <f t="shared" si="38"/>
        <v>67.996693312940209</v>
      </c>
      <c r="D434" s="1">
        <f t="shared" si="39"/>
        <v>-20.997354650352165</v>
      </c>
      <c r="E434" s="1">
        <f t="shared" si="40"/>
        <v>18.666589987928791</v>
      </c>
      <c r="F434" s="14">
        <f t="shared" si="36"/>
        <v>112.00076533769592</v>
      </c>
    </row>
    <row r="435" spans="1:6">
      <c r="A435" s="1">
        <f t="shared" si="41"/>
        <v>0.42500000000000032</v>
      </c>
      <c r="B435" s="1">
        <f t="shared" si="37"/>
        <v>45.254069598783637</v>
      </c>
      <c r="C435" s="1">
        <f t="shared" si="38"/>
        <v>67.804325155979541</v>
      </c>
      <c r="D435" s="1">
        <f t="shared" si="39"/>
        <v>-20.843460124783633</v>
      </c>
      <c r="E435" s="1">
        <f t="shared" si="40"/>
        <v>21.563233385922825</v>
      </c>
      <c r="F435" s="14">
        <f t="shared" si="36"/>
        <v>113.77816801590238</v>
      </c>
    </row>
    <row r="436" spans="1:6">
      <c r="A436" s="1">
        <f t="shared" si="41"/>
        <v>0.42600000000000032</v>
      </c>
      <c r="B436" s="1">
        <f t="shared" si="37"/>
        <v>44.122677884506835</v>
      </c>
      <c r="C436" s="1">
        <f t="shared" si="38"/>
        <v>67.114328645181459</v>
      </c>
      <c r="D436" s="1">
        <f t="shared" si="39"/>
        <v>-20.291462916145164</v>
      </c>
      <c r="E436" s="1">
        <f t="shared" si="40"/>
        <v>24.434265803216817</v>
      </c>
      <c r="F436" s="14">
        <f t="shared" si="36"/>
        <v>115.37980941675995</v>
      </c>
    </row>
    <row r="437" spans="1:6">
      <c r="A437" s="1">
        <f t="shared" si="41"/>
        <v>0.42700000000000032</v>
      </c>
      <c r="B437" s="1">
        <f t="shared" si="37"/>
        <v>42.943489434416819</v>
      </c>
      <c r="C437" s="1">
        <f t="shared" si="38"/>
        <v>65.933597997599236</v>
      </c>
      <c r="D437" s="1">
        <f t="shared" si="39"/>
        <v>-19.346878398079383</v>
      </c>
      <c r="E437" s="1">
        <f t="shared" si="40"/>
        <v>27.251000832934722</v>
      </c>
      <c r="F437" s="14">
        <f t="shared" si="36"/>
        <v>116.78120986687139</v>
      </c>
    </row>
    <row r="438" spans="1:6">
      <c r="A438" s="1">
        <f t="shared" si="41"/>
        <v>0.42800000000000032</v>
      </c>
      <c r="B438" s="1">
        <f t="shared" si="37"/>
        <v>41.7194516055294</v>
      </c>
      <c r="C438" s="1">
        <f t="shared" si="38"/>
        <v>64.273930683565851</v>
      </c>
      <c r="D438" s="1">
        <f t="shared" si="39"/>
        <v>-18.019144546852687</v>
      </c>
      <c r="E438" s="1">
        <f t="shared" si="40"/>
        <v>29.9852945897482</v>
      </c>
      <c r="F438" s="14">
        <f t="shared" si="36"/>
        <v>117.95953233199077</v>
      </c>
    </row>
    <row r="439" spans="1:6">
      <c r="A439" s="1">
        <f t="shared" si="41"/>
        <v>0.42900000000000033</v>
      </c>
      <c r="B439" s="1">
        <f t="shared" si="37"/>
        <v>40.45362385495023</v>
      </c>
      <c r="C439" s="1">
        <f t="shared" si="38"/>
        <v>62.151909550270105</v>
      </c>
      <c r="D439" s="1">
        <f t="shared" si="39"/>
        <v>-16.32152764021609</v>
      </c>
      <c r="E439" s="1">
        <f t="shared" si="40"/>
        <v>32.60982691427651</v>
      </c>
      <c r="F439" s="14">
        <f t="shared" si="36"/>
        <v>118.89383267928076</v>
      </c>
    </row>
    <row r="440" spans="1:6">
      <c r="A440" s="1">
        <f t="shared" si="41"/>
        <v>0.43000000000000033</v>
      </c>
      <c r="B440" s="1">
        <f t="shared" si="37"/>
        <v>39.149170092825415</v>
      </c>
      <c r="C440" s="1">
        <f t="shared" si="38"/>
        <v>59.588737131428928</v>
      </c>
      <c r="D440" s="1">
        <f t="shared" si="39"/>
        <v>-14.270989705143144</v>
      </c>
      <c r="E440" s="1">
        <f t="shared" si="40"/>
        <v>35.098374347088011</v>
      </c>
      <c r="F440" s="14">
        <f t="shared" si="36"/>
        <v>119.56529186619922</v>
      </c>
    </row>
    <row r="441" spans="1:6">
      <c r="A441" s="1">
        <f t="shared" si="41"/>
        <v>0.43100000000000033</v>
      </c>
      <c r="B441" s="1">
        <f t="shared" si="37"/>
        <v>37.809350774213968</v>
      </c>
      <c r="C441" s="1">
        <f t="shared" si="38"/>
        <v>56.610023798579462</v>
      </c>
      <c r="D441" s="1">
        <f t="shared" si="39"/>
        <v>-11.888019038863568</v>
      </c>
      <c r="E441" s="1">
        <f t="shared" si="40"/>
        <v>37.426072144838315</v>
      </c>
      <c r="F441" s="14">
        <f t="shared" si="36"/>
        <v>119.95742767876817</v>
      </c>
    </row>
    <row r="442" spans="1:6">
      <c r="A442" s="1">
        <f t="shared" si="41"/>
        <v>0.43200000000000033</v>
      </c>
      <c r="B442" s="1">
        <f t="shared" si="37"/>
        <v>36.437514749647811</v>
      </c>
      <c r="C442" s="1">
        <f t="shared" si="38"/>
        <v>53.245531870711396</v>
      </c>
      <c r="D442" s="1">
        <f t="shared" si="39"/>
        <v>-9.1964254965691161</v>
      </c>
      <c r="E442" s="1">
        <f t="shared" si="40"/>
        <v>39.569662720567209</v>
      </c>
      <c r="F442" s="14">
        <f t="shared" si="36"/>
        <v>120.0562838443573</v>
      </c>
    </row>
    <row r="443" spans="1:6">
      <c r="A443" s="1">
        <f t="shared" si="41"/>
        <v>0.43300000000000033</v>
      </c>
      <c r="B443" s="1">
        <f t="shared" si="37"/>
        <v>35.037090894750072</v>
      </c>
      <c r="C443" s="1">
        <f t="shared" si="38"/>
        <v>49.528878239015022</v>
      </c>
      <c r="D443" s="1">
        <f t="shared" si="39"/>
        <v>-6.2231025912120188</v>
      </c>
      <c r="E443" s="1">
        <f t="shared" si="40"/>
        <v>41.507728025818679</v>
      </c>
      <c r="F443" s="14">
        <f t="shared" si="36"/>
        <v>119.85059456837176</v>
      </c>
    </row>
    <row r="444" spans="1:6">
      <c r="A444" s="1">
        <f t="shared" si="41"/>
        <v>0.43400000000000033</v>
      </c>
      <c r="B444" s="1">
        <f t="shared" si="37"/>
        <v>33.61157953983134</v>
      </c>
      <c r="C444" s="1">
        <f t="shared" si="38"/>
        <v>45.497198478015903</v>
      </c>
      <c r="D444" s="1">
        <f t="shared" si="39"/>
        <v>-2.9977587824127205</v>
      </c>
      <c r="E444" s="1">
        <f t="shared" si="40"/>
        <v>43.22090355270187</v>
      </c>
      <c r="F444" s="14">
        <f t="shared" si="36"/>
        <v>119.3319227881364</v>
      </c>
    </row>
    <row r="445" spans="1:6">
      <c r="A445" s="1">
        <f t="shared" si="41"/>
        <v>0.43500000000000033</v>
      </c>
      <c r="B445" s="1">
        <f t="shared" si="37"/>
        <v>32.164543720886968</v>
      </c>
      <c r="C445" s="1">
        <f t="shared" si="38"/>
        <v>41.190775799189794</v>
      </c>
      <c r="D445" s="1">
        <f t="shared" si="39"/>
        <v>0.44737936064816353</v>
      </c>
      <c r="E445" s="1">
        <f t="shared" si="40"/>
        <v>44.692071817652689</v>
      </c>
      <c r="F445" s="14">
        <f t="shared" si="36"/>
        <v>118.49477069837762</v>
      </c>
    </row>
    <row r="446" spans="1:6">
      <c r="A446" s="1">
        <f t="shared" si="41"/>
        <v>0.43600000000000033</v>
      </c>
      <c r="B446" s="1">
        <f t="shared" si="37"/>
        <v>30.699600273862714</v>
      </c>
      <c r="C446" s="1">
        <f t="shared" si="38"/>
        <v>36.652638554429785</v>
      </c>
      <c r="D446" s="1">
        <f t="shared" si="39"/>
        <v>4.0778891564561697</v>
      </c>
      <c r="E446" s="1">
        <f t="shared" si="40"/>
        <v>45.906533393671268</v>
      </c>
      <c r="F446" s="14">
        <f t="shared" si="36"/>
        <v>117.33666137841993</v>
      </c>
    </row>
    <row r="447" spans="1:6">
      <c r="A447" s="1">
        <f t="shared" si="41"/>
        <v>0.43700000000000033</v>
      </c>
      <c r="B447" s="1">
        <f t="shared" si="37"/>
        <v>29.220410794448142</v>
      </c>
      <c r="C447" s="1">
        <f t="shared" si="38"/>
        <v>31.928130310976151</v>
      </c>
      <c r="D447" s="1">
        <f t="shared" si="39"/>
        <v>7.8574957512190799</v>
      </c>
      <c r="E447" s="1">
        <f t="shared" si="40"/>
        <v>46.852153782137805</v>
      </c>
      <c r="F447" s="14">
        <f t="shared" si="36"/>
        <v>115.85819063878118</v>
      </c>
    </row>
    <row r="448" spans="1:6">
      <c r="A448" s="1">
        <f t="shared" si="41"/>
        <v>0.43800000000000033</v>
      </c>
      <c r="B448" s="1">
        <f t="shared" si="37"/>
        <v>27.730672485994905</v>
      </c>
      <c r="C448" s="1">
        <f t="shared" si="38"/>
        <v>27.064456793482993</v>
      </c>
      <c r="D448" s="1">
        <f t="shared" si="39"/>
        <v>11.748434565213605</v>
      </c>
      <c r="E448" s="1">
        <f t="shared" si="40"/>
        <v>47.519484656711185</v>
      </c>
      <c r="F448" s="14">
        <f t="shared" si="36"/>
        <v>114.06304850140269</v>
      </c>
    </row>
    <row r="449" spans="1:6">
      <c r="A449" s="1">
        <f t="shared" si="41"/>
        <v>0.43900000000000033</v>
      </c>
      <c r="B449" s="1">
        <f t="shared" si="37"/>
        <v>26.234108918433421</v>
      </c>
      <c r="C449" s="1">
        <f t="shared" si="38"/>
        <v>22.110214220020399</v>
      </c>
      <c r="D449" s="1">
        <f t="shared" si="39"/>
        <v>15.71182862398368</v>
      </c>
      <c r="E449" s="1">
        <f t="shared" si="40"/>
        <v>47.901858267882957</v>
      </c>
      <c r="F449" s="14">
        <f t="shared" si="36"/>
        <v>111.95801003032045</v>
      </c>
    </row>
    <row r="450" spans="1:6">
      <c r="A450" s="1">
        <f t="shared" si="41"/>
        <v>0.44000000000000034</v>
      </c>
      <c r="B450" s="1">
        <f t="shared" si="37"/>
        <v>25.265539278712648</v>
      </c>
      <c r="C450" s="1">
        <f t="shared" si="38"/>
        <v>17.114903744727545</v>
      </c>
      <c r="D450" s="1">
        <f t="shared" si="39"/>
        <v>19.708077004217962</v>
      </c>
      <c r="E450" s="1">
        <f t="shared" si="40"/>
        <v>47.995454064926172</v>
      </c>
      <c r="F450" s="14">
        <f t="shared" si="36"/>
        <v>110.08397409258433</v>
      </c>
    </row>
    <row r="451" spans="1:6">
      <c r="A451" s="1">
        <f t="shared" si="41"/>
        <v>0.44100000000000034</v>
      </c>
      <c r="B451" s="1">
        <f t="shared" si="37"/>
        <v>26.76452376595212</v>
      </c>
      <c r="C451" s="1">
        <f t="shared" si="38"/>
        <v>12.12843685864345</v>
      </c>
      <c r="D451" s="1">
        <f t="shared" si="39"/>
        <v>23.69725051308524</v>
      </c>
      <c r="E451" s="1">
        <f t="shared" si="40"/>
        <v>47.799336869575448</v>
      </c>
      <c r="F451" s="14">
        <f t="shared" si="36"/>
        <v>110.38954800725625</v>
      </c>
    </row>
    <row r="452" spans="1:6">
      <c r="A452" s="1">
        <f t="shared" si="41"/>
        <v>0.44200000000000034</v>
      </c>
      <c r="B452" s="1">
        <f t="shared" si="37"/>
        <v>28.259097862722818</v>
      </c>
      <c r="C452" s="1">
        <f t="shared" si="38"/>
        <v>7.2006366905874089</v>
      </c>
      <c r="D452" s="1">
        <f t="shared" si="39"/>
        <v>27.639490647530074</v>
      </c>
      <c r="E452" s="1">
        <f t="shared" si="40"/>
        <v>47.315466220019047</v>
      </c>
      <c r="F452" s="14">
        <f t="shared" si="36"/>
        <v>110.41469142085936</v>
      </c>
    </row>
    <row r="453" spans="1:6">
      <c r="A453" s="1">
        <f t="shared" si="41"/>
        <v>0.44300000000000034</v>
      </c>
      <c r="B453" s="1">
        <f t="shared" si="37"/>
        <v>29.74552591214217</v>
      </c>
      <c r="C453" s="1">
        <f t="shared" si="38"/>
        <v>2.3807401909237758</v>
      </c>
      <c r="D453" s="1">
        <f t="shared" si="39"/>
        <v>31.495407847260978</v>
      </c>
      <c r="E453" s="1">
        <f t="shared" si="40"/>
        <v>46.54867679184089</v>
      </c>
      <c r="F453" s="14">
        <f t="shared" si="36"/>
        <v>110.17035074216781</v>
      </c>
    </row>
    <row r="454" spans="1:6">
      <c r="A454" s="1">
        <f t="shared" si="41"/>
        <v>0.44400000000000034</v>
      </c>
      <c r="B454" s="1">
        <f t="shared" si="37"/>
        <v>31.220092618203285</v>
      </c>
      <c r="C454" s="1">
        <f t="shared" si="38"/>
        <v>-2.2830938277684183</v>
      </c>
      <c r="D454" s="1">
        <f t="shared" si="39"/>
        <v>35.226475062214732</v>
      </c>
      <c r="E454" s="1">
        <f t="shared" si="40"/>
        <v>45.50663009154048</v>
      </c>
      <c r="F454" s="14">
        <f t="shared" si="36"/>
        <v>109.67010394419009</v>
      </c>
    </row>
    <row r="455" spans="1:6">
      <c r="A455" s="1">
        <f t="shared" si="41"/>
        <v>0.44500000000000034</v>
      </c>
      <c r="B455" s="1">
        <f t="shared" si="37"/>
        <v>32.679112332080507</v>
      </c>
      <c r="C455" s="1">
        <f t="shared" si="38"/>
        <v>-6.744265877632948</v>
      </c>
      <c r="D455" s="1">
        <f t="shared" si="39"/>
        <v>38.795412702106361</v>
      </c>
      <c r="E455" s="1">
        <f t="shared" si="40"/>
        <v>44.199737905292366</v>
      </c>
      <c r="F455" s="14">
        <f t="shared" si="36"/>
        <v>108.92999706184629</v>
      </c>
    </row>
    <row r="456" spans="1:6">
      <c r="A456" s="1">
        <f t="shared" si="41"/>
        <v>0.44600000000000034</v>
      </c>
      <c r="B456" s="1">
        <f t="shared" si="37"/>
        <v>34.118938264331916</v>
      </c>
      <c r="C456" s="1">
        <f t="shared" si="38"/>
        <v>-10.958201402214989</v>
      </c>
      <c r="D456" s="1">
        <f t="shared" si="39"/>
        <v>42.166561121771991</v>
      </c>
      <c r="E456" s="1">
        <f t="shared" si="40"/>
        <v>42.641058267820434</v>
      </c>
      <c r="F456" s="14">
        <f t="shared" si="36"/>
        <v>107.96835625170934</v>
      </c>
    </row>
    <row r="457" spans="1:6">
      <c r="A457" s="1">
        <f t="shared" si="41"/>
        <v>0.44700000000000034</v>
      </c>
      <c r="B457" s="1">
        <f t="shared" si="37"/>
        <v>35.535971599973642</v>
      </c>
      <c r="C457" s="1">
        <f t="shared" si="38"/>
        <v>-14.882796150694546</v>
      </c>
      <c r="D457" s="1">
        <f t="shared" si="39"/>
        <v>45.306236920555634</v>
      </c>
      <c r="E457" s="1">
        <f t="shared" si="40"/>
        <v>40.84616499083144</v>
      </c>
      <c r="F457" s="14">
        <f t="shared" si="36"/>
        <v>106.80557736066616</v>
      </c>
    </row>
    <row r="458" spans="1:6">
      <c r="A458" s="1">
        <f t="shared" si="41"/>
        <v>0.44800000000000034</v>
      </c>
      <c r="B458" s="1">
        <f t="shared" si="37"/>
        <v>36.926670493643478</v>
      </c>
      <c r="C458" s="1">
        <f t="shared" si="38"/>
        <v>-18.478836869643885</v>
      </c>
      <c r="D458" s="1">
        <f t="shared" si="39"/>
        <v>48.18306949571511</v>
      </c>
      <c r="E458" s="1">
        <f t="shared" si="40"/>
        <v>38.832992054635973</v>
      </c>
      <c r="F458" s="14">
        <f t="shared" ref="F458:F521" si="42">SUM(B458:E458)</f>
        <v>105.46389517435068</v>
      </c>
    </row>
    <row r="459" spans="1:6">
      <c r="A459" s="1">
        <f t="shared" si="41"/>
        <v>0.44900000000000034</v>
      </c>
      <c r="B459" s="1">
        <f t="shared" ref="B459:B522" si="43">IMABS($B$2*SIN($A459*$B$3+B$4))+25</f>
        <v>38.287558922369115</v>
      </c>
      <c r="C459" s="1">
        <f t="shared" ref="C459:C522" si="44">-C$2*SIN(C$3*$A459+C$4)+18</f>
        <v>-21.710393108892028</v>
      </c>
      <c r="D459" s="1">
        <f t="shared" ref="D459:D522" si="45">D$2*SIN(D$3*$A459+D$4)+19</f>
        <v>50.768314487113621</v>
      </c>
      <c r="E459" s="1">
        <f t="shared" ref="E459:E522" si="46">$E$2*SIN($E$3*$A459+$E$4)+19</f>
        <v>36.621654417746122</v>
      </c>
      <c r="F459" s="14">
        <f t="shared" si="42"/>
        <v>103.96713471833684</v>
      </c>
    </row>
    <row r="460" spans="1:6">
      <c r="A460" s="1">
        <f t="shared" ref="A460:A523" si="47">A459+$B$7</f>
        <v>0.45000000000000034</v>
      </c>
      <c r="B460" s="1">
        <f t="shared" si="43"/>
        <v>39.61523537381575</v>
      </c>
      <c r="C460" s="1">
        <f t="shared" si="44"/>
        <v>-24.545176226706857</v>
      </c>
      <c r="D460" s="1">
        <f t="shared" si="45"/>
        <v>53.036140981365484</v>
      </c>
      <c r="E460" s="1">
        <f t="shared" si="46"/>
        <v>34.234247034858655</v>
      </c>
      <c r="F460" s="14">
        <f t="shared" si="42"/>
        <v>102.34044716333302</v>
      </c>
    </row>
    <row r="461" spans="1:6">
      <c r="A461" s="1">
        <f t="shared" si="47"/>
        <v>0.45100000000000035</v>
      </c>
      <c r="B461" s="1">
        <f t="shared" si="43"/>
        <v>40.906381348295291</v>
      </c>
      <c r="C461" s="1">
        <f t="shared" si="44"/>
        <v>-26.954862007229877</v>
      </c>
      <c r="D461" s="1">
        <f t="shared" si="45"/>
        <v>54.963889605783905</v>
      </c>
      <c r="E461" s="1">
        <f t="shared" si="46"/>
        <v>31.69462409137142</v>
      </c>
      <c r="F461" s="14">
        <f t="shared" si="42"/>
        <v>100.61003303822073</v>
      </c>
    </row>
    <row r="462" spans="1:6">
      <c r="A462" s="1">
        <f t="shared" si="47"/>
        <v>0.45200000000000035</v>
      </c>
      <c r="B462" s="1">
        <f t="shared" si="43"/>
        <v>42.157769653287261</v>
      </c>
      <c r="C462" s="1">
        <f t="shared" si="44"/>
        <v>-28.915373666678214</v>
      </c>
      <c r="D462" s="1">
        <f t="shared" si="45"/>
        <v>56.532298933342567</v>
      </c>
      <c r="E462" s="1">
        <f t="shared" si="46"/>
        <v>29.028160660248211</v>
      </c>
      <c r="F462" s="14">
        <f t="shared" si="42"/>
        <v>98.802855580199832</v>
      </c>
    </row>
    <row r="463" spans="1:6">
      <c r="A463" s="1">
        <f t="shared" si="47"/>
        <v>0.45300000000000035</v>
      </c>
      <c r="B463" s="1">
        <f t="shared" si="43"/>
        <v>43.366272469739812</v>
      </c>
      <c r="C463" s="1">
        <f t="shared" si="44"/>
        <v>-30.407122420609909</v>
      </c>
      <c r="D463" s="1">
        <f t="shared" si="45"/>
        <v>57.725697936487926</v>
      </c>
      <c r="E463" s="1">
        <f t="shared" si="46"/>
        <v>26.261499162676799</v>
      </c>
      <c r="F463" s="14">
        <f t="shared" si="42"/>
        <v>96.946347148294635</v>
      </c>
    </row>
    <row r="464" spans="1:6">
      <c r="A464" s="1">
        <f t="shared" si="47"/>
        <v>0.45400000000000035</v>
      </c>
      <c r="B464" s="1">
        <f t="shared" si="43"/>
        <v>44.528869169987814</v>
      </c>
      <c r="C464" s="1">
        <f t="shared" si="44"/>
        <v>-31.41520320858212</v>
      </c>
      <c r="D464" s="1">
        <f t="shared" si="45"/>
        <v>58.532162566865694</v>
      </c>
      <c r="E464" s="1">
        <f t="shared" si="46"/>
        <v>23.422283165804416</v>
      </c>
      <c r="F464" s="14">
        <f t="shared" si="42"/>
        <v>95.068111694075796</v>
      </c>
    </row>
    <row r="465" spans="1:6">
      <c r="A465" s="1">
        <f t="shared" si="47"/>
        <v>0.45500000000000035</v>
      </c>
      <c r="B465" s="1">
        <f t="shared" si="43"/>
        <v>45.642653867749289</v>
      </c>
      <c r="C465" s="1">
        <f t="shared" si="44"/>
        <v>-31.929543620588618</v>
      </c>
      <c r="D465" s="1">
        <f t="shared" si="45"/>
        <v>58.943634896470897</v>
      </c>
      <c r="E465" s="1">
        <f t="shared" si="46"/>
        <v>20.538881177351772</v>
      </c>
      <c r="F465" s="14">
        <f t="shared" si="42"/>
        <v>93.195626320983337</v>
      </c>
    </row>
    <row r="466" spans="1:6">
      <c r="A466" s="1">
        <f t="shared" si="47"/>
        <v>0.45600000000000035</v>
      </c>
      <c r="B466" s="1">
        <f t="shared" si="43"/>
        <v>46.704842681327719</v>
      </c>
      <c r="C466" s="1">
        <f t="shared" si="44"/>
        <v>-31.945004537250966</v>
      </c>
      <c r="D466" s="1">
        <f t="shared" si="45"/>
        <v>58.956003629800776</v>
      </c>
      <c r="E466" s="1">
        <f t="shared" si="46"/>
        <v>17.640103196861517</v>
      </c>
      <c r="F466" s="14">
        <f t="shared" si="42"/>
        <v>91.355944970739046</v>
      </c>
    </row>
    <row r="467" spans="1:6">
      <c r="A467" s="1">
        <f t="shared" si="47"/>
        <v>0.45700000000000035</v>
      </c>
      <c r="B467" s="1">
        <f t="shared" si="43"/>
        <v>47.712780691866371</v>
      </c>
      <c r="C467" s="1">
        <f t="shared" si="44"/>
        <v>-31.461431478200595</v>
      </c>
      <c r="D467" s="1">
        <f t="shared" si="45"/>
        <v>58.569145182560476</v>
      </c>
      <c r="E467" s="1">
        <f t="shared" si="46"/>
        <v>14.754912855706106</v>
      </c>
      <c r="F467" s="14">
        <f t="shared" si="42"/>
        <v>89.575407251932361</v>
      </c>
    </row>
    <row r="468" spans="1:6">
      <c r="A468" s="1">
        <f t="shared" si="47"/>
        <v>0.45800000000000035</v>
      </c>
      <c r="B468" s="1">
        <f t="shared" si="43"/>
        <v>48.663948579262822</v>
      </c>
      <c r="C468" s="1">
        <f t="shared" si="44"/>
        <v>-30.483656145595603</v>
      </c>
      <c r="D468" s="1">
        <f t="shared" si="45"/>
        <v>57.786924916476487</v>
      </c>
      <c r="E468" s="1">
        <f t="shared" si="46"/>
        <v>11.912138022057434</v>
      </c>
      <c r="F468" s="14">
        <f t="shared" si="42"/>
        <v>87.879355372201132</v>
      </c>
    </row>
    <row r="469" spans="1:6">
      <c r="A469" s="1">
        <f t="shared" si="47"/>
        <v>0.45900000000000035</v>
      </c>
      <c r="B469" s="1">
        <f t="shared" si="43"/>
        <v>49.555968919157365</v>
      </c>
      <c r="C469" s="1">
        <f t="shared" si="44"/>
        <v>-29.021448147349695</v>
      </c>
      <c r="D469" s="1">
        <f t="shared" si="45"/>
        <v>56.617158517879751</v>
      </c>
      <c r="E469" s="1">
        <f t="shared" si="46"/>
        <v>9.1401827623564902</v>
      </c>
      <c r="F469" s="14">
        <f t="shared" si="42"/>
        <v>86.291862052043911</v>
      </c>
    </row>
    <row r="470" spans="1:6">
      <c r="A470" s="1">
        <f t="shared" si="47"/>
        <v>0.46000000000000035</v>
      </c>
      <c r="B470" s="1">
        <f t="shared" si="43"/>
        <v>50.386612125255404</v>
      </c>
      <c r="C470" s="1">
        <f t="shared" si="44"/>
        <v>-27.089417382439692</v>
      </c>
      <c r="D470" s="1">
        <f t="shared" si="45"/>
        <v>55.071533905951753</v>
      </c>
      <c r="E470" s="1">
        <f t="shared" si="46"/>
        <v>6.4667435372718316</v>
      </c>
      <c r="F470" s="14">
        <f t="shared" si="42"/>
        <v>84.835472186039311</v>
      </c>
    </row>
    <row r="471" spans="1:6">
      <c r="A471" s="1">
        <f t="shared" si="47"/>
        <v>0.46100000000000035</v>
      </c>
      <c r="B471" s="1">
        <f t="shared" si="43"/>
        <v>51.153802022132318</v>
      </c>
      <c r="C471" s="1">
        <f t="shared" si="44"/>
        <v>-24.706868063624114</v>
      </c>
      <c r="D471" s="1">
        <f t="shared" si="45"/>
        <v>53.165494450899288</v>
      </c>
      <c r="E471" s="1">
        <f t="shared" si="46"/>
        <v>3.9185324678189843</v>
      </c>
      <c r="F471" s="14">
        <f t="shared" si="42"/>
        <v>83.530960877226477</v>
      </c>
    </row>
    <row r="472" spans="1:6">
      <c r="A472" s="1">
        <f t="shared" si="47"/>
        <v>0.46200000000000035</v>
      </c>
      <c r="B472" s="1">
        <f t="shared" si="43"/>
        <v>51.855621034590698</v>
      </c>
      <c r="C472" s="1">
        <f t="shared" si="44"/>
        <v>-21.897605836130474</v>
      </c>
      <c r="D472" s="1">
        <f t="shared" si="45"/>
        <v>50.918084668904378</v>
      </c>
      <c r="E472" s="1">
        <f t="shared" si="46"/>
        <v>1.52101043667734</v>
      </c>
      <c r="F472" s="14">
        <f t="shared" si="42"/>
        <v>82.397110304041945</v>
      </c>
    </row>
    <row r="473" spans="1:6">
      <c r="A473" s="1">
        <f t="shared" si="47"/>
        <v>0.46300000000000036</v>
      </c>
      <c r="B473" s="1">
        <f t="shared" si="43"/>
        <v>52.490314980599607</v>
      </c>
      <c r="C473" s="1">
        <f t="shared" si="44"/>
        <v>-18.689699919517494</v>
      </c>
      <c r="D473" s="1">
        <f t="shared" si="45"/>
        <v>48.351759935613998</v>
      </c>
      <c r="E473" s="1">
        <f t="shared" si="46"/>
        <v>-0.70186730853320611</v>
      </c>
      <c r="F473" s="14">
        <f t="shared" si="42"/>
        <v>81.450507688162901</v>
      </c>
    </row>
    <row r="474" spans="1:6">
      <c r="A474" s="1">
        <f t="shared" si="47"/>
        <v>0.46400000000000036</v>
      </c>
      <c r="B474" s="1">
        <f t="shared" si="43"/>
        <v>53.056297455836358</v>
      </c>
      <c r="C474" s="1">
        <f t="shared" si="44"/>
        <v>-15.115202649310817</v>
      </c>
      <c r="D474" s="1">
        <f t="shared" si="45"/>
        <v>45.492162119448651</v>
      </c>
      <c r="E474" s="1">
        <f t="shared" si="46"/>
        <v>-2.7278905081685139</v>
      </c>
      <c r="F474" s="14">
        <f t="shared" si="42"/>
        <v>80.705366417805678</v>
      </c>
    </row>
    <row r="475" spans="1:6">
      <c r="A475" s="1">
        <f t="shared" si="47"/>
        <v>0.46500000000000036</v>
      </c>
      <c r="B475" s="1">
        <f t="shared" si="43"/>
        <v>53.552153798870769</v>
      </c>
      <c r="C475" s="1">
        <f t="shared" si="44"/>
        <v>-11.20982922066284</v>
      </c>
      <c r="D475" s="1">
        <f t="shared" si="45"/>
        <v>42.367863376530273</v>
      </c>
      <c r="E475" s="1">
        <f t="shared" si="46"/>
        <v>-4.5368158081318875</v>
      </c>
      <c r="F475" s="14">
        <f t="shared" si="42"/>
        <v>80.173372146606312</v>
      </c>
    </row>
    <row r="476" spans="1:6">
      <c r="A476" s="1">
        <f t="shared" si="47"/>
        <v>0.46600000000000036</v>
      </c>
      <c r="B476" s="1">
        <f t="shared" si="43"/>
        <v>53.976644627082251</v>
      </c>
      <c r="C476" s="1">
        <f t="shared" si="44"/>
        <v>-7.012600833927813</v>
      </c>
      <c r="D476" s="1">
        <f t="shared" si="45"/>
        <v>39.010080667142248</v>
      </c>
      <c r="E476" s="1">
        <f t="shared" si="46"/>
        <v>-6.1105690247773019</v>
      </c>
      <c r="F476" s="14">
        <f t="shared" si="42"/>
        <v>79.863555435519373</v>
      </c>
    </row>
    <row r="477" spans="1:6">
      <c r="A477" s="1">
        <f t="shared" si="47"/>
        <v>0.46700000000000036</v>
      </c>
      <c r="B477" s="1">
        <f t="shared" si="43"/>
        <v>54.328708934470825</v>
      </c>
      <c r="C477" s="1">
        <f t="shared" si="44"/>
        <v>-2.5654548077267343</v>
      </c>
      <c r="D477" s="1">
        <f t="shared" si="45"/>
        <v>35.452363846181385</v>
      </c>
      <c r="E477" s="1">
        <f t="shared" si="46"/>
        <v>-7.4334257361776821</v>
      </c>
      <c r="F477" s="14">
        <f t="shared" si="42"/>
        <v>79.78219223674779</v>
      </c>
    </row>
    <row r="478" spans="1:6">
      <c r="A478" s="1">
        <f t="shared" si="47"/>
        <v>0.46800000000000036</v>
      </c>
      <c r="B478" s="1">
        <f t="shared" si="43"/>
        <v>54.607466743619547</v>
      </c>
      <c r="C478" s="1">
        <f t="shared" si="44"/>
        <v>2.0871744448772738</v>
      </c>
      <c r="D478" s="1">
        <f t="shared" si="45"/>
        <v>31.730260444098178</v>
      </c>
      <c r="E478" s="1">
        <f t="shared" si="46"/>
        <v>-8.4921683953509408</v>
      </c>
      <c r="F478" s="14">
        <f t="shared" si="42"/>
        <v>79.932733237244051</v>
      </c>
    </row>
    <row r="479" spans="1:6">
      <c r="A479" s="1">
        <f t="shared" si="47"/>
        <v>0.46900000000000036</v>
      </c>
      <c r="B479" s="1">
        <f t="shared" si="43"/>
        <v>54.812221305179847</v>
      </c>
      <c r="C479" s="1">
        <f t="shared" si="44"/>
        <v>6.8987993903476124</v>
      </c>
      <c r="D479" s="1">
        <f t="shared" si="45"/>
        <v>27.880960487721907</v>
      </c>
      <c r="E479" s="1">
        <f t="shared" si="46"/>
        <v>-9.2762183956205639</v>
      </c>
      <c r="F479" s="14">
        <f t="shared" si="42"/>
        <v>80.315762787628813</v>
      </c>
    </row>
    <row r="480" spans="1:6">
      <c r="A480" s="1">
        <f t="shared" si="47"/>
        <v>0.47000000000000036</v>
      </c>
      <c r="B480" s="1">
        <f t="shared" si="43"/>
        <v>54.942460839381923</v>
      </c>
      <c r="C480" s="1">
        <f t="shared" si="44"/>
        <v>11.821343862740562</v>
      </c>
      <c r="D480" s="1">
        <f t="shared" si="45"/>
        <v>23.942924909807552</v>
      </c>
      <c r="E480" s="1">
        <f t="shared" si="46"/>
        <v>-9.7777417685562398</v>
      </c>
      <c r="F480" s="14">
        <f t="shared" si="42"/>
        <v>80.92898784337379</v>
      </c>
    </row>
    <row r="481" spans="1:6">
      <c r="A481" s="1">
        <f t="shared" si="47"/>
        <v>0.47100000000000036</v>
      </c>
      <c r="B481" s="1">
        <f t="shared" si="43"/>
        <v>54.997859815217694</v>
      </c>
      <c r="C481" s="1">
        <f t="shared" si="44"/>
        <v>16.805623424864834</v>
      </c>
      <c r="D481" s="1">
        <f t="shared" si="45"/>
        <v>19.955501260108132</v>
      </c>
      <c r="E481" s="1">
        <f t="shared" si="46"/>
        <v>-9.9917274583971896</v>
      </c>
      <c r="F481" s="14">
        <f t="shared" si="42"/>
        <v>81.767257041793471</v>
      </c>
    </row>
    <row r="482" spans="1:6">
      <c r="A482" s="1">
        <f t="shared" si="47"/>
        <v>0.47200000000000036</v>
      </c>
      <c r="B482" s="1">
        <f t="shared" si="43"/>
        <v>54.978279764098808</v>
      </c>
      <c r="C482" s="1">
        <f t="shared" si="44"/>
        <v>21.80183680291945</v>
      </c>
      <c r="D482" s="1">
        <f t="shared" si="45"/>
        <v>15.958530557664441</v>
      </c>
      <c r="E482" s="1">
        <f t="shared" si="46"/>
        <v>-9.9160373908647799</v>
      </c>
      <c r="F482" s="14">
        <f t="shared" si="42"/>
        <v>82.822609733817927</v>
      </c>
    </row>
    <row r="483" spans="1:6">
      <c r="A483" s="1">
        <f t="shared" si="47"/>
        <v>0.47300000000000036</v>
      </c>
      <c r="B483" s="1">
        <f t="shared" si="43"/>
        <v>54.883769625955971</v>
      </c>
      <c r="C483" s="1">
        <f t="shared" si="44"/>
        <v>26.760063484359456</v>
      </c>
      <c r="D483" s="1">
        <f t="shared" si="45"/>
        <v>11.991949212512434</v>
      </c>
      <c r="E483" s="1">
        <f t="shared" si="46"/>
        <v>-9.551427836093989</v>
      </c>
      <c r="F483" s="14">
        <f t="shared" si="42"/>
        <v>84.084354486733872</v>
      </c>
    </row>
    <row r="484" spans="1:6">
      <c r="A484" s="1">
        <f t="shared" si="47"/>
        <v>0.47400000000000037</v>
      </c>
      <c r="B484" s="1">
        <f t="shared" si="43"/>
        <v>54.71456562691462</v>
      </c>
      <c r="C484" s="1">
        <f t="shared" si="44"/>
        <v>31.630762507155396</v>
      </c>
      <c r="D484" s="1">
        <f t="shared" si="45"/>
        <v>8.0953899942756848</v>
      </c>
      <c r="E484" s="1">
        <f t="shared" si="46"/>
        <v>-8.901541852232242</v>
      </c>
      <c r="F484" s="14">
        <f t="shared" si="42"/>
        <v>85.539176276113466</v>
      </c>
    </row>
    <row r="485" spans="1:6">
      <c r="A485" s="1">
        <f t="shared" si="47"/>
        <v>0.47500000000000037</v>
      </c>
      <c r="B485" s="1">
        <f t="shared" si="43"/>
        <v>54.471090688852598</v>
      </c>
      <c r="C485" s="1">
        <f t="shared" si="44"/>
        <v>36.365267456711223</v>
      </c>
      <c r="D485" s="1">
        <f t="shared" si="45"/>
        <v>4.3077860346310253</v>
      </c>
      <c r="E485" s="1">
        <f t="shared" si="46"/>
        <v>-7.9728728852064563</v>
      </c>
      <c r="F485" s="14">
        <f t="shared" si="42"/>
        <v>87.171271294988387</v>
      </c>
    </row>
    <row r="486" spans="1:6">
      <c r="A486" s="1">
        <f t="shared" si="47"/>
        <v>0.47600000000000037</v>
      </c>
      <c r="B486" s="1">
        <f t="shared" si="43"/>
        <v>54.153953372315769</v>
      </c>
      <c r="C486" s="1">
        <f t="shared" si="44"/>
        <v>40.916272724589874</v>
      </c>
      <c r="D486" s="1">
        <f t="shared" si="45"/>
        <v>0.66698182032810038</v>
      </c>
      <c r="E486" s="1">
        <f t="shared" si="46"/>
        <v>-6.774699888358036</v>
      </c>
      <c r="F486" s="14">
        <f t="shared" si="42"/>
        <v>88.962508028875703</v>
      </c>
    </row>
    <row r="487" spans="1:6">
      <c r="A487" s="1">
        <f t="shared" si="47"/>
        <v>0.47700000000000037</v>
      </c>
      <c r="B487" s="1">
        <f t="shared" si="43"/>
        <v>53.763946355433561</v>
      </c>
      <c r="C487" s="1">
        <f t="shared" si="44"/>
        <v>45.238306170517049</v>
      </c>
      <c r="D487" s="1">
        <f t="shared" si="45"/>
        <v>-2.790644936413635</v>
      </c>
      <c r="E487" s="1">
        <f t="shared" si="46"/>
        <v>-5.3189946102081649</v>
      </c>
      <c r="F487" s="14">
        <f t="shared" si="42"/>
        <v>90.892612979328817</v>
      </c>
    </row>
    <row r="488" spans="1:6">
      <c r="A488" s="1">
        <f t="shared" si="47"/>
        <v>0.47800000000000037</v>
      </c>
      <c r="B488" s="1">
        <f t="shared" si="43"/>
        <v>53.302044452636451</v>
      </c>
      <c r="C488" s="1">
        <f t="shared" si="44"/>
        <v>49.288183464975347</v>
      </c>
      <c r="D488" s="1">
        <f t="shared" si="45"/>
        <v>-6.0305467719802763</v>
      </c>
      <c r="E488" s="1">
        <f t="shared" si="46"/>
        <v>-3.6203019767039208</v>
      </c>
      <c r="F488" s="14">
        <f t="shared" si="42"/>
        <v>92.939379168927587</v>
      </c>
    </row>
    <row r="489" spans="1:6">
      <c r="A489" s="1">
        <f t="shared" si="47"/>
        <v>0.47900000000000037</v>
      </c>
      <c r="B489" s="1">
        <f t="shared" si="43"/>
        <v>52.769402178127606</v>
      </c>
      <c r="C489" s="1">
        <f t="shared" si="44"/>
        <v>53.025439572749725</v>
      </c>
      <c r="D489" s="1">
        <f t="shared" si="45"/>
        <v>-9.0203516581997825</v>
      </c>
      <c r="E489" s="1">
        <f t="shared" si="46"/>
        <v>-1.6955947631262944</v>
      </c>
      <c r="F489" s="14">
        <f t="shared" si="42"/>
        <v>95.078895329551258</v>
      </c>
    </row>
    <row r="490" spans="1:6">
      <c r="A490" s="1">
        <f t="shared" si="47"/>
        <v>0.48000000000000037</v>
      </c>
      <c r="B490" s="1">
        <f t="shared" si="43"/>
        <v>52.167350860198489</v>
      </c>
      <c r="C490" s="1">
        <f t="shared" si="44"/>
        <v>56.412733066184479</v>
      </c>
      <c r="D490" s="1">
        <f t="shared" si="45"/>
        <v>-11.730186452947585</v>
      </c>
      <c r="E490" s="1">
        <f t="shared" si="46"/>
        <v>0.4358959922705381</v>
      </c>
      <c r="F490" s="14">
        <f t="shared" si="42"/>
        <v>97.285793465705922</v>
      </c>
    </row>
    <row r="491" spans="1:6">
      <c r="A491" s="1">
        <f t="shared" si="47"/>
        <v>0.48100000000000037</v>
      </c>
      <c r="B491" s="1">
        <f t="shared" si="43"/>
        <v>51.4973953136017</v>
      </c>
      <c r="C491" s="1">
        <f t="shared" si="44"/>
        <v>59.41621922838327</v>
      </c>
      <c r="D491" s="1">
        <f t="shared" si="45"/>
        <v>-14.132975382706618</v>
      </c>
      <c r="E491" s="1">
        <f t="shared" si="46"/>
        <v>2.7528731384356888</v>
      </c>
      <c r="F491" s="14">
        <f t="shared" si="42"/>
        <v>99.53351229771404</v>
      </c>
    </row>
    <row r="492" spans="1:6">
      <c r="A492" s="1">
        <f t="shared" si="47"/>
        <v>0.48200000000000037</v>
      </c>
      <c r="B492" s="1">
        <f t="shared" si="43"/>
        <v>50.761210078297609</v>
      </c>
      <c r="C492" s="1">
        <f t="shared" si="44"/>
        <v>62.005888218433938</v>
      </c>
      <c r="D492" s="1">
        <f t="shared" si="45"/>
        <v>-16.204710574747153</v>
      </c>
      <c r="E492" s="1">
        <f t="shared" si="46"/>
        <v>5.2321862056154878</v>
      </c>
      <c r="F492" s="14">
        <f t="shared" si="42"/>
        <v>101.79457392759988</v>
      </c>
    </row>
    <row r="493" spans="1:6">
      <c r="A493" s="1">
        <f t="shared" si="47"/>
        <v>0.48300000000000037</v>
      </c>
      <c r="B493" s="1">
        <f t="shared" si="43"/>
        <v>49.960635233976639</v>
      </c>
      <c r="C493" s="1">
        <f t="shared" si="44"/>
        <v>64.155864919818669</v>
      </c>
      <c r="D493" s="1">
        <f t="shared" si="45"/>
        <v>-17.924691935854931</v>
      </c>
      <c r="E493" s="1">
        <f t="shared" si="46"/>
        <v>7.849062717194613</v>
      </c>
      <c r="F493" s="14">
        <f t="shared" si="42"/>
        <v>104.04087093513499</v>
      </c>
    </row>
    <row r="494" spans="1:6">
      <c r="A494" s="1">
        <f t="shared" si="47"/>
        <v>0.48400000000000037</v>
      </c>
      <c r="B494" s="1">
        <f t="shared" si="43"/>
        <v>49.097671800818325</v>
      </c>
      <c r="C494" s="1">
        <f t="shared" si="44"/>
        <v>65.84466747602491</v>
      </c>
      <c r="D494" s="1">
        <f t="shared" si="45"/>
        <v>-19.275733980819922</v>
      </c>
      <c r="E494" s="1">
        <f t="shared" si="46"/>
        <v>10.577355708093538</v>
      </c>
      <c r="F494" s="14">
        <f t="shared" si="42"/>
        <v>106.24396100411684</v>
      </c>
    </row>
    <row r="495" spans="1:6">
      <c r="A495" s="1">
        <f t="shared" si="47"/>
        <v>0.48500000000000038</v>
      </c>
      <c r="B495" s="1">
        <f t="shared" si="43"/>
        <v>48.174476737982772</v>
      </c>
      <c r="C495" s="1">
        <f t="shared" si="44"/>
        <v>67.055421930155191</v>
      </c>
      <c r="D495" s="1">
        <f t="shared" si="45"/>
        <v>-20.24433754412415</v>
      </c>
      <c r="E495" s="1">
        <f t="shared" si="46"/>
        <v>13.389804976601345</v>
      </c>
      <c r="F495" s="14">
        <f t="shared" si="42"/>
        <v>108.37536610061515</v>
      </c>
    </row>
    <row r="496" spans="1:6">
      <c r="A496" s="1">
        <f t="shared" si="47"/>
        <v>0.48600000000000038</v>
      </c>
      <c r="B496" s="1">
        <f t="shared" si="43"/>
        <v>47.193357552336444</v>
      </c>
      <c r="C496" s="1">
        <f t="shared" si="44"/>
        <v>67.776030823925936</v>
      </c>
      <c r="D496" s="1">
        <f t="shared" si="45"/>
        <v>-20.820824659140747</v>
      </c>
      <c r="E496" s="1">
        <f t="shared" si="46"/>
        <v>16.258309459299038</v>
      </c>
      <c r="F496" s="14">
        <f t="shared" si="42"/>
        <v>110.40687317642066</v>
      </c>
    </row>
    <row r="497" spans="1:6">
      <c r="A497" s="1">
        <f t="shared" si="47"/>
        <v>0.48700000000000038</v>
      </c>
      <c r="B497" s="1">
        <f t="shared" si="43"/>
        <v>46.156766530886451</v>
      </c>
      <c r="C497" s="1">
        <f t="shared" si="44"/>
        <v>67.999294071472207</v>
      </c>
      <c r="D497" s="1">
        <f t="shared" si="45"/>
        <v>-20.999435257177765</v>
      </c>
      <c r="E497" s="1">
        <f t="shared" si="46"/>
        <v>19.154208007597017</v>
      </c>
      <c r="F497" s="14">
        <f t="shared" si="42"/>
        <v>112.31083335277791</v>
      </c>
    </row>
    <row r="498" spans="1:6">
      <c r="A498" s="1">
        <f t="shared" si="47"/>
        <v>0.48800000000000038</v>
      </c>
      <c r="B498" s="1">
        <f t="shared" si="43"/>
        <v>45.067294611340252</v>
      </c>
      <c r="C498" s="1">
        <f t="shared" si="44"/>
        <v>67.722980900225551</v>
      </c>
      <c r="D498" s="1">
        <f t="shared" si="45"/>
        <v>-20.778384720180441</v>
      </c>
      <c r="E498" s="1">
        <f t="shared" si="46"/>
        <v>22.048565760457475</v>
      </c>
      <c r="F498" s="14">
        <f t="shared" si="42"/>
        <v>114.06045655184283</v>
      </c>
    </row>
    <row r="499" spans="1:6">
      <c r="A499" s="1">
        <f t="shared" si="47"/>
        <v>0.48900000000000038</v>
      </c>
      <c r="B499" s="1">
        <f t="shared" si="43"/>
        <v>43.927664906110707</v>
      </c>
      <c r="C499" s="1">
        <f t="shared" si="44"/>
        <v>66.949852140056052</v>
      </c>
      <c r="D499" s="1">
        <f t="shared" si="45"/>
        <v>-20.159881712044843</v>
      </c>
      <c r="E499" s="1">
        <f t="shared" si="46"/>
        <v>24.912463251961299</v>
      </c>
      <c r="F499" s="14">
        <f t="shared" si="42"/>
        <v>115.63009858608322</v>
      </c>
    </row>
    <row r="500" spans="1:6">
      <c r="A500" s="1">
        <f t="shared" si="47"/>
        <v>0.49000000000000038</v>
      </c>
      <c r="B500" s="1">
        <f t="shared" si="43"/>
        <v>42.740725895953304</v>
      </c>
      <c r="C500" s="1">
        <f t="shared" si="44"/>
        <v>65.687632637973053</v>
      </c>
      <c r="D500" s="1">
        <f t="shared" si="45"/>
        <v>-19.150106110378445</v>
      </c>
      <c r="E500" s="1">
        <f t="shared" si="46"/>
        <v>27.717285365051836</v>
      </c>
      <c r="F500" s="14">
        <f t="shared" si="42"/>
        <v>116.99553778859975</v>
      </c>
    </row>
    <row r="501" spans="1:6">
      <c r="A501" s="1">
        <f t="shared" si="47"/>
        <v>0.49100000000000038</v>
      </c>
      <c r="B501" s="1">
        <f t="shared" si="43"/>
        <v>41.509444310247368</v>
      </c>
      <c r="C501" s="1">
        <f t="shared" si="44"/>
        <v>63.9489340740069</v>
      </c>
      <c r="D501" s="1">
        <f t="shared" si="45"/>
        <v>-17.75914725920552</v>
      </c>
      <c r="E501" s="1">
        <f t="shared" si="46"/>
        <v>30.43500724432641</v>
      </c>
      <c r="F501" s="14">
        <f t="shared" si="42"/>
        <v>118.13423836937517</v>
      </c>
    </row>
    <row r="502" spans="1:6">
      <c r="A502" s="1">
        <f t="shared" si="47"/>
        <v>0.49200000000000038</v>
      </c>
      <c r="B502" s="1">
        <f t="shared" si="43"/>
        <v>40.2368977117182</v>
      </c>
      <c r="C502" s="1">
        <f t="shared" si="44"/>
        <v>61.751128949471472</v>
      </c>
      <c r="D502" s="1">
        <f t="shared" si="45"/>
        <v>-16.000903159577177</v>
      </c>
      <c r="E502" s="1">
        <f t="shared" si="46"/>
        <v>33.038474311126507</v>
      </c>
      <c r="F502" s="14">
        <f t="shared" si="42"/>
        <v>119.02559781273901</v>
      </c>
    </row>
    <row r="503" spans="1:6">
      <c r="A503" s="1">
        <f t="shared" si="47"/>
        <v>0.49300000000000038</v>
      </c>
      <c r="B503" s="1">
        <f t="shared" si="43"/>
        <v>38.926266804132673</v>
      </c>
      <c r="C503" s="1">
        <f t="shared" si="44"/>
        <v>59.116177006673347</v>
      </c>
      <c r="D503" s="1">
        <f t="shared" si="45"/>
        <v>-13.892941605338677</v>
      </c>
      <c r="E503" s="1">
        <f t="shared" si="46"/>
        <v>35.501673583112471</v>
      </c>
      <c r="F503" s="14">
        <f t="shared" si="42"/>
        <v>119.65117578857982</v>
      </c>
    </row>
    <row r="504" spans="1:6">
      <c r="A504" s="1">
        <f t="shared" si="47"/>
        <v>0.49400000000000038</v>
      </c>
      <c r="B504" s="1">
        <f t="shared" si="43"/>
        <v>37.580827482196355</v>
      </c>
      <c r="C504" s="1">
        <f t="shared" si="44"/>
        <v>56.070405814425662</v>
      </c>
      <c r="D504" s="1">
        <f t="shared" si="45"/>
        <v>-11.45632465154053</v>
      </c>
      <c r="E504" s="1">
        <f t="shared" si="46"/>
        <v>37.799993587384023</v>
      </c>
      <c r="F504" s="14">
        <f t="shared" si="42"/>
        <v>119.99490223246552</v>
      </c>
    </row>
    <row r="505" spans="1:6">
      <c r="A505" s="1">
        <f t="shared" si="47"/>
        <v>0.49500000000000038</v>
      </c>
      <c r="B505" s="1">
        <f t="shared" si="43"/>
        <v>36.20394264352295</v>
      </c>
      <c r="C505" s="1">
        <f t="shared" si="44"/>
        <v>52.644247711683498</v>
      </c>
      <c r="D505" s="1">
        <f t="shared" si="45"/>
        <v>-8.7153981693468019</v>
      </c>
      <c r="E505" s="1">
        <f t="shared" si="46"/>
        <v>39.910470270181946</v>
      </c>
      <c r="F505" s="14">
        <f t="shared" si="42"/>
        <v>120.04326245604159</v>
      </c>
    </row>
    <row r="506" spans="1:6">
      <c r="A506" s="1">
        <f t="shared" si="47"/>
        <v>0.49600000000000039</v>
      </c>
      <c r="B506" s="1">
        <f t="shared" si="43"/>
        <v>34.799053783141161</v>
      </c>
      <c r="C506" s="1">
        <f t="shared" si="44"/>
        <v>48.871935737671691</v>
      </c>
      <c r="D506" s="1">
        <f t="shared" si="45"/>
        <v>-5.6975485901373588</v>
      </c>
      <c r="E506" s="1">
        <f t="shared" si="46"/>
        <v>41.812016446122847</v>
      </c>
      <c r="F506" s="14">
        <f t="shared" si="42"/>
        <v>119.78545737679835</v>
      </c>
    </row>
    <row r="507" spans="1:6">
      <c r="A507" s="1">
        <f t="shared" si="47"/>
        <v>0.49700000000000039</v>
      </c>
      <c r="B507" s="1">
        <f t="shared" si="43"/>
        <v>33.369672391550083</v>
      </c>
      <c r="C507" s="1">
        <f t="shared" si="44"/>
        <v>44.791161586674249</v>
      </c>
      <c r="D507" s="1">
        <f t="shared" si="45"/>
        <v>-2.4329292693393967</v>
      </c>
      <c r="E507" s="1">
        <f t="shared" si="46"/>
        <v>43.485632494384163</v>
      </c>
      <c r="F507" s="14">
        <f t="shared" si="42"/>
        <v>119.2135372032691</v>
      </c>
    </row>
    <row r="508" spans="1:6">
      <c r="A508" s="1">
        <f t="shared" si="47"/>
        <v>0.49800000000000039</v>
      </c>
      <c r="B508" s="1">
        <f t="shared" si="43"/>
        <v>31.919371177821247</v>
      </c>
      <c r="C508" s="1">
        <f t="shared" si="44"/>
        <v>40.442699005083327</v>
      </c>
      <c r="D508" s="1">
        <f t="shared" si="45"/>
        <v>1.0458407959333407</v>
      </c>
      <c r="E508" s="1">
        <f t="shared" si="46"/>
        <v>44.914596196635586</v>
      </c>
      <c r="F508" s="14">
        <f t="shared" si="42"/>
        <v>118.3225071754735</v>
      </c>
    </row>
    <row r="509" spans="1:6">
      <c r="A509" s="1">
        <f t="shared" si="47"/>
        <v>0.49900000000000039</v>
      </c>
      <c r="B509" s="1">
        <f t="shared" si="43"/>
        <v>30.451775139686706</v>
      </c>
      <c r="C509" s="1">
        <f t="shared" si="44"/>
        <v>35.869996393603572</v>
      </c>
      <c r="D509" s="1">
        <f t="shared" si="45"/>
        <v>4.7040028851171414</v>
      </c>
      <c r="E509" s="1">
        <f t="shared" si="46"/>
        <v>46.084629819916813</v>
      </c>
      <c r="F509" s="14">
        <f t="shared" si="42"/>
        <v>117.11040423832424</v>
      </c>
    </row>
    <row r="510" spans="1:6">
      <c r="A510" s="1">
        <f t="shared" si="47"/>
        <v>0.50000000000000033</v>
      </c>
      <c r="B510" s="1">
        <f t="shared" si="43"/>
        <v>28.970552502932662</v>
      </c>
      <c r="C510" s="1">
        <f t="shared" si="44"/>
        <v>31.118742685194725</v>
      </c>
      <c r="D510" s="1">
        <f t="shared" si="45"/>
        <v>8.5050058518442189</v>
      </c>
      <c r="E510" s="1">
        <f t="shared" si="46"/>
        <v>46.984042775025657</v>
      </c>
      <c r="F510" s="14">
        <f t="shared" si="42"/>
        <v>115.57834381499727</v>
      </c>
    </row>
    <row r="511" spans="1:6">
      <c r="A511" s="1">
        <f t="shared" si="47"/>
        <v>0.50100000000000033</v>
      </c>
      <c r="B511" s="1">
        <f t="shared" si="43"/>
        <v>27.47940555274495</v>
      </c>
      <c r="C511" s="1">
        <f t="shared" si="44"/>
        <v>26.236410836354857</v>
      </c>
      <c r="D511" s="1">
        <f t="shared" si="45"/>
        <v>12.410871330916114</v>
      </c>
      <c r="E511" s="1">
        <f t="shared" si="46"/>
        <v>47.603848425021198</v>
      </c>
      <c r="F511" s="14">
        <f t="shared" si="42"/>
        <v>113.73053614503712</v>
      </c>
    </row>
    <row r="512" spans="1:6">
      <c r="A512" s="1">
        <f t="shared" si="47"/>
        <v>0.50200000000000033</v>
      </c>
      <c r="B512" s="1">
        <f t="shared" si="43"/>
        <v>25.982061379924932</v>
      </c>
      <c r="C512" s="1">
        <f t="shared" si="44"/>
        <v>21.271783493033929</v>
      </c>
      <c r="D512" s="1">
        <f t="shared" si="45"/>
        <v>16.382573205572857</v>
      </c>
      <c r="E512" s="1">
        <f t="shared" si="46"/>
        <v>47.937853876729093</v>
      </c>
      <c r="F512" s="14">
        <f t="shared" si="42"/>
        <v>111.57427195526081</v>
      </c>
    </row>
    <row r="513" spans="1:6">
      <c r="A513" s="1">
        <f t="shared" si="47"/>
        <v>0.50300000000000034</v>
      </c>
      <c r="B513" s="1">
        <f t="shared" si="43"/>
        <v>25.517737434897324</v>
      </c>
      <c r="C513" s="1">
        <f t="shared" si="44"/>
        <v>16.274465570558089</v>
      </c>
      <c r="D513" s="1">
        <f t="shared" si="45"/>
        <v>20.38042754355353</v>
      </c>
      <c r="E513" s="1">
        <f t="shared" si="46"/>
        <v>47.982721858083465</v>
      </c>
      <c r="F513" s="14">
        <f t="shared" si="42"/>
        <v>110.15535240709241</v>
      </c>
    </row>
    <row r="514" spans="1:6">
      <c r="A514" s="1">
        <f t="shared" si="47"/>
        <v>0.50400000000000034</v>
      </c>
      <c r="B514" s="1">
        <f t="shared" si="43"/>
        <v>27.016242175764781</v>
      </c>
      <c r="C514" s="1">
        <f t="shared" si="44"/>
        <v>11.294388617715384</v>
      </c>
      <c r="D514" s="1">
        <f t="shared" si="45"/>
        <v>24.364489105827694</v>
      </c>
      <c r="E514" s="1">
        <f t="shared" si="46"/>
        <v>47.738004063045949</v>
      </c>
      <c r="F514" s="14">
        <f t="shared" si="42"/>
        <v>110.41312396235381</v>
      </c>
    </row>
    <row r="515" spans="1:6">
      <c r="A515" s="1">
        <f t="shared" si="47"/>
        <v>0.50500000000000034</v>
      </c>
      <c r="B515" s="1">
        <f t="shared" si="43"/>
        <v>28.509707361231449</v>
      </c>
      <c r="C515" s="1">
        <f t="shared" si="44"/>
        <v>6.3813119172240444</v>
      </c>
      <c r="D515" s="1">
        <f t="shared" si="45"/>
        <v>28.294950466220762</v>
      </c>
      <c r="E515" s="1">
        <f t="shared" si="46"/>
        <v>47.20614563093163</v>
      </c>
      <c r="F515" s="14">
        <f t="shared" si="42"/>
        <v>110.39211537560789</v>
      </c>
    </row>
    <row r="516" spans="1:6">
      <c r="A516" s="1">
        <f t="shared" si="47"/>
        <v>0.50600000000000034</v>
      </c>
      <c r="B516" s="1">
        <f t="shared" si="43"/>
        <v>29.994400106115304</v>
      </c>
      <c r="C516" s="1">
        <f t="shared" si="44"/>
        <v>1.584325307428152</v>
      </c>
      <c r="D516" s="1">
        <f t="shared" si="45"/>
        <v>32.132539754057476</v>
      </c>
      <c r="E516" s="1">
        <f t="shared" si="46"/>
        <v>46.392460715385155</v>
      </c>
      <c r="F516" s="14">
        <f t="shared" si="42"/>
        <v>110.10372588298608</v>
      </c>
    </row>
    <row r="517" spans="1:6">
      <c r="A517" s="1">
        <f t="shared" si="47"/>
        <v>0.50700000000000034</v>
      </c>
      <c r="B517" s="1">
        <f t="shared" si="43"/>
        <v>31.466609451767056</v>
      </c>
      <c r="C517" s="1">
        <f t="shared" si="44"/>
        <v>-3.0486413071398459</v>
      </c>
      <c r="D517" s="1">
        <f t="shared" si="45"/>
        <v>35.838913045711877</v>
      </c>
      <c r="E517" s="1">
        <f t="shared" si="46"/>
        <v>45.305079387114297</v>
      </c>
      <c r="F517" s="14">
        <f t="shared" si="42"/>
        <v>109.56196057745339</v>
      </c>
    </row>
    <row r="518" spans="1:6">
      <c r="A518" s="1">
        <f t="shared" si="47"/>
        <v>0.50800000000000034</v>
      </c>
      <c r="B518" s="1">
        <f t="shared" si="43"/>
        <v>32.922655641534597</v>
      </c>
      <c r="C518" s="1">
        <f t="shared" si="44"/>
        <v>-7.4712968555229899</v>
      </c>
      <c r="D518" s="1">
        <f t="shared" si="45"/>
        <v>39.377037484418395</v>
      </c>
      <c r="E518" s="1">
        <f t="shared" si="46"/>
        <v>43.95486640091049</v>
      </c>
      <c r="F518" s="14">
        <f t="shared" si="42"/>
        <v>108.78326267134049</v>
      </c>
    </row>
    <row r="519" spans="1:6">
      <c r="A519" s="1">
        <f t="shared" si="47"/>
        <v>0.50900000000000034</v>
      </c>
      <c r="B519" s="1">
        <f t="shared" si="43"/>
        <v>34.358899318237597</v>
      </c>
      <c r="C519" s="1">
        <f t="shared" si="44"/>
        <v>-11.639451625417063</v>
      </c>
      <c r="D519" s="1">
        <f t="shared" si="45"/>
        <v>42.711561300333649</v>
      </c>
      <c r="E519" s="1">
        <f t="shared" si="46"/>
        <v>42.355312638610883</v>
      </c>
      <c r="F519" s="14">
        <f t="shared" si="42"/>
        <v>107.78632163176506</v>
      </c>
    </row>
    <row r="520" spans="1:6">
      <c r="A520" s="1">
        <f t="shared" si="47"/>
        <v>0.51000000000000034</v>
      </c>
      <c r="B520" s="1">
        <f t="shared" si="43"/>
        <v>35.771750620665543</v>
      </c>
      <c r="C520" s="1">
        <f t="shared" si="44"/>
        <v>-15.51145879217006</v>
      </c>
      <c r="D520" s="1">
        <f t="shared" si="45"/>
        <v>45.809167033736045</v>
      </c>
      <c r="E520" s="1">
        <f t="shared" si="46"/>
        <v>40.522400312666193</v>
      </c>
      <c r="F520" s="14">
        <f t="shared" si="42"/>
        <v>106.59185917489772</v>
      </c>
    </row>
    <row r="521" spans="1:6">
      <c r="A521" s="1">
        <f t="shared" si="47"/>
        <v>0.51100000000000034</v>
      </c>
      <c r="B521" s="1">
        <f t="shared" si="43"/>
        <v>37.157678156361108</v>
      </c>
      <c r="C521" s="1">
        <f t="shared" si="44"/>
        <v>-19.048630540087174</v>
      </c>
      <c r="D521" s="1">
        <f t="shared" si="45"/>
        <v>48.638904432069737</v>
      </c>
      <c r="E521" s="1">
        <f t="shared" si="46"/>
        <v>38.474443277157008</v>
      </c>
      <c r="F521" s="14">
        <f t="shared" si="42"/>
        <v>105.22239532550068</v>
      </c>
    </row>
    <row r="522" spans="1:6">
      <c r="A522" s="1">
        <f t="shared" si="47"/>
        <v>0.51200000000000034</v>
      </c>
      <c r="B522" s="1">
        <f t="shared" si="43"/>
        <v>38.513217828262057</v>
      </c>
      <c r="C522" s="1">
        <f t="shared" si="44"/>
        <v>-22.215624618296545</v>
      </c>
      <c r="D522" s="1">
        <f t="shared" si="45"/>
        <v>51.172499694637239</v>
      </c>
      <c r="E522" s="1">
        <f t="shared" si="46"/>
        <v>36.2319040418177</v>
      </c>
      <c r="F522" s="14">
        <f t="shared" ref="F522:F585" si="48">SUM(B522:E522)</f>
        <v>103.70199694642045</v>
      </c>
    </row>
    <row r="523" spans="1:6">
      <c r="A523" s="1">
        <f t="shared" si="47"/>
        <v>0.51300000000000034</v>
      </c>
      <c r="B523" s="1">
        <f t="shared" ref="B523:B586" si="49">IMABS($B$2*SIN($A523*$B$3+B$4))+25</f>
        <v>39.834981493140255</v>
      </c>
      <c r="C523" s="1">
        <f t="shared" ref="C523:C586" si="50">-C$2*SIN(C$3*$A523+C$4)+18</f>
        <v>-24.980797468838212</v>
      </c>
      <c r="D523" s="1">
        <f t="shared" ref="D523:D586" si="51">D$2*SIN(D$3*$A523+D$4)+19</f>
        <v>53.384637975070568</v>
      </c>
      <c r="E523" s="1">
        <f t="shared" ref="E523:E586" si="52">$E$2*SIN($E$3*$A523+$E$4)+19</f>
        <v>33.817189317402558</v>
      </c>
      <c r="F523" s="14">
        <f t="shared" si="48"/>
        <v>102.05601131677517</v>
      </c>
    </row>
    <row r="524" spans="1:6">
      <c r="A524" s="1">
        <f t="shared" ref="A524:A587" si="53">A523+$B$7</f>
        <v>0.51400000000000035</v>
      </c>
      <c r="B524" s="1">
        <f t="shared" si="49"/>
        <v>41.119665430194601</v>
      </c>
      <c r="C524" s="1">
        <f t="shared" si="50"/>
        <v>-27.316520398633934</v>
      </c>
      <c r="D524" s="1">
        <f t="shared" si="51"/>
        <v>55.25321631890715</v>
      </c>
      <c r="E524" s="1">
        <f t="shared" si="52"/>
        <v>31.25442613523952</v>
      </c>
      <c r="F524" s="14">
        <f t="shared" si="48"/>
        <v>100.31078748570735</v>
      </c>
    </row>
    <row r="525" spans="1:6">
      <c r="A525" s="1">
        <f t="shared" si="53"/>
        <v>0.51500000000000035</v>
      </c>
      <c r="B525" s="1">
        <f t="shared" si="49"/>
        <v>42.364058598632937</v>
      </c>
      <c r="C525" s="1">
        <f t="shared" si="50"/>
        <v>-29.199455636256552</v>
      </c>
      <c r="D525" s="1">
        <f t="shared" si="51"/>
        <v>56.759564509005237</v>
      </c>
      <c r="E525" s="1">
        <f t="shared" si="52"/>
        <v>28.56922077790788</v>
      </c>
      <c r="F525" s="14">
        <f t="shared" si="48"/>
        <v>98.493388249289495</v>
      </c>
    </row>
    <row r="526" spans="1:6">
      <c r="A526" s="1">
        <f t="shared" si="53"/>
        <v>0.51600000000000035</v>
      </c>
      <c r="B526" s="1">
        <f t="shared" si="49"/>
        <v>43.565050663601596</v>
      </c>
      <c r="C526" s="1">
        <f t="shared" si="50"/>
        <v>-30.610789515227367</v>
      </c>
      <c r="D526" s="1">
        <f t="shared" si="51"/>
        <v>57.888631612181889</v>
      </c>
      <c r="E526" s="1">
        <f t="shared" si="52"/>
        <v>25.788402929727223</v>
      </c>
      <c r="F526" s="14">
        <f t="shared" si="48"/>
        <v>96.631295690283338</v>
      </c>
    </row>
    <row r="527" spans="1:6">
      <c r="A527" s="1">
        <f t="shared" si="53"/>
        <v>0.51700000000000035</v>
      </c>
      <c r="B527" s="1">
        <f t="shared" si="49"/>
        <v>44.719639770402651</v>
      </c>
      <c r="C527" s="1">
        <f t="shared" si="50"/>
        <v>-31.536420453952609</v>
      </c>
      <c r="D527" s="1">
        <f t="shared" si="51"/>
        <v>58.629136363162083</v>
      </c>
      <c r="E527" s="1">
        <f t="shared" si="52"/>
        <v>22.939757603420599</v>
      </c>
      <c r="F527" s="14">
        <f t="shared" si="48"/>
        <v>94.752113283032728</v>
      </c>
    </row>
    <row r="528" spans="1:6">
      <c r="A528" s="1">
        <f t="shared" si="53"/>
        <v>0.51800000000000035</v>
      </c>
      <c r="B528" s="1">
        <f t="shared" si="49"/>
        <v>45.824940047567644</v>
      </c>
      <c r="C528" s="1">
        <f t="shared" si="50"/>
        <v>-31.96709985406558</v>
      </c>
      <c r="D528" s="1">
        <f t="shared" si="51"/>
        <v>58.973679883252458</v>
      </c>
      <c r="E528" s="1">
        <f t="shared" si="52"/>
        <v>20.051747521451112</v>
      </c>
      <c r="F528" s="14">
        <f t="shared" si="48"/>
        <v>92.883267598205634</v>
      </c>
    </row>
    <row r="529" spans="1:6">
      <c r="A529" s="1">
        <f t="shared" si="53"/>
        <v>0.51900000000000035</v>
      </c>
      <c r="B529" s="1">
        <f t="shared" si="49"/>
        <v>46.87818882003284</v>
      </c>
      <c r="C529" s="1">
        <f t="shared" si="50"/>
        <v>-31.898524509363945</v>
      </c>
      <c r="D529" s="1">
        <f t="shared" si="51"/>
        <v>58.918819607491159</v>
      </c>
      <c r="E529" s="1">
        <f t="shared" si="52"/>
        <v>17.153228725908797</v>
      </c>
      <c r="F529" s="14">
        <f t="shared" si="48"/>
        <v>91.051712644068857</v>
      </c>
    </row>
    <row r="530" spans="1:6">
      <c r="A530" s="1">
        <f t="shared" si="53"/>
        <v>0.52000000000000035</v>
      </c>
      <c r="B530" s="1">
        <f t="shared" si="49"/>
        <v>47.876753514388426</v>
      </c>
      <c r="C530" s="1">
        <f t="shared" si="50"/>
        <v>-31.331379602023972</v>
      </c>
      <c r="D530" s="1">
        <f t="shared" si="51"/>
        <v>58.465103681619176</v>
      </c>
      <c r="E530" s="1">
        <f t="shared" si="52"/>
        <v>14.273162258475779</v>
      </c>
      <c r="F530" s="14">
        <f t="shared" si="48"/>
        <v>89.283639852459416</v>
      </c>
    </row>
    <row r="531" spans="1:6">
      <c r="A531" s="1">
        <f t="shared" si="53"/>
        <v>0.52100000000000035</v>
      </c>
      <c r="B531" s="1">
        <f t="shared" si="49"/>
        <v>48.818138238940961</v>
      </c>
      <c r="C531" s="1">
        <f t="shared" si="50"/>
        <v>-30.271331856486619</v>
      </c>
      <c r="D531" s="1">
        <f t="shared" si="51"/>
        <v>57.6170654851893</v>
      </c>
      <c r="E531" s="1">
        <f t="shared" si="52"/>
        <v>11.44032479127125</v>
      </c>
      <c r="F531" s="14">
        <f t="shared" si="48"/>
        <v>87.604196658914901</v>
      </c>
    </row>
    <row r="532" spans="1:6">
      <c r="A532" s="1">
        <f t="shared" si="53"/>
        <v>0.52200000000000035</v>
      </c>
      <c r="B532" s="1">
        <f t="shared" si="49"/>
        <v>49.69999002214275</v>
      </c>
      <c r="C532" s="1">
        <f t="shared" si="50"/>
        <v>-28.728972919420102</v>
      </c>
      <c r="D532" s="1">
        <f t="shared" si="51"/>
        <v>56.38317833553608</v>
      </c>
      <c r="E532" s="1">
        <f t="shared" si="52"/>
        <v>8.6830210998559547</v>
      </c>
      <c r="F532" s="14">
        <f t="shared" si="48"/>
        <v>86.037216538114677</v>
      </c>
    </row>
    <row r="533" spans="1:6">
      <c r="A533" s="1">
        <f t="shared" si="53"/>
        <v>0.52300000000000035</v>
      </c>
      <c r="B533" s="1">
        <f t="shared" si="49"/>
        <v>50.520104693795261</v>
      </c>
      <c r="C533" s="1">
        <f t="shared" si="50"/>
        <v>-26.719713531487663</v>
      </c>
      <c r="D533" s="1">
        <f t="shared" si="51"/>
        <v>54.775770825190129</v>
      </c>
      <c r="E533" s="1">
        <f t="shared" si="52"/>
        <v>6.0288012512712772</v>
      </c>
      <c r="F533" s="14">
        <f t="shared" si="48"/>
        <v>84.604963238769002</v>
      </c>
    </row>
    <row r="534" spans="1:6">
      <c r="A534" s="1">
        <f t="shared" si="53"/>
        <v>0.52400000000000035</v>
      </c>
      <c r="B534" s="1">
        <f t="shared" si="49"/>
        <v>51.276432394326939</v>
      </c>
      <c r="C534" s="1">
        <f t="shared" si="50"/>
        <v>-24.263629548320395</v>
      </c>
      <c r="D534" s="1">
        <f t="shared" si="51"/>
        <v>52.81090363865632</v>
      </c>
      <c r="E534" s="1">
        <f t="shared" si="52"/>
        <v>3.5041853328754637</v>
      </c>
      <c r="F534" s="14">
        <f t="shared" si="48"/>
        <v>83.32789181753833</v>
      </c>
    </row>
    <row r="535" spans="1:6">
      <c r="A535" s="1">
        <f t="shared" si="53"/>
        <v>0.52500000000000036</v>
      </c>
      <c r="B535" s="1">
        <f t="shared" si="49"/>
        <v>51.967082698374249</v>
      </c>
      <c r="C535" s="1">
        <f t="shared" si="50"/>
        <v>-21.385261349204804</v>
      </c>
      <c r="D535" s="1">
        <f t="shared" si="51"/>
        <v>50.508209079363844</v>
      </c>
      <c r="E535" s="1">
        <f t="shared" si="52"/>
        <v>1.1343984723982565</v>
      </c>
      <c r="F535" s="14">
        <f t="shared" si="48"/>
        <v>82.224428900931542</v>
      </c>
    </row>
    <row r="536" spans="1:6">
      <c r="A536" s="1">
        <f t="shared" si="53"/>
        <v>0.52600000000000036</v>
      </c>
      <c r="B536" s="1">
        <f t="shared" si="49"/>
        <v>52.590329339860801</v>
      </c>
      <c r="C536" s="1">
        <f t="shared" si="50"/>
        <v>-18.11336863772442</v>
      </c>
      <c r="D536" s="1">
        <f t="shared" si="51"/>
        <v>47.890694910179533</v>
      </c>
      <c r="E536" s="1">
        <f t="shared" si="52"/>
        <v>-1.0568812031978538</v>
      </c>
      <c r="F536" s="14">
        <f t="shared" si="48"/>
        <v>81.310774409118068</v>
      </c>
    </row>
    <row r="537" spans="1:6">
      <c r="A537" s="1">
        <f t="shared" si="53"/>
        <v>0.52700000000000036</v>
      </c>
      <c r="B537" s="1">
        <f t="shared" si="49"/>
        <v>53.144614526763462</v>
      </c>
      <c r="C537" s="1">
        <f t="shared" si="50"/>
        <v>-14.480643084308433</v>
      </c>
      <c r="D537" s="1">
        <f t="shared" si="51"/>
        <v>44.984514467446751</v>
      </c>
      <c r="E537" s="1">
        <f t="shared" si="52"/>
        <v>-3.0477591517350575</v>
      </c>
      <c r="F537" s="14">
        <f t="shared" si="48"/>
        <v>80.600726758166729</v>
      </c>
    </row>
    <row r="538" spans="1:6">
      <c r="A538" s="1">
        <f t="shared" si="53"/>
        <v>0.52800000000000036</v>
      </c>
      <c r="B538" s="1">
        <f t="shared" si="49"/>
        <v>53.628552834781068</v>
      </c>
      <c r="C538" s="1">
        <f t="shared" si="50"/>
        <v>-10.523381681867448</v>
      </c>
      <c r="D538" s="1">
        <f t="shared" si="51"/>
        <v>41.81870534549396</v>
      </c>
      <c r="E538" s="1">
        <f t="shared" si="52"/>
        <v>-4.8183431788482132</v>
      </c>
      <c r="F538" s="14">
        <f t="shared" si="48"/>
        <v>80.10553331955937</v>
      </c>
    </row>
    <row r="539" spans="1:6">
      <c r="A539" s="1">
        <f t="shared" si="53"/>
        <v>0.52900000000000036</v>
      </c>
      <c r="B539" s="1">
        <f t="shared" si="49"/>
        <v>54.040934670173861</v>
      </c>
      <c r="C539" s="1">
        <f t="shared" si="50"/>
        <v>-6.2811240782373901</v>
      </c>
      <c r="D539" s="1">
        <f t="shared" si="51"/>
        <v>38.424899262589911</v>
      </c>
      <c r="E539" s="1">
        <f t="shared" si="52"/>
        <v>-6.3509421942159179</v>
      </c>
      <c r="F539" s="14">
        <f t="shared" si="48"/>
        <v>79.833767660310457</v>
      </c>
    </row>
    <row r="540" spans="1:6">
      <c r="A540" s="1">
        <f t="shared" si="53"/>
        <v>0.53000000000000036</v>
      </c>
      <c r="B540" s="1">
        <f t="shared" si="49"/>
        <v>54.380729293117625</v>
      </c>
      <c r="C540" s="1">
        <f t="shared" si="50"/>
        <v>-1.7962575090900792</v>
      </c>
      <c r="D540" s="1">
        <f t="shared" si="51"/>
        <v>34.837006007272066</v>
      </c>
      <c r="E540" s="1">
        <f t="shared" si="52"/>
        <v>-7.6302429750863681</v>
      </c>
      <c r="F540" s="14">
        <f t="shared" si="48"/>
        <v>79.791234816213233</v>
      </c>
    </row>
    <row r="541" spans="1:6">
      <c r="A541" s="1">
        <f t="shared" si="53"/>
        <v>0.53100000000000036</v>
      </c>
      <c r="B541" s="1">
        <f t="shared" si="49"/>
        <v>54.647087394016609</v>
      </c>
      <c r="C541" s="1">
        <f t="shared" si="50"/>
        <v>2.8864067213153497</v>
      </c>
      <c r="D541" s="1">
        <f t="shared" si="51"/>
        <v>31.09087462294772</v>
      </c>
      <c r="E541" s="1">
        <f t="shared" si="52"/>
        <v>-8.6434631709377179</v>
      </c>
      <c r="F541" s="14">
        <f t="shared" si="48"/>
        <v>79.980905567341964</v>
      </c>
    </row>
    <row r="542" spans="1:6">
      <c r="A542" s="1">
        <f t="shared" si="53"/>
        <v>0.53200000000000036</v>
      </c>
      <c r="B542" s="1">
        <f t="shared" si="49"/>
        <v>54.839343216335202</v>
      </c>
      <c r="C542" s="1">
        <f t="shared" si="50"/>
        <v>7.7200809798716801</v>
      </c>
      <c r="D542" s="1">
        <f t="shared" si="51"/>
        <v>27.223935216102657</v>
      </c>
      <c r="E542" s="1">
        <f t="shared" si="52"/>
        <v>-9.3804790204990809</v>
      </c>
      <c r="F542" s="14">
        <f t="shared" si="48"/>
        <v>80.402880391810456</v>
      </c>
    </row>
    <row r="543" spans="1:6">
      <c r="A543" s="1">
        <f t="shared" si="53"/>
        <v>0.53300000000000036</v>
      </c>
      <c r="B543" s="1">
        <f t="shared" si="49"/>
        <v>54.957016220642487</v>
      </c>
      <c r="C543" s="1">
        <f t="shared" si="50"/>
        <v>12.656468791187695</v>
      </c>
      <c r="D543" s="1">
        <f t="shared" si="51"/>
        <v>23.274824967049845</v>
      </c>
      <c r="E543" s="1">
        <f t="shared" si="52"/>
        <v>-9.833926505026696</v>
      </c>
      <c r="F543" s="14">
        <f t="shared" si="48"/>
        <v>81.054383473853321</v>
      </c>
    </row>
    <row r="544" spans="1:6">
      <c r="A544" s="1">
        <f t="shared" si="53"/>
        <v>0.53400000000000036</v>
      </c>
      <c r="B544" s="1">
        <f t="shared" si="49"/>
        <v>54.999812285710618</v>
      </c>
      <c r="C544" s="1">
        <f t="shared" si="50"/>
        <v>17.64624740000523</v>
      </c>
      <c r="D544" s="1">
        <f t="shared" si="51"/>
        <v>19.283002079995818</v>
      </c>
      <c r="E544" s="1">
        <f t="shared" si="52"/>
        <v>-9.9992749271449703</v>
      </c>
      <c r="F544" s="14">
        <f t="shared" si="48"/>
        <v>81.929786838566685</v>
      </c>
    </row>
    <row r="545" spans="1:6">
      <c r="A545" s="1">
        <f t="shared" si="53"/>
        <v>0.53500000000000036</v>
      </c>
      <c r="B545" s="1">
        <f t="shared" si="49"/>
        <v>54.967624443664704</v>
      </c>
      <c r="C545" s="1">
        <f t="shared" si="50"/>
        <v>22.639560587867201</v>
      </c>
      <c r="D545" s="1">
        <f t="shared" si="51"/>
        <v>15.288351529706237</v>
      </c>
      <c r="E545" s="1">
        <f t="shared" si="52"/>
        <v>-9.8748721800770483</v>
      </c>
      <c r="F545" s="14">
        <f t="shared" si="48"/>
        <v>83.020664381161097</v>
      </c>
    </row>
    <row r="546" spans="1:6">
      <c r="A546" s="1">
        <f t="shared" si="53"/>
        <v>0.53600000000000037</v>
      </c>
      <c r="B546" s="1">
        <f t="shared" si="49"/>
        <v>54.860533147346722</v>
      </c>
      <c r="C546" s="1">
        <f t="shared" si="50"/>
        <v>27.586516819970036</v>
      </c>
      <c r="D546" s="1">
        <f t="shared" si="51"/>
        <v>11.330786544023972</v>
      </c>
      <c r="E546" s="1">
        <f t="shared" si="52"/>
        <v>-9.4619612549495216</v>
      </c>
      <c r="F546" s="14">
        <f t="shared" si="48"/>
        <v>84.315875256391195</v>
      </c>
    </row>
    <row r="547" spans="1:6">
      <c r="A547" s="1">
        <f t="shared" si="53"/>
        <v>0.53700000000000037</v>
      </c>
      <c r="B547" s="1">
        <f t="shared" si="49"/>
        <v>54.678806069225416</v>
      </c>
      <c r="C547" s="1">
        <f t="shared" si="50"/>
        <v>32.437687744888876</v>
      </c>
      <c r="D547" s="1">
        <f t="shared" si="51"/>
        <v>7.4498498040889025</v>
      </c>
      <c r="E547" s="1">
        <f t="shared" si="52"/>
        <v>-8.7646678212360598</v>
      </c>
      <c r="F547" s="14">
        <f t="shared" si="48"/>
        <v>85.801675796967132</v>
      </c>
    </row>
    <row r="548" spans="1:6">
      <c r="A548" s="1">
        <f t="shared" si="53"/>
        <v>0.53800000000000037</v>
      </c>
      <c r="B548" s="1">
        <f t="shared" si="49"/>
        <v>54.422897432354461</v>
      </c>
      <c r="C548" s="1">
        <f t="shared" si="50"/>
        <v>37.144602066325831</v>
      </c>
      <c r="D548" s="1">
        <f t="shared" si="51"/>
        <v>3.6843183469393388</v>
      </c>
      <c r="E548" s="1">
        <f t="shared" si="52"/>
        <v>-7.7899590044317684</v>
      </c>
      <c r="F548" s="14">
        <f t="shared" si="48"/>
        <v>87.461858841187862</v>
      </c>
    </row>
    <row r="549" spans="1:6">
      <c r="A549" s="1">
        <f t="shared" si="53"/>
        <v>0.53900000000000037</v>
      </c>
      <c r="B549" s="1">
        <f t="shared" si="49"/>
        <v>54.093446875051406</v>
      </c>
      <c r="C549" s="1">
        <f t="shared" si="50"/>
        <v>41.660229852279812</v>
      </c>
      <c r="D549" s="1">
        <f t="shared" si="51"/>
        <v>7.1816118176155186E-2</v>
      </c>
      <c r="E549" s="1">
        <f t="shared" si="52"/>
        <v>-6.547573772838355</v>
      </c>
      <c r="F549" s="14">
        <f t="shared" si="48"/>
        <v>89.277919072669022</v>
      </c>
    </row>
    <row r="550" spans="1:6">
      <c r="A550" s="1">
        <f t="shared" si="53"/>
        <v>0.54000000000000037</v>
      </c>
      <c r="B550" s="1">
        <f t="shared" si="49"/>
        <v>53.691277852134931</v>
      </c>
      <c r="C550" s="1">
        <f t="shared" si="50"/>
        <v>45.939452442582287</v>
      </c>
      <c r="D550" s="1">
        <f t="shared" si="51"/>
        <v>-3.3515619540658292</v>
      </c>
      <c r="E550" s="1">
        <f t="shared" si="52"/>
        <v>-5.0499256290117636</v>
      </c>
      <c r="F550" s="14">
        <f t="shared" si="48"/>
        <v>91.229242711639614</v>
      </c>
    </row>
    <row r="551" spans="1:6">
      <c r="A551" s="1">
        <f t="shared" si="53"/>
        <v>0.54100000000000037</v>
      </c>
      <c r="B551" s="1">
        <f t="shared" si="49"/>
        <v>53.217395576716783</v>
      </c>
      <c r="C551" s="1">
        <f t="shared" si="50"/>
        <v>49.939513259633557</v>
      </c>
      <c r="D551" s="1">
        <f t="shared" si="51"/>
        <v>-6.551610607706845</v>
      </c>
      <c r="E551" s="1">
        <f t="shared" si="52"/>
        <v>-3.3119785781485405</v>
      </c>
      <c r="F551" s="14">
        <f t="shared" si="48"/>
        <v>93.293319650494951</v>
      </c>
    </row>
    <row r="552" spans="1:6">
      <c r="A552" s="1">
        <f t="shared" si="53"/>
        <v>0.54200000000000037</v>
      </c>
      <c r="B552" s="1">
        <f t="shared" si="49"/>
        <v>52.67298450769237</v>
      </c>
      <c r="C552" s="1">
        <f t="shared" si="50"/>
        <v>53.620445017993944</v>
      </c>
      <c r="D552" s="1">
        <f t="shared" si="51"/>
        <v>-9.4963560143951575</v>
      </c>
      <c r="E552" s="1">
        <f t="shared" si="52"/>
        <v>-1.3510976126919907</v>
      </c>
      <c r="F552" s="14">
        <f t="shared" si="48"/>
        <v>95.445975898599173</v>
      </c>
    </row>
    <row r="553" spans="1:6">
      <c r="A553" s="1">
        <f t="shared" si="53"/>
        <v>0.54300000000000037</v>
      </c>
      <c r="B553" s="1">
        <f t="shared" si="49"/>
        <v>52.059405389210454</v>
      </c>
      <c r="C553" s="1">
        <f t="shared" si="50"/>
        <v>56.945469064288197</v>
      </c>
      <c r="D553" s="1">
        <f t="shared" si="51"/>
        <v>-12.156375251430557</v>
      </c>
      <c r="E553" s="1">
        <f t="shared" si="52"/>
        <v>0.81312479293211837</v>
      </c>
      <c r="F553" s="14">
        <f t="shared" si="48"/>
        <v>97.661623995000198</v>
      </c>
    </row>
    <row r="554" spans="1:6">
      <c r="A554" s="1">
        <f t="shared" si="53"/>
        <v>0.54400000000000037</v>
      </c>
      <c r="B554" s="1">
        <f t="shared" si="49"/>
        <v>51.378191849521471</v>
      </c>
      <c r="C554" s="1">
        <f t="shared" si="50"/>
        <v>59.881362857352343</v>
      </c>
      <c r="D554" s="1">
        <f t="shared" si="51"/>
        <v>-14.505090285881877</v>
      </c>
      <c r="E554" s="1">
        <f t="shared" si="52"/>
        <v>3.1590644438434197</v>
      </c>
      <c r="F554" s="14">
        <f t="shared" si="48"/>
        <v>99.913528864835357</v>
      </c>
    </row>
    <row r="555" spans="1:6">
      <c r="A555" s="1">
        <f t="shared" si="53"/>
        <v>0.54500000000000037</v>
      </c>
      <c r="B555" s="1">
        <f t="shared" si="49"/>
        <v>50.631046567705397</v>
      </c>
      <c r="C555" s="1">
        <f t="shared" si="50"/>
        <v>62.398791916883987</v>
      </c>
      <c r="D555" s="1">
        <f t="shared" si="51"/>
        <v>-16.519033533507184</v>
      </c>
      <c r="E555" s="1">
        <f t="shared" si="52"/>
        <v>5.6632814865148902</v>
      </c>
      <c r="F555" s="14">
        <f t="shared" si="48"/>
        <v>102.1740864375971</v>
      </c>
    </row>
    <row r="556" spans="1:6">
      <c r="A556" s="1">
        <f t="shared" si="53"/>
        <v>0.54600000000000037</v>
      </c>
      <c r="B556" s="1">
        <f t="shared" si="49"/>
        <v>49.819837017861062</v>
      </c>
      <c r="C556" s="1">
        <f t="shared" si="50"/>
        <v>64.472602923871449</v>
      </c>
      <c r="D556" s="1">
        <f t="shared" si="51"/>
        <v>-18.178082339097159</v>
      </c>
      <c r="E556" s="1">
        <f t="shared" si="52"/>
        <v>8.3007546120400981</v>
      </c>
      <c r="F556" s="14">
        <f t="shared" si="48"/>
        <v>104.41511221467545</v>
      </c>
    </row>
    <row r="557" spans="1:6">
      <c r="A557" s="1">
        <f t="shared" si="53"/>
        <v>0.54700000000000037</v>
      </c>
      <c r="B557" s="1">
        <f t="shared" si="49"/>
        <v>48.946590801393313</v>
      </c>
      <c r="C557" s="1">
        <f t="shared" si="50"/>
        <v>66.082075044243709</v>
      </c>
      <c r="D557" s="1">
        <f t="shared" si="51"/>
        <v>-19.465660035394968</v>
      </c>
      <c r="E557" s="1">
        <f t="shared" si="52"/>
        <v>11.045131060781493</v>
      </c>
      <c r="F557" s="14">
        <f t="shared" si="48"/>
        <v>106.60813687102356</v>
      </c>
    </row>
    <row r="558" spans="1:6">
      <c r="A558" s="1">
        <f t="shared" si="53"/>
        <v>0.54800000000000038</v>
      </c>
      <c r="B558" s="1">
        <f t="shared" si="49"/>
        <v>48.01349057906549</v>
      </c>
      <c r="C558" s="1">
        <f t="shared" si="50"/>
        <v>67.211126964594754</v>
      </c>
      <c r="D558" s="1">
        <f t="shared" si="51"/>
        <v>-20.368901571675806</v>
      </c>
      <c r="E558" s="1">
        <f t="shared" si="52"/>
        <v>13.868989930433496</v>
      </c>
      <c r="F558" s="14">
        <f t="shared" si="48"/>
        <v>108.72470590241794</v>
      </c>
    </row>
    <row r="559" spans="1:6">
      <c r="A559" s="1">
        <f t="shared" si="53"/>
        <v>0.54900000000000038</v>
      </c>
      <c r="B559" s="1">
        <f t="shared" si="49"/>
        <v>47.022868615484285</v>
      </c>
      <c r="C559" s="1">
        <f t="shared" si="50"/>
        <v>67.848477571351339</v>
      </c>
      <c r="D559" s="1">
        <f t="shared" si="51"/>
        <v>-20.878782057081075</v>
      </c>
      <c r="E559" s="1">
        <f t="shared" si="52"/>
        <v>16.744116156613977</v>
      </c>
      <c r="F559" s="14">
        <f t="shared" si="48"/>
        <v>110.73668028636854</v>
      </c>
    </row>
    <row r="560" spans="1:6">
      <c r="A560" s="1">
        <f t="shared" si="53"/>
        <v>0.55000000000000038</v>
      </c>
      <c r="B560" s="1">
        <f t="shared" si="49"/>
        <v>45.977200949652556</v>
      </c>
      <c r="C560" s="1">
        <f t="shared" si="50"/>
        <v>67.987758667930962</v>
      </c>
      <c r="D560" s="1">
        <f t="shared" si="51"/>
        <v>-20.990206934344762</v>
      </c>
      <c r="E560" s="1">
        <f t="shared" si="52"/>
        <v>19.641782428461713</v>
      </c>
      <c r="F560" s="14">
        <f t="shared" si="48"/>
        <v>112.61653511170047</v>
      </c>
    </row>
    <row r="561" spans="1:6">
      <c r="A561" s="1">
        <f t="shared" si="53"/>
        <v>0.55100000000000038</v>
      </c>
      <c r="B561" s="1">
        <f t="shared" si="49"/>
        <v>44.879101206161749</v>
      </c>
      <c r="C561" s="1">
        <f t="shared" si="50"/>
        <v>67.627578603656715</v>
      </c>
      <c r="D561" s="1">
        <f t="shared" si="51"/>
        <v>-20.702062882925375</v>
      </c>
      <c r="E561" s="1">
        <f t="shared" si="52"/>
        <v>22.533036222429327</v>
      </c>
      <c r="F561" s="14">
        <f t="shared" si="48"/>
        <v>114.33765314932242</v>
      </c>
    </row>
    <row r="562" spans="1:6">
      <c r="A562" s="1">
        <f t="shared" si="53"/>
        <v>0.55200000000000038</v>
      </c>
      <c r="B562" s="1">
        <f t="shared" si="49"/>
        <v>43.731314062491322</v>
      </c>
      <c r="C562" s="1">
        <f t="shared" si="50"/>
        <v>66.77153617867117</v>
      </c>
      <c r="D562" s="1">
        <f t="shared" si="51"/>
        <v>-20.017228942936924</v>
      </c>
      <c r="E562" s="1">
        <f t="shared" si="52"/>
        <v>25.388989086328934</v>
      </c>
      <c r="F562" s="14">
        <f t="shared" si="48"/>
        <v>115.8746103845545</v>
      </c>
    </row>
    <row r="563" spans="1:6">
      <c r="A563" s="1">
        <f t="shared" si="53"/>
        <v>0.55300000000000038</v>
      </c>
      <c r="B563" s="1">
        <f t="shared" si="49"/>
        <v>42.536708388744458</v>
      </c>
      <c r="C563" s="1">
        <f t="shared" si="50"/>
        <v>65.428184685914729</v>
      </c>
      <c r="D563" s="1">
        <f t="shared" si="51"/>
        <v>-18.942547748731783</v>
      </c>
      <c r="E563" s="1">
        <f t="shared" si="52"/>
        <v>28.181105283196942</v>
      </c>
      <c r="F563" s="14">
        <f t="shared" si="48"/>
        <v>117.20345060912435</v>
      </c>
    </row>
    <row r="564" spans="1:6">
      <c r="A564" s="1">
        <f t="shared" si="53"/>
        <v>0.55400000000000038</v>
      </c>
      <c r="B564" s="1">
        <f t="shared" si="49"/>
        <v>41.298270076966901</v>
      </c>
      <c r="C564" s="1">
        <f t="shared" si="50"/>
        <v>63.61094644945009</v>
      </c>
      <c r="D564" s="1">
        <f t="shared" si="51"/>
        <v>-17.488757159560073</v>
      </c>
      <c r="E564" s="1">
        <f t="shared" si="52"/>
        <v>30.881486910945156</v>
      </c>
      <c r="F564" s="14">
        <f t="shared" si="48"/>
        <v>118.30194627780209</v>
      </c>
    </row>
    <row r="565" spans="1:6">
      <c r="A565" s="1">
        <f t="shared" si="53"/>
        <v>0.55500000000000038</v>
      </c>
      <c r="B565" s="1">
        <f t="shared" si="49"/>
        <v>40.019094577971991</v>
      </c>
      <c r="C565" s="1">
        <f t="shared" si="50"/>
        <v>61.337978713037081</v>
      </c>
      <c r="D565" s="1">
        <f t="shared" si="51"/>
        <v>-15.670382970429664</v>
      </c>
      <c r="E565" s="1">
        <f t="shared" si="52"/>
        <v>33.463152648976418</v>
      </c>
      <c r="F565" s="14">
        <f t="shared" si="48"/>
        <v>119.14984296955582</v>
      </c>
    </row>
    <row r="566" spans="1:6">
      <c r="A566" s="1">
        <f t="shared" si="53"/>
        <v>0.55600000000000038</v>
      </c>
      <c r="B566" s="1">
        <f t="shared" si="49"/>
        <v>38.702379164325308</v>
      </c>
      <c r="C566" s="1">
        <f t="shared" si="50"/>
        <v>58.631992218954359</v>
      </c>
      <c r="D566" s="1">
        <f t="shared" si="51"/>
        <v>-13.50559377516349</v>
      </c>
      <c r="E566" s="1">
        <f t="shared" si="52"/>
        <v>35.900307346621929</v>
      </c>
      <c r="F566" s="14">
        <f t="shared" si="48"/>
        <v>119.7290849547381</v>
      </c>
    </row>
    <row r="567" spans="1:6">
      <c r="A567" s="1">
        <f t="shared" si="53"/>
        <v>0.55700000000000038</v>
      </c>
      <c r="B567" s="1">
        <f t="shared" si="49"/>
        <v>37.351414938828938</v>
      </c>
      <c r="C567" s="1">
        <f t="shared" si="50"/>
        <v>55.520024289770753</v>
      </c>
      <c r="D567" s="1">
        <f t="shared" si="51"/>
        <v>-11.016019431816602</v>
      </c>
      <c r="E567" s="1">
        <f t="shared" si="52"/>
        <v>38.168599759758862</v>
      </c>
      <c r="F567" s="14">
        <f t="shared" si="48"/>
        <v>120.02401955654194</v>
      </c>
    </row>
    <row r="568" spans="1:6">
      <c r="A568" s="1">
        <f t="shared" si="53"/>
        <v>0.55800000000000038</v>
      </c>
      <c r="B568" s="1">
        <f t="shared" si="49"/>
        <v>35.969578608478045</v>
      </c>
      <c r="C568" s="1">
        <f t="shared" si="50"/>
        <v>52.033168680354834</v>
      </c>
      <c r="D568" s="1">
        <f t="shared" si="51"/>
        <v>-8.2265349442838698</v>
      </c>
      <c r="E568" s="1">
        <f t="shared" si="52"/>
        <v>40.245365860392923</v>
      </c>
      <c r="F568" s="14">
        <f t="shared" si="48"/>
        <v>120.02157820494193</v>
      </c>
    </row>
    <row r="569" spans="1:6">
      <c r="A569" s="1">
        <f t="shared" si="53"/>
        <v>0.55900000000000039</v>
      </c>
      <c r="B569" s="1">
        <f t="shared" si="49"/>
        <v>34.560324044452059</v>
      </c>
      <c r="C569" s="1">
        <f t="shared" si="50"/>
        <v>48.206264899354657</v>
      </c>
      <c r="D569" s="1">
        <f t="shared" si="51"/>
        <v>-5.1650119194837245</v>
      </c>
      <c r="E569" s="1">
        <f t="shared" si="52"/>
        <v>42.109855288134177</v>
      </c>
      <c r="F569" s="14">
        <f t="shared" si="48"/>
        <v>119.71143231245716</v>
      </c>
    </row>
    <row r="570" spans="1:6">
      <c r="A570" s="1">
        <f t="shared" si="53"/>
        <v>0.56000000000000039</v>
      </c>
      <c r="B570" s="1">
        <f t="shared" si="49"/>
        <v>33.127173649235559</v>
      </c>
      <c r="C570" s="1">
        <f t="shared" si="50"/>
        <v>44.077550104344077</v>
      </c>
      <c r="D570" s="1">
        <f t="shared" si="51"/>
        <v>-1.8620400834752608</v>
      </c>
      <c r="E570" s="1">
        <f t="shared" si="52"/>
        <v>43.743438680938802</v>
      </c>
      <c r="F570" s="14">
        <f t="shared" si="48"/>
        <v>119.08612235104317</v>
      </c>
    </row>
    <row r="571" spans="1:6">
      <c r="A571" s="1">
        <f t="shared" si="53"/>
        <v>0.56100000000000039</v>
      </c>
      <c r="B571" s="1">
        <f t="shared" si="49"/>
        <v>31.673709552446084</v>
      </c>
      <c r="C571" s="1">
        <f t="shared" si="50"/>
        <v>39.688277048782602</v>
      </c>
      <c r="D571" s="1">
        <f t="shared" si="51"/>
        <v>1.6493783609739197</v>
      </c>
      <c r="E571" s="1">
        <f t="shared" si="52"/>
        <v>45.129793813536992</v>
      </c>
      <c r="F571" s="14">
        <f t="shared" si="48"/>
        <v>118.1411587757396</v>
      </c>
    </row>
    <row r="572" spans="1:6">
      <c r="A572" s="1">
        <f t="shared" si="53"/>
        <v>0.56200000000000039</v>
      </c>
      <c r="B572" s="1">
        <f t="shared" si="49"/>
        <v>30.203564657376241</v>
      </c>
      <c r="C572" s="1">
        <f t="shared" si="50"/>
        <v>35.082301898140905</v>
      </c>
      <c r="D572" s="1">
        <f t="shared" si="51"/>
        <v>5.3341584814872753</v>
      </c>
      <c r="E572" s="1">
        <f t="shared" si="52"/>
        <v>46.255068683711791</v>
      </c>
      <c r="F572" s="14">
        <f t="shared" si="48"/>
        <v>116.87509372071622</v>
      </c>
    </row>
    <row r="573" spans="1:6">
      <c r="A573" s="1">
        <f t="shared" si="53"/>
        <v>0.56300000000000039</v>
      </c>
      <c r="B573" s="1">
        <f t="shared" si="49"/>
        <v>28.720413560627041</v>
      </c>
      <c r="C573" s="1">
        <f t="shared" si="50"/>
        <v>30.305646033591248</v>
      </c>
      <c r="D573" s="1">
        <f t="shared" si="51"/>
        <v>9.155483173127001</v>
      </c>
      <c r="E573" s="1">
        <f t="shared" si="52"/>
        <v>47.108019916926821</v>
      </c>
      <c r="F573" s="14">
        <f t="shared" si="48"/>
        <v>115.28956268427211</v>
      </c>
    </row>
    <row r="574" spans="1:6">
      <c r="A574" s="1">
        <f t="shared" si="53"/>
        <v>0.56400000000000039</v>
      </c>
      <c r="B574" s="1">
        <f t="shared" si="49"/>
        <v>27.227963367530201</v>
      </c>
      <c r="C574" s="1">
        <f t="shared" si="50"/>
        <v>25.406036221579711</v>
      </c>
      <c r="D574" s="1">
        <f t="shared" si="51"/>
        <v>13.075171022736232</v>
      </c>
      <c r="E574" s="1">
        <f t="shared" si="52"/>
        <v>47.680125106407985</v>
      </c>
      <c r="F574" s="14">
        <f t="shared" si="48"/>
        <v>113.38929571825413</v>
      </c>
    </row>
    <row r="575" spans="1:6">
      <c r="A575" s="1">
        <f t="shared" si="53"/>
        <v>0.56500000000000039</v>
      </c>
      <c r="B575" s="1">
        <f t="shared" si="49"/>
        <v>25.729944426315427</v>
      </c>
      <c r="C575" s="1">
        <f t="shared" si="50"/>
        <v>20.432427743752235</v>
      </c>
      <c r="D575" s="1">
        <f t="shared" si="51"/>
        <v>17.054057804998212</v>
      </c>
      <c r="E575" s="1">
        <f t="shared" si="52"/>
        <v>47.965667966214824</v>
      </c>
      <c r="F575" s="14">
        <f t="shared" si="48"/>
        <v>111.1820979412807</v>
      </c>
    </row>
    <row r="576" spans="1:6">
      <c r="A576" s="1">
        <f t="shared" si="53"/>
        <v>0.56600000000000039</v>
      </c>
      <c r="B576" s="1">
        <f t="shared" si="49"/>
        <v>25.769898995817318</v>
      </c>
      <c r="C576" s="1">
        <f t="shared" si="50"/>
        <v>15.434515251963251</v>
      </c>
      <c r="D576" s="1">
        <f t="shared" si="51"/>
        <v>21.0523877984294</v>
      </c>
      <c r="E576" s="1">
        <f t="shared" si="52"/>
        <v>47.961795446480082</v>
      </c>
      <c r="F576" s="14">
        <f t="shared" si="48"/>
        <v>110.21859749269005</v>
      </c>
    </row>
    <row r="577" spans="1:6">
      <c r="A577" s="1">
        <f t="shared" si="53"/>
        <v>0.56700000000000039</v>
      </c>
      <c r="B577" s="1">
        <f t="shared" si="49"/>
        <v>27.267818071416272</v>
      </c>
      <c r="C577" s="1">
        <f t="shared" si="50"/>
        <v>10.462236235739789</v>
      </c>
      <c r="D577" s="1">
        <f t="shared" si="51"/>
        <v>25.03021101140817</v>
      </c>
      <c r="E577" s="1">
        <f t="shared" si="52"/>
        <v>47.66854624014087</v>
      </c>
      <c r="F577" s="14">
        <f t="shared" si="48"/>
        <v>110.42881155870509</v>
      </c>
    </row>
    <row r="578" spans="1:6">
      <c r="A578" s="1">
        <f t="shared" si="53"/>
        <v>0.56800000000000039</v>
      </c>
      <c r="B578" s="1">
        <f t="shared" si="49"/>
        <v>28.760068782893509</v>
      </c>
      <c r="C578" s="1">
        <f t="shared" si="50"/>
        <v>5.5652720633953905</v>
      </c>
      <c r="D578" s="1">
        <f t="shared" si="51"/>
        <v>28.947782349283688</v>
      </c>
      <c r="E578" s="1">
        <f t="shared" si="52"/>
        <v>47.088850396331594</v>
      </c>
      <c r="F578" s="14">
        <f t="shared" si="48"/>
        <v>110.36197359190417</v>
      </c>
    </row>
    <row r="579" spans="1:6">
      <c r="A579" s="1">
        <f t="shared" si="53"/>
        <v>0.56900000000000039</v>
      </c>
      <c r="B579" s="1">
        <f t="shared" si="49"/>
        <v>30.242921280619477</v>
      </c>
      <c r="C579" s="1">
        <f t="shared" si="50"/>
        <v>0.79255158221898014</v>
      </c>
      <c r="D579" s="1">
        <f t="shared" si="51"/>
        <v>32.765958734224817</v>
      </c>
      <c r="E579" s="1">
        <f t="shared" si="52"/>
        <v>46.228500044301654</v>
      </c>
      <c r="F579" s="14">
        <f t="shared" si="48"/>
        <v>110.02993164136493</v>
      </c>
    </row>
    <row r="580" spans="1:6">
      <c r="A580" s="1">
        <f t="shared" si="53"/>
        <v>0.5700000000000004</v>
      </c>
      <c r="B580" s="1">
        <f t="shared" si="49"/>
        <v>31.712669205604517</v>
      </c>
      <c r="C580" s="1">
        <f t="shared" si="50"/>
        <v>-3.8082377623931656</v>
      </c>
      <c r="D580" s="1">
        <f t="shared" si="51"/>
        <v>36.446590209914532</v>
      </c>
      <c r="E580" s="1">
        <f t="shared" si="52"/>
        <v>45.096091520374507</v>
      </c>
      <c r="F580" s="14">
        <f t="shared" si="48"/>
        <v>109.44711317350038</v>
      </c>
    </row>
    <row r="581" spans="1:6">
      <c r="A581" s="1">
        <f t="shared" si="53"/>
        <v>0.5710000000000004</v>
      </c>
      <c r="B581" s="1">
        <f t="shared" si="49"/>
        <v>33.165638953465987</v>
      </c>
      <c r="C581" s="1">
        <f t="shared" si="50"/>
        <v>-8.1911264041281342</v>
      </c>
      <c r="D581" s="1">
        <f t="shared" si="51"/>
        <v>39.95290112330251</v>
      </c>
      <c r="E581" s="1">
        <f t="shared" si="52"/>
        <v>43.702939476196853</v>
      </c>
      <c r="F581" s="14">
        <f t="shared" si="48"/>
        <v>108.63035314883723</v>
      </c>
    </row>
    <row r="582" spans="1:6">
      <c r="A582" s="1">
        <f t="shared" si="53"/>
        <v>0.5720000000000004</v>
      </c>
      <c r="B582" s="1">
        <f t="shared" si="49"/>
        <v>34.598198856526452</v>
      </c>
      <c r="C582" s="1">
        <f t="shared" si="50"/>
        <v>-12.312321968468698</v>
      </c>
      <c r="D582" s="1">
        <f t="shared" si="51"/>
        <v>43.249857574774957</v>
      </c>
      <c r="E582" s="1">
        <f t="shared" si="52"/>
        <v>42.062963826479077</v>
      </c>
      <c r="F582" s="14">
        <f t="shared" si="48"/>
        <v>107.59869828931178</v>
      </c>
    </row>
    <row r="583" spans="1:6">
      <c r="A583" s="1">
        <f t="shared" si="53"/>
        <v>0.5730000000000004</v>
      </c>
      <c r="B583" s="1">
        <f t="shared" si="49"/>
        <v>36.006768261090933</v>
      </c>
      <c r="C583" s="1">
        <f t="shared" si="50"/>
        <v>-16.130646831621775</v>
      </c>
      <c r="D583" s="1">
        <f t="shared" si="51"/>
        <v>46.304517465297423</v>
      </c>
      <c r="E583" s="1">
        <f t="shared" si="52"/>
        <v>40.192550665809378</v>
      </c>
      <c r="F583" s="14">
        <f t="shared" si="48"/>
        <v>106.37318956057597</v>
      </c>
    </row>
    <row r="584" spans="1:6">
      <c r="A584" s="1">
        <f t="shared" si="53"/>
        <v>0.5740000000000004</v>
      </c>
      <c r="B584" s="1">
        <f t="shared" si="49"/>
        <v>37.387826477216784</v>
      </c>
      <c r="C584" s="1">
        <f t="shared" si="50"/>
        <v>-19.607949553725128</v>
      </c>
      <c r="D584" s="1">
        <f t="shared" si="51"/>
        <v>49.086359642980099</v>
      </c>
      <c r="E584" s="1">
        <f t="shared" si="52"/>
        <v>38.110388544212768</v>
      </c>
      <c r="F584" s="14">
        <f t="shared" si="48"/>
        <v>104.97662511068452</v>
      </c>
    </row>
    <row r="585" spans="1:6">
      <c r="A585" s="1">
        <f t="shared" si="53"/>
        <v>0.5750000000000004</v>
      </c>
      <c r="B585" s="1">
        <f t="shared" si="49"/>
        <v>38.737921578604912</v>
      </c>
      <c r="C585" s="1">
        <f t="shared" si="50"/>
        <v>-22.709486075422966</v>
      </c>
      <c r="D585" s="1">
        <f t="shared" si="51"/>
        <v>51.567588860338368</v>
      </c>
      <c r="E585" s="1">
        <f t="shared" si="52"/>
        <v>35.837281737336959</v>
      </c>
      <c r="F585" s="14">
        <f t="shared" si="48"/>
        <v>103.43330610085727</v>
      </c>
    </row>
    <row r="586" spans="1:6">
      <c r="A586" s="1">
        <f t="shared" si="53"/>
        <v>0.5760000000000004</v>
      </c>
      <c r="B586" s="1">
        <f t="shared" si="49"/>
        <v>40.053679030617687</v>
      </c>
      <c r="C586" s="1">
        <f t="shared" si="50"/>
        <v>-25.40426686902196</v>
      </c>
      <c r="D586" s="1">
        <f t="shared" si="51"/>
        <v>53.723413495217564</v>
      </c>
      <c r="E586" s="1">
        <f t="shared" si="52"/>
        <v>33.395942377007223</v>
      </c>
      <c r="F586" s="14">
        <f t="shared" ref="F586:F649" si="54">SUM(B586:E586)</f>
        <v>101.76876803382052</v>
      </c>
    </row>
    <row r="587" spans="1:6">
      <c r="A587" s="1">
        <f t="shared" si="53"/>
        <v>0.5770000000000004</v>
      </c>
      <c r="B587" s="1">
        <f t="shared" ref="B587:B650" si="55">IMABS($B$2*SIN($A587*$B$3+B$4))+25</f>
        <v>41.331810124858492</v>
      </c>
      <c r="C587" s="1">
        <f t="shared" ref="C587:C650" si="56">-C$2*SIN(C$3*$A587+C$4)+18</f>
        <v>-27.665366575608957</v>
      </c>
      <c r="D587" s="1">
        <f t="shared" ref="D587:D650" si="57">D$2*SIN(D$3*$A587+D$4)+19</f>
        <v>55.532293260487165</v>
      </c>
      <c r="E587" s="1">
        <f t="shared" ref="E587:E650" si="58">$E$2*SIN($E$3*$A587+$E$4)+19</f>
        <v>30.810763519112136</v>
      </c>
      <c r="F587" s="14">
        <f t="shared" si="54"/>
        <v>100.00950032884884</v>
      </c>
    </row>
    <row r="588" spans="1:6">
      <c r="A588" s="1">
        <f t="shared" ref="A588:A651" si="59">A587+$B$7</f>
        <v>0.5780000000000004</v>
      </c>
      <c r="B588" s="1">
        <f t="shared" si="55"/>
        <v>42.569120199229445</v>
      </c>
      <c r="C588" s="1">
        <f t="shared" si="56"/>
        <v>-29.470193034335729</v>
      </c>
      <c r="D588" s="1">
        <f t="shared" si="57"/>
        <v>56.976154427468586</v>
      </c>
      <c r="E588" s="1">
        <f t="shared" si="58"/>
        <v>28.107575416253425</v>
      </c>
      <c r="F588" s="14">
        <f t="shared" si="54"/>
        <v>98.18265700861572</v>
      </c>
    </row>
    <row r="589" spans="1:6">
      <c r="A589" s="1">
        <f t="shared" si="59"/>
        <v>0.5790000000000004</v>
      </c>
      <c r="B589" s="1">
        <f t="shared" si="55"/>
        <v>43.762516622923243</v>
      </c>
      <c r="C589" s="1">
        <f t="shared" si="56"/>
        <v>-30.800713015822971</v>
      </c>
      <c r="D589" s="1">
        <f t="shared" si="57"/>
        <v>58.040570412658376</v>
      </c>
      <c r="E589" s="1">
        <f t="shared" si="58"/>
        <v>25.313387430399683</v>
      </c>
      <c r="F589" s="14">
        <f t="shared" si="54"/>
        <v>96.315761450158334</v>
      </c>
    </row>
    <row r="590" spans="1:6">
      <c r="A590" s="1">
        <f t="shared" si="59"/>
        <v>0.5800000000000004</v>
      </c>
      <c r="B590" s="1">
        <f t="shared" si="55"/>
        <v>44.909016526389507</v>
      </c>
      <c r="C590" s="1">
        <f t="shared" si="56"/>
        <v>-31.643632404227112</v>
      </c>
      <c r="D590" s="1">
        <f t="shared" si="57"/>
        <v>58.714905923381693</v>
      </c>
      <c r="E590" s="1">
        <f t="shared" si="58"/>
        <v>22.4561181642698</v>
      </c>
      <c r="F590" s="14">
        <f t="shared" si="54"/>
        <v>94.436408209813877</v>
      </c>
    </row>
    <row r="591" spans="1:6">
      <c r="A591" s="1">
        <f t="shared" si="59"/>
        <v>0.58100000000000041</v>
      </c>
      <c r="B591" s="1">
        <f t="shared" si="55"/>
        <v>46.005754256955086</v>
      </c>
      <c r="C591" s="1">
        <f t="shared" si="56"/>
        <v>-31.990529027651299</v>
      </c>
      <c r="D591" s="1">
        <f t="shared" si="57"/>
        <v>58.99242322212104</v>
      </c>
      <c r="E591" s="1">
        <f t="shared" si="58"/>
        <v>19.564316507883515</v>
      </c>
      <c r="F591" s="14">
        <f t="shared" si="54"/>
        <v>92.571964959308346</v>
      </c>
    </row>
    <row r="592" spans="1:6">
      <c r="A592" s="1">
        <f t="shared" si="59"/>
        <v>0.58200000000000041</v>
      </c>
      <c r="B592" s="1">
        <f t="shared" si="55"/>
        <v>47.049988541463691</v>
      </c>
      <c r="C592" s="1">
        <f t="shared" si="56"/>
        <v>-31.837936809703116</v>
      </c>
      <c r="D592" s="1">
        <f t="shared" si="57"/>
        <v>58.870349447762493</v>
      </c>
      <c r="E592" s="1">
        <f t="shared" si="58"/>
        <v>16.66687638748849</v>
      </c>
      <c r="F592" s="14">
        <f t="shared" si="54"/>
        <v>90.749277567011546</v>
      </c>
    </row>
    <row r="593" spans="1:6">
      <c r="A593" s="1">
        <f t="shared" si="59"/>
        <v>0.58300000000000041</v>
      </c>
      <c r="B593" s="1">
        <f t="shared" si="55"/>
        <v>48.039109338030684</v>
      </c>
      <c r="C593" s="1">
        <f t="shared" si="56"/>
        <v>-31.187380401383976</v>
      </c>
      <c r="D593" s="1">
        <f t="shared" si="57"/>
        <v>58.349904321107175</v>
      </c>
      <c r="E593" s="1">
        <f t="shared" si="58"/>
        <v>13.792748067001551</v>
      </c>
      <c r="F593" s="14">
        <f t="shared" si="54"/>
        <v>88.994381324755437</v>
      </c>
    </row>
    <row r="594" spans="1:6">
      <c r="A594" s="1">
        <f t="shared" si="59"/>
        <v>0.58400000000000041</v>
      </c>
      <c r="B594" s="1">
        <f t="shared" si="55"/>
        <v>48.970644359788793</v>
      </c>
      <c r="C594" s="1">
        <f t="shared" si="56"/>
        <v>-30.045359947280438</v>
      </c>
      <c r="D594" s="1">
        <f t="shared" si="57"/>
        <v>57.436287957824348</v>
      </c>
      <c r="E594" s="1">
        <f t="shared" si="58"/>
        <v>10.970648886540493</v>
      </c>
      <c r="F594" s="14">
        <f t="shared" si="54"/>
        <v>87.332221256873197</v>
      </c>
    </row>
    <row r="595" spans="1:6">
      <c r="A595" s="1">
        <f t="shared" si="59"/>
        <v>0.58500000000000041</v>
      </c>
      <c r="B595" s="1">
        <f t="shared" si="55"/>
        <v>49.842265254317695</v>
      </c>
      <c r="C595" s="1">
        <f t="shared" si="56"/>
        <v>-28.423286138268139</v>
      </c>
      <c r="D595" s="1">
        <f t="shared" si="57"/>
        <v>56.138628910614514</v>
      </c>
      <c r="E595" s="1">
        <f t="shared" si="58"/>
        <v>8.2287763282545292</v>
      </c>
      <c r="F595" s="14">
        <f t="shared" si="54"/>
        <v>85.786384354918596</v>
      </c>
    </row>
    <row r="596" spans="1:6">
      <c r="A596" s="1">
        <f t="shared" si="59"/>
        <v>0.58600000000000041</v>
      </c>
      <c r="B596" s="1">
        <f t="shared" si="55"/>
        <v>50.651793423312441</v>
      </c>
      <c r="C596" s="1">
        <f t="shared" si="56"/>
        <v>-26.337366199660416</v>
      </c>
      <c r="D596" s="1">
        <f t="shared" si="57"/>
        <v>54.469892959728334</v>
      </c>
      <c r="E596" s="1">
        <f t="shared" si="58"/>
        <v>5.594526276403478</v>
      </c>
      <c r="F596" s="14">
        <f t="shared" si="54"/>
        <v>84.37884645978383</v>
      </c>
    </row>
    <row r="597" spans="1:6">
      <c r="A597" s="1">
        <f t="shared" si="59"/>
        <v>0.58700000000000041</v>
      </c>
      <c r="B597" s="1">
        <f t="shared" si="55"/>
        <v>51.397205467944616</v>
      </c>
      <c r="C597" s="1">
        <f t="shared" si="56"/>
        <v>-23.808441953970579</v>
      </c>
      <c r="D597" s="1">
        <f t="shared" si="57"/>
        <v>52.446753563176458</v>
      </c>
      <c r="E597" s="1">
        <f t="shared" si="58"/>
        <v>3.0942192867383191</v>
      </c>
      <c r="F597" s="14">
        <f t="shared" si="54"/>
        <v>83.129736363888824</v>
      </c>
    </row>
    <row r="598" spans="1:6">
      <c r="A598" s="1">
        <f t="shared" si="59"/>
        <v>0.58800000000000041</v>
      </c>
      <c r="B598" s="1">
        <f t="shared" si="55"/>
        <v>52.076638246305833</v>
      </c>
      <c r="C598" s="1">
        <f t="shared" si="56"/>
        <v>-20.861781576309987</v>
      </c>
      <c r="D598" s="1">
        <f t="shared" si="57"/>
        <v>50.089425261047985</v>
      </c>
      <c r="E598" s="1">
        <f t="shared" si="58"/>
        <v>0.75283760020781898</v>
      </c>
      <c r="F598" s="14">
        <f t="shared" si="54"/>
        <v>82.057119531251658</v>
      </c>
    </row>
    <row r="599" spans="1:6">
      <c r="A599" s="1">
        <f t="shared" si="59"/>
        <v>0.58900000000000041</v>
      </c>
      <c r="B599" s="1">
        <f t="shared" si="55"/>
        <v>52.688393530291897</v>
      </c>
      <c r="C599" s="1">
        <f t="shared" si="56"/>
        <v>-17.526827123135959</v>
      </c>
      <c r="D599" s="1">
        <f t="shared" si="57"/>
        <v>47.421461698508772</v>
      </c>
      <c r="E599" s="1">
        <f t="shared" si="58"/>
        <v>-1.4062244713339034</v>
      </c>
      <c r="F599" s="14">
        <f t="shared" si="54"/>
        <v>81.17680363433081</v>
      </c>
    </row>
    <row r="600" spans="1:6">
      <c r="A600" s="1">
        <f t="shared" si="59"/>
        <v>0.59000000000000041</v>
      </c>
      <c r="B600" s="1">
        <f t="shared" si="55"/>
        <v>53.23094225028882</v>
      </c>
      <c r="C600" s="1">
        <f t="shared" si="56"/>
        <v>-13.836900356955251</v>
      </c>
      <c r="D600" s="1">
        <f t="shared" si="57"/>
        <v>44.469520285564201</v>
      </c>
      <c r="E600" s="1">
        <f t="shared" si="58"/>
        <v>-3.3613942933590373</v>
      </c>
      <c r="F600" s="14">
        <f t="shared" si="54"/>
        <v>80.502167885538725</v>
      </c>
    </row>
    <row r="601" spans="1:6">
      <c r="A601" s="1">
        <f t="shared" si="59"/>
        <v>0.59100000000000041</v>
      </c>
      <c r="B601" s="1">
        <f t="shared" si="55"/>
        <v>53.702928317050535</v>
      </c>
      <c r="C601" s="1">
        <f t="shared" si="56"/>
        <v>-9.8288698062879085</v>
      </c>
      <c r="D601" s="1">
        <f t="shared" si="57"/>
        <v>41.263095845030328</v>
      </c>
      <c r="E601" s="1">
        <f t="shared" si="58"/>
        <v>-5.0931364552991276</v>
      </c>
      <c r="F601" s="14">
        <f t="shared" si="54"/>
        <v>80.044017900493813</v>
      </c>
    </row>
    <row r="602" spans="1:6">
      <c r="A602" s="1">
        <f t="shared" si="59"/>
        <v>0.59200000000000041</v>
      </c>
      <c r="B602" s="1">
        <f t="shared" si="55"/>
        <v>54.10317201121569</v>
      </c>
      <c r="C602" s="1">
        <f t="shared" si="56"/>
        <v>-5.5427823875177644</v>
      </c>
      <c r="D602" s="1">
        <f t="shared" si="57"/>
        <v>37.834225910014212</v>
      </c>
      <c r="E602" s="1">
        <f t="shared" si="58"/>
        <v>-6.5841479619098244</v>
      </c>
      <c r="F602" s="14">
        <f t="shared" si="54"/>
        <v>79.81046757180232</v>
      </c>
    </row>
    <row r="603" spans="1:6">
      <c r="A603" s="1">
        <f t="shared" si="59"/>
        <v>0.59300000000000042</v>
      </c>
      <c r="B603" s="1">
        <f t="shared" si="55"/>
        <v>54.430672931991822</v>
      </c>
      <c r="C603" s="1">
        <f t="shared" si="56"/>
        <v>-1.0214632693404333</v>
      </c>
      <c r="D603" s="1">
        <f t="shared" si="57"/>
        <v>34.217170615472348</v>
      </c>
      <c r="E603" s="1">
        <f t="shared" si="58"/>
        <v>-7.8195311190801533</v>
      </c>
      <c r="F603" s="14">
        <f t="shared" si="54"/>
        <v>79.806849159043594</v>
      </c>
    </row>
    <row r="604" spans="1:6">
      <c r="A604" s="1">
        <f t="shared" si="59"/>
        <v>0.59400000000000042</v>
      </c>
      <c r="B604" s="1">
        <f t="shared" si="55"/>
        <v>54.684612497636145</v>
      </c>
      <c r="C604" s="1">
        <f t="shared" si="56"/>
        <v>3.6899120221643642</v>
      </c>
      <c r="D604" s="1">
        <f t="shared" si="57"/>
        <v>30.448070382268511</v>
      </c>
      <c r="E604" s="1">
        <f t="shared" si="58"/>
        <v>-8.7869423866669401</v>
      </c>
      <c r="F604" s="14">
        <f t="shared" si="54"/>
        <v>80.035652515402091</v>
      </c>
    </row>
    <row r="605" spans="1:6">
      <c r="A605" s="1">
        <f t="shared" si="59"/>
        <v>0.59500000000000042</v>
      </c>
      <c r="B605" s="1">
        <f t="shared" si="55"/>
        <v>54.864355991483713</v>
      </c>
      <c r="C605" s="1">
        <f t="shared" si="56"/>
        <v>8.5442689824575186</v>
      </c>
      <c r="D605" s="1">
        <f t="shared" si="57"/>
        <v>26.564584814033985</v>
      </c>
      <c r="E605" s="1">
        <f t="shared" si="58"/>
        <v>-9.4767157110680991</v>
      </c>
      <c r="F605" s="14">
        <f t="shared" si="54"/>
        <v>80.496494076907112</v>
      </c>
    </row>
    <row r="606" spans="1:6">
      <c r="A606" s="1">
        <f t="shared" si="59"/>
        <v>0.59600000000000042</v>
      </c>
      <c r="B606" s="1">
        <f t="shared" si="55"/>
        <v>54.969454148408509</v>
      </c>
      <c r="C606" s="1">
        <f t="shared" si="56"/>
        <v>13.493104481428851</v>
      </c>
      <c r="D606" s="1">
        <f t="shared" si="57"/>
        <v>22.605516414856918</v>
      </c>
      <c r="E606" s="1">
        <f t="shared" si="58"/>
        <v>-9.8819591052349622</v>
      </c>
      <c r="F606" s="14">
        <f t="shared" si="54"/>
        <v>81.186115939459313</v>
      </c>
    </row>
    <row r="607" spans="1:6">
      <c r="A607" s="1">
        <f t="shared" si="59"/>
        <v>0.59700000000000042</v>
      </c>
      <c r="B607" s="1">
        <f t="shared" si="55"/>
        <v>54.999644277752289</v>
      </c>
      <c r="C607" s="1">
        <f t="shared" si="56"/>
        <v>18.486971390640161</v>
      </c>
      <c r="D607" s="1">
        <f t="shared" si="57"/>
        <v>18.610422887487871</v>
      </c>
      <c r="E607" s="1">
        <f t="shared" si="58"/>
        <v>-9.9986235111286739</v>
      </c>
      <c r="F607" s="14">
        <f t="shared" si="54"/>
        <v>82.098415044751647</v>
      </c>
    </row>
    <row r="608" spans="1:6">
      <c r="A608" s="1">
        <f t="shared" si="59"/>
        <v>0.59800000000000042</v>
      </c>
      <c r="B608" s="1">
        <f t="shared" si="55"/>
        <v>54.954850919914406</v>
      </c>
      <c r="C608" s="1">
        <f t="shared" si="56"/>
        <v>23.475972642687179</v>
      </c>
      <c r="D608" s="1">
        <f t="shared" si="57"/>
        <v>14.619221885850257</v>
      </c>
      <c r="E608" s="1">
        <f t="shared" si="58"/>
        <v>-9.8255432565696914</v>
      </c>
      <c r="F608" s="14">
        <f t="shared" si="54"/>
        <v>83.224502191882152</v>
      </c>
    </row>
    <row r="609" spans="1:6">
      <c r="A609" s="1">
        <f t="shared" si="59"/>
        <v>0.59900000000000042</v>
      </c>
      <c r="B609" s="1">
        <f t="shared" si="55"/>
        <v>54.835186034961524</v>
      </c>
      <c r="C609" s="1">
        <f t="shared" si="56"/>
        <v>28.410259786204719</v>
      </c>
      <c r="D609" s="1">
        <f t="shared" si="57"/>
        <v>10.671792171036227</v>
      </c>
      <c r="E609" s="1">
        <f t="shared" si="58"/>
        <v>-9.3644477022488175</v>
      </c>
      <c r="F609" s="14">
        <f t="shared" si="54"/>
        <v>84.552790289953663</v>
      </c>
    </row>
    <row r="610" spans="1:6">
      <c r="A610" s="1">
        <f t="shared" si="59"/>
        <v>0.60000000000000042</v>
      </c>
      <c r="B610" s="1">
        <f t="shared" si="55"/>
        <v>54.640948722785751</v>
      </c>
      <c r="C610" s="1">
        <f t="shared" si="56"/>
        <v>33.240531055112868</v>
      </c>
      <c r="D610" s="1">
        <f t="shared" si="57"/>
        <v>6.8075751559097064</v>
      </c>
      <c r="E610" s="1">
        <f t="shared" si="58"/>
        <v>-8.6199439625269001</v>
      </c>
      <c r="F610" s="14">
        <f t="shared" si="54"/>
        <v>86.069110971281418</v>
      </c>
    </row>
    <row r="611" spans="1:6">
      <c r="A611" s="1">
        <f t="shared" si="59"/>
        <v>0.60100000000000042</v>
      </c>
      <c r="B611" s="1">
        <f t="shared" si="55"/>
        <v>54.372624475510705</v>
      </c>
      <c r="C611" s="1">
        <f t="shared" si="56"/>
        <v>37.918523975568093</v>
      </c>
      <c r="D611" s="1">
        <f t="shared" si="57"/>
        <v>3.0651808195455281</v>
      </c>
      <c r="E611" s="1">
        <f t="shared" si="58"/>
        <v>-7.5994708726710236</v>
      </c>
      <c r="F611" s="14">
        <f t="shared" si="54"/>
        <v>87.756858397953309</v>
      </c>
    </row>
    <row r="612" spans="1:6">
      <c r="A612" s="1">
        <f t="shared" si="59"/>
        <v>0.60200000000000042</v>
      </c>
      <c r="B612" s="1">
        <f t="shared" si="55"/>
        <v>54.030883964013995</v>
      </c>
      <c r="C612" s="1">
        <f t="shared" si="56"/>
        <v>42.397497588648072</v>
      </c>
      <c r="D612" s="1">
        <f t="shared" si="57"/>
        <v>-0.51799807091845551</v>
      </c>
      <c r="E612" s="1">
        <f t="shared" si="58"/>
        <v>-6.3132246624714767</v>
      </c>
      <c r="F612" s="14">
        <f t="shared" si="54"/>
        <v>89.597158819272153</v>
      </c>
    </row>
    <row r="613" spans="1:6">
      <c r="A613" s="1">
        <f t="shared" si="59"/>
        <v>0.60300000000000042</v>
      </c>
      <c r="B613" s="1">
        <f t="shared" si="55"/>
        <v>53.61658136159938</v>
      </c>
      <c r="C613" s="1">
        <f t="shared" si="56"/>
        <v>46.63269947056245</v>
      </c>
      <c r="D613" s="1">
        <f t="shared" si="57"/>
        <v>-3.9061595764499586</v>
      </c>
      <c r="E613" s="1">
        <f t="shared" si="58"/>
        <v>-4.7740570788842192</v>
      </c>
      <c r="F613" s="14">
        <f t="shared" si="54"/>
        <v>91.569064176827652</v>
      </c>
    </row>
    <row r="614" spans="1:6">
      <c r="A614" s="1">
        <f t="shared" si="59"/>
        <v>0.60400000000000043</v>
      </c>
      <c r="B614" s="1">
        <f t="shared" si="55"/>
        <v>53.130752209008207</v>
      </c>
      <c r="C614" s="1">
        <f t="shared" si="56"/>
        <v>50.581812884079362</v>
      </c>
      <c r="D614" s="1">
        <f t="shared" si="57"/>
        <v>-7.065450307263486</v>
      </c>
      <c r="E614" s="1">
        <f t="shared" si="58"/>
        <v>-2.9973469756230884</v>
      </c>
      <c r="F614" s="14">
        <f t="shared" si="54"/>
        <v>93.649767810200984</v>
      </c>
    </row>
    <row r="615" spans="1:6">
      <c r="A615" s="1">
        <f t="shared" si="59"/>
        <v>0.60500000000000043</v>
      </c>
      <c r="B615" s="1">
        <f t="shared" si="55"/>
        <v>52.574610826107062</v>
      </c>
      <c r="C615" s="1">
        <f t="shared" si="56"/>
        <v>54.205379593373948</v>
      </c>
      <c r="D615" s="1">
        <f t="shared" si="57"/>
        <v>-9.9643036746991598</v>
      </c>
      <c r="E615" s="1">
        <f t="shared" si="58"/>
        <v>-1.0008466527376783</v>
      </c>
      <c r="F615" s="14">
        <f t="shared" si="54"/>
        <v>95.814840092044179</v>
      </c>
    </row>
    <row r="616" spans="1:6">
      <c r="A616" s="1">
        <f t="shared" si="59"/>
        <v>0.60600000000000043</v>
      </c>
      <c r="B616" s="1">
        <f t="shared" si="55"/>
        <v>51.949547276720367</v>
      </c>
      <c r="C616" s="1">
        <f t="shared" si="56"/>
        <v>57.467194117678858</v>
      </c>
      <c r="D616" s="1">
        <f t="shared" si="57"/>
        <v>-12.573755294143091</v>
      </c>
      <c r="E616" s="1">
        <f t="shared" si="58"/>
        <v>1.1954955185009943</v>
      </c>
      <c r="F616" s="14">
        <f t="shared" si="54"/>
        <v>98.038481618757118</v>
      </c>
    </row>
    <row r="617" spans="1:6">
      <c r="A617" s="1">
        <f t="shared" si="59"/>
        <v>0.60700000000000043</v>
      </c>
      <c r="B617" s="1">
        <f t="shared" si="55"/>
        <v>51.257123894194763</v>
      </c>
      <c r="C617" s="1">
        <f t="shared" si="56"/>
        <v>60.334665484479771</v>
      </c>
      <c r="D617" s="1">
        <f t="shared" si="57"/>
        <v>-14.867732387583814</v>
      </c>
      <c r="E617" s="1">
        <f t="shared" si="58"/>
        <v>3.5697344131321067</v>
      </c>
      <c r="F617" s="14">
        <f t="shared" si="54"/>
        <v>100.29379140422283</v>
      </c>
    </row>
    <row r="618" spans="1:6">
      <c r="A618" s="1">
        <f t="shared" si="59"/>
        <v>0.60800000000000043</v>
      </c>
      <c r="B618" s="1">
        <f t="shared" si="55"/>
        <v>50.499071376379504</v>
      </c>
      <c r="C618" s="1">
        <f t="shared" si="56"/>
        <v>62.779142867739452</v>
      </c>
      <c r="D618" s="1">
        <f t="shared" si="57"/>
        <v>-16.823314294191562</v>
      </c>
      <c r="E618" s="1">
        <f t="shared" si="58"/>
        <v>6.0981474209393589</v>
      </c>
      <c r="F618" s="14">
        <f t="shared" si="54"/>
        <v>102.55304737086675</v>
      </c>
    </row>
    <row r="619" spans="1:6">
      <c r="A619" s="1">
        <f t="shared" si="59"/>
        <v>0.60900000000000043</v>
      </c>
      <c r="B619" s="1">
        <f t="shared" si="55"/>
        <v>49.677284459782911</v>
      </c>
      <c r="C619" s="1">
        <f t="shared" si="56"/>
        <v>64.77620185748151</v>
      </c>
      <c r="D619" s="1">
        <f t="shared" si="57"/>
        <v>-18.42096148598521</v>
      </c>
      <c r="E619" s="1">
        <f t="shared" si="58"/>
        <v>8.7554714749313156</v>
      </c>
      <c r="F619" s="14">
        <f t="shared" si="54"/>
        <v>104.78799630621052</v>
      </c>
    </row>
    <row r="620" spans="1:6">
      <c r="A620" s="1">
        <f t="shared" si="59"/>
        <v>0.61000000000000043</v>
      </c>
      <c r="B620" s="1">
        <f t="shared" si="55"/>
        <v>48.793817183718161</v>
      </c>
      <c r="C620" s="1">
        <f t="shared" si="56"/>
        <v>66.305888500420195</v>
      </c>
      <c r="D620" s="1">
        <f t="shared" si="57"/>
        <v>-19.644710800336156</v>
      </c>
      <c r="E620" s="1">
        <f t="shared" si="58"/>
        <v>11.515155471554863</v>
      </c>
      <c r="F620" s="14">
        <f t="shared" si="54"/>
        <v>106.97015035535706</v>
      </c>
    </row>
    <row r="621" spans="1:6">
      <c r="A621" s="1">
        <f t="shared" si="59"/>
        <v>0.61100000000000043</v>
      </c>
      <c r="B621" s="1">
        <f t="shared" si="55"/>
        <v>47.850877756274571</v>
      </c>
      <c r="C621" s="1">
        <f t="shared" si="56"/>
        <v>67.35291867326643</v>
      </c>
      <c r="D621" s="1">
        <f t="shared" si="57"/>
        <v>-20.48233493861315</v>
      </c>
      <c r="E621" s="1">
        <f t="shared" si="58"/>
        <v>14.349625560545984</v>
      </c>
      <c r="F621" s="14">
        <f t="shared" si="54"/>
        <v>109.07108705147384</v>
      </c>
    </row>
    <row r="622" spans="1:6">
      <c r="A622" s="1">
        <f t="shared" si="59"/>
        <v>0.61200000000000043</v>
      </c>
      <c r="B622" s="1">
        <f t="shared" si="55"/>
        <v>46.850823034947368</v>
      </c>
      <c r="C622" s="1">
        <f t="shared" si="56"/>
        <v>67.906830796635319</v>
      </c>
      <c r="D622" s="1">
        <f t="shared" si="57"/>
        <v>-20.925464637308252</v>
      </c>
      <c r="E622" s="1">
        <f t="shared" si="58"/>
        <v>17.230560653726716</v>
      </c>
      <c r="F622" s="14">
        <f t="shared" si="54"/>
        <v>111.06274984800115</v>
      </c>
    </row>
    <row r="623" spans="1:6">
      <c r="A623" s="1">
        <f t="shared" si="59"/>
        <v>0.61300000000000043</v>
      </c>
      <c r="B623" s="1">
        <f t="shared" si="55"/>
        <v>45.796152635721526</v>
      </c>
      <c r="C623" s="1">
        <f t="shared" si="56"/>
        <v>67.962090363689143</v>
      </c>
      <c r="D623" s="1">
        <f t="shared" si="57"/>
        <v>-20.969672290951316</v>
      </c>
      <c r="E623" s="1">
        <f t="shared" si="58"/>
        <v>20.129175399956324</v>
      </c>
      <c r="F623" s="14">
        <f t="shared" si="54"/>
        <v>112.91774610841568</v>
      </c>
    </row>
    <row r="624" spans="1:6">
      <c r="A624" s="1">
        <f t="shared" si="59"/>
        <v>0.61400000000000043</v>
      </c>
      <c r="B624" s="1">
        <f t="shared" si="55"/>
        <v>44.689502685333224</v>
      </c>
      <c r="C624" s="1">
        <f t="shared" si="56"/>
        <v>67.518145239100321</v>
      </c>
      <c r="D624" s="1">
        <f t="shared" si="57"/>
        <v>-20.614516191280259</v>
      </c>
      <c r="E624" s="1">
        <f t="shared" si="58"/>
        <v>23.016507798845531</v>
      </c>
      <c r="F624" s="14">
        <f t="shared" si="54"/>
        <v>114.60963953199882</v>
      </c>
    </row>
    <row r="625" spans="1:6">
      <c r="A625" s="1">
        <f t="shared" si="59"/>
        <v>0.61500000000000044</v>
      </c>
      <c r="B625" s="1">
        <f t="shared" si="55"/>
        <v>43.533639232326379</v>
      </c>
      <c r="C625" s="1">
        <f t="shared" si="56"/>
        <v>66.579431175804956</v>
      </c>
      <c r="D625" s="1">
        <f t="shared" si="57"/>
        <v>-19.863544940643962</v>
      </c>
      <c r="E625" s="1">
        <f t="shared" si="58"/>
        <v>25.863708579489636</v>
      </c>
      <c r="F625" s="14">
        <f t="shared" si="54"/>
        <v>116.11323404697701</v>
      </c>
    </row>
    <row r="626" spans="1:6">
      <c r="A626" s="1">
        <f t="shared" si="59"/>
        <v>0.61600000000000044</v>
      </c>
      <c r="B626" s="1">
        <f t="shared" si="55"/>
        <v>42.331451333371433</v>
      </c>
      <c r="C626" s="1">
        <f t="shared" si="56"/>
        <v>65.15532749442589</v>
      </c>
      <c r="D626" s="1">
        <f t="shared" si="57"/>
        <v>-18.724261995540715</v>
      </c>
      <c r="E626" s="1">
        <f t="shared" si="58"/>
        <v>28.642329452847882</v>
      </c>
      <c r="F626" s="14">
        <f t="shared" si="54"/>
        <v>117.4048462851045</v>
      </c>
    </row>
    <row r="627" spans="1:6">
      <c r="A627" s="1">
        <f t="shared" si="59"/>
        <v>0.61700000000000044</v>
      </c>
      <c r="B627" s="1">
        <f t="shared" si="55"/>
        <v>41.085943832128422</v>
      </c>
      <c r="C627" s="1">
        <f t="shared" si="56"/>
        <v>63.260063368201372</v>
      </c>
      <c r="D627" s="1">
        <f t="shared" si="57"/>
        <v>-17.208050694561095</v>
      </c>
      <c r="E627" s="1">
        <f t="shared" si="58"/>
        <v>31.324607357643622</v>
      </c>
      <c r="F627" s="14">
        <f t="shared" si="54"/>
        <v>118.46256386341233</v>
      </c>
    </row>
    <row r="628" spans="1:6">
      <c r="A628" s="1">
        <f t="shared" si="59"/>
        <v>0.61800000000000044</v>
      </c>
      <c r="B628" s="1">
        <f t="shared" si="55"/>
        <v>39.800229848702699</v>
      </c>
      <c r="C628" s="1">
        <f t="shared" si="56"/>
        <v>60.912575649789616</v>
      </c>
      <c r="D628" s="1">
        <f t="shared" si="57"/>
        <v>-15.33006051983169</v>
      </c>
      <c r="E628" s="1">
        <f t="shared" si="58"/>
        <v>33.883741859695334</v>
      </c>
      <c r="F628" s="14">
        <f t="shared" si="54"/>
        <v>119.26648683835596</v>
      </c>
    </row>
    <row r="629" spans="1:6">
      <c r="A629" s="1">
        <f t="shared" si="59"/>
        <v>0.61900000000000044</v>
      </c>
      <c r="B629" s="1">
        <f t="shared" si="55"/>
        <v>38.477522998466014</v>
      </c>
      <c r="C629" s="1">
        <f t="shared" si="56"/>
        <v>58.13631966049693</v>
      </c>
      <c r="D629" s="1">
        <f t="shared" si="57"/>
        <v>-13.109055728397543</v>
      </c>
      <c r="E629" s="1">
        <f t="shared" si="58"/>
        <v>36.294162932995732</v>
      </c>
      <c r="F629" s="14">
        <f t="shared" si="54"/>
        <v>119.79894986356112</v>
      </c>
    </row>
    <row r="630" spans="1:6">
      <c r="A630" s="1">
        <f t="shared" si="59"/>
        <v>0.62000000000000044</v>
      </c>
      <c r="B630" s="1">
        <f t="shared" si="55"/>
        <v>37.121129359691366</v>
      </c>
      <c r="C630" s="1">
        <f t="shared" si="56"/>
        <v>54.959034832459707</v>
      </c>
      <c r="D630" s="1">
        <f t="shared" si="57"/>
        <v>-10.567227865967766</v>
      </c>
      <c r="E630" s="1">
        <f t="shared" si="58"/>
        <v>38.531786446960027</v>
      </c>
      <c r="F630" s="14">
        <f t="shared" si="54"/>
        <v>120.04472277314333</v>
      </c>
    </row>
    <row r="631" spans="1:6">
      <c r="A631" s="1">
        <f t="shared" si="59"/>
        <v>0.62100000000000044</v>
      </c>
      <c r="B631" s="1">
        <f t="shared" si="55"/>
        <v>35.734439210079628</v>
      </c>
      <c r="C631" s="1">
        <f t="shared" si="56"/>
        <v>51.412467545409164</v>
      </c>
      <c r="D631" s="1">
        <f t="shared" si="57"/>
        <v>-7.7299740363273308</v>
      </c>
      <c r="E631" s="1">
        <f t="shared" si="58"/>
        <v>40.574254807096494</v>
      </c>
      <c r="F631" s="14">
        <f t="shared" si="54"/>
        <v>119.99118752625796</v>
      </c>
    </row>
    <row r="632" spans="1:6">
      <c r="A632" s="1">
        <f t="shared" si="59"/>
        <v>0.62200000000000044</v>
      </c>
      <c r="B632" s="1">
        <f t="shared" si="55"/>
        <v>34.320918552830562</v>
      </c>
      <c r="C632" s="1">
        <f t="shared" si="56"/>
        <v>47.532053927338225</v>
      </c>
      <c r="D632" s="1">
        <f t="shared" si="57"/>
        <v>-4.6256431418705795</v>
      </c>
      <c r="E632" s="1">
        <f t="shared" si="58"/>
        <v>42.401160344700941</v>
      </c>
      <c r="F632" s="14">
        <f t="shared" si="54"/>
        <v>119.62848968299915</v>
      </c>
    </row>
    <row r="633" spans="1:6">
      <c r="A633" s="1">
        <f t="shared" si="59"/>
        <v>0.62300000000000044</v>
      </c>
      <c r="B633" s="1">
        <f t="shared" si="55"/>
        <v>32.884100453439956</v>
      </c>
      <c r="C633" s="1">
        <f t="shared" si="56"/>
        <v>43.356565788424462</v>
      </c>
      <c r="D633" s="1">
        <f t="shared" si="57"/>
        <v>-1.2852526307395635</v>
      </c>
      <c r="E633" s="1">
        <f t="shared" si="58"/>
        <v>43.994249223536286</v>
      </c>
      <c r="F633" s="14">
        <f t="shared" si="54"/>
        <v>118.94966283466114</v>
      </c>
    </row>
    <row r="634" spans="1:6">
      <c r="A634" s="1">
        <f t="shared" si="59"/>
        <v>0.62400000000000044</v>
      </c>
      <c r="B634" s="1">
        <f t="shared" si="55"/>
        <v>31.427576208876005</v>
      </c>
      <c r="C634" s="1">
        <f t="shared" si="56"/>
        <v>38.927723225919337</v>
      </c>
      <c r="D634" s="1">
        <f t="shared" si="57"/>
        <v>2.2578214192645305</v>
      </c>
      <c r="E634" s="1">
        <f t="shared" si="58"/>
        <v>45.337603826130305</v>
      </c>
      <c r="F634" s="14">
        <f t="shared" si="54"/>
        <v>117.95072468019018</v>
      </c>
    </row>
    <row r="635" spans="1:6">
      <c r="A635" s="1">
        <f t="shared" si="59"/>
        <v>0.62500000000000044</v>
      </c>
      <c r="B635" s="1">
        <f t="shared" si="55"/>
        <v>29.95498637120674</v>
      </c>
      <c r="C635" s="1">
        <f t="shared" si="56"/>
        <v>34.289777770726076</v>
      </c>
      <c r="D635" s="1">
        <f t="shared" si="57"/>
        <v>5.9681777834191436</v>
      </c>
      <c r="E635" s="1">
        <f t="shared" si="58"/>
        <v>46.417801797348119</v>
      </c>
      <c r="F635" s="14">
        <f t="shared" si="54"/>
        <v>116.63074372270009</v>
      </c>
    </row>
    <row r="636" spans="1:6">
      <c r="A636" s="1">
        <f t="shared" si="59"/>
        <v>0.62600000000000044</v>
      </c>
      <c r="B636" s="1">
        <f t="shared" si="55"/>
        <v>28.470011648116472</v>
      </c>
      <c r="C636" s="1">
        <f t="shared" si="56"/>
        <v>29.489070240732325</v>
      </c>
      <c r="D636" s="1">
        <f t="shared" si="57"/>
        <v>9.8087438074141389</v>
      </c>
      <c r="E636" s="1">
        <f t="shared" si="58"/>
        <v>47.224050156126985</v>
      </c>
      <c r="F636" s="14">
        <f t="shared" si="54"/>
        <v>114.99187585238994</v>
      </c>
    </row>
    <row r="637" spans="1:6">
      <c r="A637" s="1">
        <f t="shared" si="59"/>
        <v>0.62700000000000045</v>
      </c>
      <c r="B637" s="1">
        <f t="shared" si="55"/>
        <v>26.976363703053046</v>
      </c>
      <c r="C637" s="1">
        <f t="shared" si="56"/>
        <v>24.573567718674877</v>
      </c>
      <c r="D637" s="1">
        <f t="shared" si="57"/>
        <v>13.741145825060098</v>
      </c>
      <c r="E637" s="1">
        <f t="shared" si="58"/>
        <v>47.7482931353765</v>
      </c>
      <c r="F637" s="14">
        <f t="shared" si="54"/>
        <v>113.03937038216452</v>
      </c>
    </row>
    <row r="638" spans="1:6">
      <c r="A638" s="1">
        <f t="shared" si="59"/>
        <v>0.62800000000000045</v>
      </c>
      <c r="B638" s="1">
        <f t="shared" si="55"/>
        <v>25.477775878002308</v>
      </c>
      <c r="C638" s="1">
        <f t="shared" si="56"/>
        <v>19.592384280905016</v>
      </c>
      <c r="D638" s="1">
        <f t="shared" si="57"/>
        <v>17.726092575275988</v>
      </c>
      <c r="E638" s="1">
        <f t="shared" si="58"/>
        <v>47.985292672539536</v>
      </c>
      <c r="F638" s="14">
        <f t="shared" si="54"/>
        <v>110.78154540672284</v>
      </c>
    </row>
    <row r="639" spans="1:6">
      <c r="A639" s="1">
        <f t="shared" si="59"/>
        <v>0.62900000000000045</v>
      </c>
      <c r="B639" s="1">
        <f t="shared" si="55"/>
        <v>26.02200613792257</v>
      </c>
      <c r="C639" s="1">
        <f t="shared" si="56"/>
        <v>14.595290265772611</v>
      </c>
      <c r="D639" s="1">
        <f t="shared" si="57"/>
        <v>21.723767787381909</v>
      </c>
      <c r="E639" s="1">
        <f t="shared" si="58"/>
        <v>47.932680746582463</v>
      </c>
      <c r="F639" s="14">
        <f t="shared" si="54"/>
        <v>110.27374493765956</v>
      </c>
    </row>
    <row r="640" spans="1:6">
      <c r="A640" s="1">
        <f t="shared" si="59"/>
        <v>0.63000000000000045</v>
      </c>
      <c r="B640" s="1">
        <f t="shared" si="55"/>
        <v>27.519233670753042</v>
      </c>
      <c r="C640" s="1">
        <f t="shared" si="56"/>
        <v>9.6322149848575513</v>
      </c>
      <c r="D640" s="1">
        <f t="shared" si="57"/>
        <v>25.69422801211396</v>
      </c>
      <c r="E640" s="1">
        <f t="shared" si="58"/>
        <v>47.590983038478264</v>
      </c>
      <c r="F640" s="14">
        <f t="shared" si="54"/>
        <v>110.43665970620282</v>
      </c>
    </row>
    <row r="641" spans="1:6">
      <c r="A641" s="1">
        <f t="shared" si="59"/>
        <v>0.63100000000000045</v>
      </c>
      <c r="B641" s="1">
        <f t="shared" si="55"/>
        <v>29.010164431398273</v>
      </c>
      <c r="C641" s="1">
        <f t="shared" si="56"/>
        <v>4.75274784579147</v>
      </c>
      <c r="D641" s="1">
        <f t="shared" si="57"/>
        <v>29.597801723366825</v>
      </c>
      <c r="E641" s="1">
        <f t="shared" si="58"/>
        <v>46.963613678776085</v>
      </c>
      <c r="F641" s="14">
        <f t="shared" si="54"/>
        <v>110.32432767933265</v>
      </c>
    </row>
    <row r="642" spans="1:6">
      <c r="A642" s="1">
        <f t="shared" si="59"/>
        <v>0.63200000000000045</v>
      </c>
      <c r="B642" s="1">
        <f t="shared" si="55"/>
        <v>30.491071869418271</v>
      </c>
      <c r="C642" s="1">
        <f t="shared" si="56"/>
        <v>5.6428712908775935E-3</v>
      </c>
      <c r="D642" s="1">
        <f t="shared" si="57"/>
        <v>33.395485702967299</v>
      </c>
      <c r="E642" s="1">
        <f t="shared" si="58"/>
        <v>46.056841134737184</v>
      </c>
      <c r="F642" s="14">
        <f t="shared" si="54"/>
        <v>109.94904157841363</v>
      </c>
    </row>
    <row r="643" spans="1:6">
      <c r="A643" s="1">
        <f t="shared" si="59"/>
        <v>0.63300000000000045</v>
      </c>
      <c r="B643" s="1">
        <f t="shared" si="55"/>
        <v>31.958254487459669</v>
      </c>
      <c r="C643" s="1">
        <f t="shared" si="56"/>
        <v>-4.5616684349232948</v>
      </c>
      <c r="D643" s="1">
        <f t="shared" si="57"/>
        <v>37.04933474793863</v>
      </c>
      <c r="E643" s="1">
        <f t="shared" si="58"/>
        <v>44.879725577882709</v>
      </c>
      <c r="F643" s="14">
        <f t="shared" si="54"/>
        <v>109.32564637835772</v>
      </c>
    </row>
    <row r="644" spans="1:6">
      <c r="A644" s="1">
        <f t="shared" si="59"/>
        <v>0.63400000000000045</v>
      </c>
      <c r="B644" s="1">
        <f t="shared" si="55"/>
        <v>33.408045093071301</v>
      </c>
      <c r="C644" s="1">
        <f t="shared" si="56"/>
        <v>-8.9035510080317337</v>
      </c>
      <c r="D644" s="1">
        <f t="shared" si="57"/>
        <v>40.522840806425386</v>
      </c>
      <c r="E644" s="1">
        <f t="shared" si="58"/>
        <v>43.444028357753723</v>
      </c>
      <c r="F644" s="14">
        <f t="shared" si="54"/>
        <v>108.47136324921868</v>
      </c>
    </row>
    <row r="645" spans="1:6">
      <c r="A645" s="1">
        <f t="shared" si="59"/>
        <v>0.63500000000000045</v>
      </c>
      <c r="B645" s="1">
        <f t="shared" si="55"/>
        <v>34.836819964775394</v>
      </c>
      <c r="C645" s="1">
        <f t="shared" si="56"/>
        <v>-12.976622192599233</v>
      </c>
      <c r="D645" s="1">
        <f t="shared" si="57"/>
        <v>43.78129775407939</v>
      </c>
      <c r="E645" s="1">
        <f t="shared" si="58"/>
        <v>41.764094486395791</v>
      </c>
      <c r="F645" s="14">
        <f t="shared" si="54"/>
        <v>107.40559001265134</v>
      </c>
    </row>
    <row r="646" spans="1:6">
      <c r="A646" s="1">
        <f t="shared" si="59"/>
        <v>0.63600000000000045</v>
      </c>
      <c r="B646" s="1">
        <f t="shared" si="55"/>
        <v>36.241007909484452</v>
      </c>
      <c r="C646" s="1">
        <f t="shared" si="56"/>
        <v>-16.740185207728494</v>
      </c>
      <c r="D646" s="1">
        <f t="shared" si="57"/>
        <v>46.792148166182791</v>
      </c>
      <c r="E646" s="1">
        <f t="shared" si="58"/>
        <v>39.856709307738996</v>
      </c>
      <c r="F646" s="14">
        <f t="shared" si="54"/>
        <v>106.14968017567774</v>
      </c>
    </row>
    <row r="647" spans="1:6">
      <c r="A647" s="1">
        <f t="shared" si="59"/>
        <v>0.63700000000000045</v>
      </c>
      <c r="B647" s="1">
        <f t="shared" si="55"/>
        <v>37.617099188623548</v>
      </c>
      <c r="C647" s="1">
        <f t="shared" si="56"/>
        <v>-20.156635775840563</v>
      </c>
      <c r="D647" s="1">
        <f t="shared" si="57"/>
        <v>49.525308620672448</v>
      </c>
      <c r="E647" s="1">
        <f t="shared" si="58"/>
        <v>37.740930783990464</v>
      </c>
      <c r="F647" s="14">
        <f t="shared" si="54"/>
        <v>104.7267028174459</v>
      </c>
    </row>
    <row r="648" spans="1:6">
      <c r="A648" s="1">
        <f t="shared" si="59"/>
        <v>0.63800000000000046</v>
      </c>
      <c r="B648" s="1">
        <f t="shared" si="55"/>
        <v>38.961654290649321</v>
      </c>
      <c r="C648" s="1">
        <f t="shared" si="56"/>
        <v>-23.191837852187298</v>
      </c>
      <c r="D648" s="1">
        <f t="shared" si="57"/>
        <v>51.953470281749837</v>
      </c>
      <c r="E648" s="1">
        <f t="shared" si="58"/>
        <v>35.437899074776681</v>
      </c>
      <c r="F648" s="14">
        <f t="shared" si="54"/>
        <v>103.16118579498854</v>
      </c>
    </row>
    <row r="649" spans="1:6">
      <c r="A649" s="1">
        <f t="shared" si="59"/>
        <v>0.63900000000000046</v>
      </c>
      <c r="B649" s="1">
        <f t="shared" si="55"/>
        <v>40.27131252803747</v>
      </c>
      <c r="C649" s="1">
        <f t="shared" si="56"/>
        <v>-25.815464700926235</v>
      </c>
      <c r="D649" s="1">
        <f t="shared" si="57"/>
        <v>54.052371760740982</v>
      </c>
      <c r="E649" s="1">
        <f t="shared" si="58"/>
        <v>32.970625311654409</v>
      </c>
      <c r="F649" s="14">
        <f t="shared" si="54"/>
        <v>101.47884489950661</v>
      </c>
    </row>
    <row r="650" spans="1:6">
      <c r="A650" s="1">
        <f t="shared" si="59"/>
        <v>0.64000000000000046</v>
      </c>
      <c r="B650" s="1">
        <f t="shared" si="55"/>
        <v>41.542800437251252</v>
      </c>
      <c r="C650" s="1">
        <f t="shared" si="56"/>
        <v>-28.001301909840372</v>
      </c>
      <c r="D650" s="1">
        <f t="shared" si="57"/>
        <v>55.801041527872293</v>
      </c>
      <c r="E650" s="1">
        <f t="shared" si="58"/>
        <v>30.363761678493177</v>
      </c>
      <c r="F650" s="14">
        <f t="shared" ref="F650:F713" si="60">SUM(B650:E650)</f>
        <v>99.706301733776343</v>
      </c>
    </row>
    <row r="651" spans="1:6">
      <c r="A651" s="1">
        <f t="shared" si="59"/>
        <v>0.64100000000000046</v>
      </c>
      <c r="B651" s="1">
        <f t="shared" ref="B651:B714" si="61">IMABS($B$2*SIN($A651*$B$3+B$4))+25</f>
        <v>42.772939960696007</v>
      </c>
      <c r="C651" s="1">
        <f t="shared" ref="C651:C714" si="62">-C$2*SIN(C$3*$A651+C$4)+18</f>
        <v>-29.727509316080372</v>
      </c>
      <c r="D651" s="1">
        <f t="shared" ref="D651:D714" si="63">D$2*SIN(D$3*$A651+D$4)+19</f>
        <v>57.182007452864298</v>
      </c>
      <c r="E651" s="1">
        <f t="shared" ref="E651:E714" si="64">$E$2*SIN($E$3*$A651+$E$4)+19</f>
        <v>27.643355095000256</v>
      </c>
      <c r="F651" s="14">
        <f t="shared" si="60"/>
        <v>97.870793192480193</v>
      </c>
    </row>
    <row r="652" spans="1:6">
      <c r="A652" s="1">
        <f t="shared" ref="A652:A715" si="65">A651+$B$7</f>
        <v>0.64200000000000046</v>
      </c>
      <c r="B652" s="1">
        <f t="shared" si="61"/>
        <v>43.958656390207047</v>
      </c>
      <c r="C652" s="1">
        <f t="shared" si="62"/>
        <v>-30.976839225850902</v>
      </c>
      <c r="D652" s="1">
        <f t="shared" si="63"/>
        <v>58.181471380680726</v>
      </c>
      <c r="E652" s="1">
        <f t="shared" si="64"/>
        <v>24.83658696451181</v>
      </c>
      <c r="F652" s="14">
        <f t="shared" si="60"/>
        <v>95.999875509548673</v>
      </c>
    </row>
    <row r="653" spans="1:6">
      <c r="A653" s="1">
        <f t="shared" si="65"/>
        <v>0.64300000000000046</v>
      </c>
      <c r="B653" s="1">
        <f t="shared" si="61"/>
        <v>45.096986052219961</v>
      </c>
      <c r="C653" s="1">
        <f t="shared" si="62"/>
        <v>-31.736808747667375</v>
      </c>
      <c r="D653" s="1">
        <f t="shared" si="63"/>
        <v>58.789446998133904</v>
      </c>
      <c r="E653" s="1">
        <f t="shared" si="64"/>
        <v>21.971501586393114</v>
      </c>
      <c r="F653" s="14">
        <f t="shared" si="60"/>
        <v>94.121125889079607</v>
      </c>
    </row>
    <row r="654" spans="1:6">
      <c r="A654" s="1">
        <f t="shared" si="65"/>
        <v>0.64400000000000046</v>
      </c>
      <c r="B654" s="1">
        <f t="shared" si="61"/>
        <v>46.185083715410485</v>
      </c>
      <c r="C654" s="1">
        <f t="shared" si="62"/>
        <v>-31.999824517280331</v>
      </c>
      <c r="D654" s="1">
        <f t="shared" si="63"/>
        <v>58.99985961382427</v>
      </c>
      <c r="E654" s="1">
        <f t="shared" si="64"/>
        <v>19.076725946670596</v>
      </c>
      <c r="F654" s="14">
        <f t="shared" si="60"/>
        <v>92.261844758625017</v>
      </c>
    </row>
    <row r="655" spans="1:6">
      <c r="A655" s="1">
        <f t="shared" si="65"/>
        <v>0.64500000000000046</v>
      </c>
      <c r="B655" s="1">
        <f t="shared" si="61"/>
        <v>47.220229702290652</v>
      </c>
      <c r="C655" s="1">
        <f t="shared" si="62"/>
        <v>-31.763258568061183</v>
      </c>
      <c r="D655" s="1">
        <f t="shared" si="63"/>
        <v>58.810606854448942</v>
      </c>
      <c r="E655" s="1">
        <f t="shared" si="64"/>
        <v>16.181183686651586</v>
      </c>
      <c r="F655" s="14">
        <f t="shared" si="60"/>
        <v>90.44876167532999</v>
      </c>
    </row>
    <row r="656" spans="1:6">
      <c r="A656" s="1">
        <f t="shared" si="65"/>
        <v>0.64600000000000046</v>
      </c>
      <c r="B656" s="1">
        <f t="shared" si="61"/>
        <v>48.199836686987155</v>
      </c>
      <c r="C656" s="1">
        <f t="shared" si="62"/>
        <v>-31.029474588776139</v>
      </c>
      <c r="D656" s="1">
        <f t="shared" si="63"/>
        <v>58.223579671020914</v>
      </c>
      <c r="E656" s="1">
        <f t="shared" si="64"/>
        <v>13.313806107458353</v>
      </c>
      <c r="F656" s="14">
        <f t="shared" si="60"/>
        <v>88.707747876690277</v>
      </c>
    </row>
    <row r="657" spans="1:6">
      <c r="A657" s="1">
        <f t="shared" si="65"/>
        <v>0.64700000000000046</v>
      </c>
      <c r="B657" s="1">
        <f t="shared" si="61"/>
        <v>49.121456162207444</v>
      </c>
      <c r="C657" s="1">
        <f t="shared" si="62"/>
        <v>-29.805804306389703</v>
      </c>
      <c r="D657" s="1">
        <f t="shared" si="63"/>
        <v>57.244643445111763</v>
      </c>
      <c r="E657" s="1">
        <f t="shared" si="64"/>
        <v>10.503243098033998</v>
      </c>
      <c r="F657" s="14">
        <f t="shared" si="60"/>
        <v>87.063538398963516</v>
      </c>
    </row>
    <row r="658" spans="1:6">
      <c r="A658" s="1">
        <f t="shared" si="65"/>
        <v>0.64800000000000046</v>
      </c>
      <c r="B658" s="1">
        <f t="shared" si="61"/>
        <v>49.98278455923375</v>
      </c>
      <c r="C658" s="1">
        <f t="shared" si="62"/>
        <v>-28.104474229871784</v>
      </c>
      <c r="D658" s="1">
        <f t="shared" si="63"/>
        <v>55.883579383897427</v>
      </c>
      <c r="E658" s="1">
        <f t="shared" si="64"/>
        <v>7.7775768749196672</v>
      </c>
      <c r="F658" s="14">
        <f t="shared" si="60"/>
        <v>85.539466588179067</v>
      </c>
    </row>
    <row r="659" spans="1:6">
      <c r="A659" s="1">
        <f t="shared" si="65"/>
        <v>0.64900000000000047</v>
      </c>
      <c r="B659" s="1">
        <f t="shared" si="61"/>
        <v>50.781669005644765</v>
      </c>
      <c r="C659" s="1">
        <f t="shared" si="62"/>
        <v>-25.942483486961656</v>
      </c>
      <c r="D659" s="1">
        <f t="shared" si="63"/>
        <v>54.153986789569331</v>
      </c>
      <c r="E659" s="1">
        <f t="shared" si="64"/>
        <v>5.1640413940308854</v>
      </c>
      <c r="F659" s="14">
        <f t="shared" si="60"/>
        <v>84.157213702283329</v>
      </c>
    </row>
    <row r="660" spans="1:6">
      <c r="A660" s="1">
        <f t="shared" si="65"/>
        <v>0.65000000000000047</v>
      </c>
      <c r="B660" s="1">
        <f t="shared" si="61"/>
        <v>51.516112706375218</v>
      </c>
      <c r="C660" s="1">
        <f t="shared" si="62"/>
        <v>-23.341433974503978</v>
      </c>
      <c r="D660" s="1">
        <f t="shared" si="63"/>
        <v>52.073147179603183</v>
      </c>
      <c r="E660" s="1">
        <f t="shared" si="64"/>
        <v>2.6887502379734691</v>
      </c>
      <c r="F660" s="14">
        <f t="shared" si="60"/>
        <v>82.936576149447887</v>
      </c>
    </row>
    <row r="661" spans="1:6">
      <c r="A661" s="1">
        <f t="shared" si="65"/>
        <v>0.65100000000000047</v>
      </c>
      <c r="B661" s="1">
        <f t="shared" si="61"/>
        <v>52.184279934664374</v>
      </c>
      <c r="C661" s="1">
        <f t="shared" si="62"/>
        <v>-20.327314519433813</v>
      </c>
      <c r="D661" s="1">
        <f t="shared" si="63"/>
        <v>49.66185161554705</v>
      </c>
      <c r="E661" s="1">
        <f t="shared" si="64"/>
        <v>0.37643569775556784</v>
      </c>
      <c r="F661" s="14">
        <f t="shared" si="60"/>
        <v>81.89525272853318</v>
      </c>
    </row>
    <row r="662" spans="1:6">
      <c r="A662" s="1">
        <f t="shared" si="65"/>
        <v>0.65200000000000047</v>
      </c>
      <c r="B662" s="1">
        <f t="shared" si="61"/>
        <v>52.784500620416097</v>
      </c>
      <c r="C662" s="1">
        <f t="shared" si="62"/>
        <v>-16.930241207011669</v>
      </c>
      <c r="D662" s="1">
        <f t="shared" si="63"/>
        <v>46.944192965609332</v>
      </c>
      <c r="E662" s="1">
        <f t="shared" si="64"/>
        <v>-1.7497983440858711</v>
      </c>
      <c r="F662" s="14">
        <f t="shared" si="60"/>
        <v>81.048654034927878</v>
      </c>
    </row>
    <row r="663" spans="1:6">
      <c r="A663" s="1">
        <f t="shared" si="65"/>
        <v>0.65300000000000047</v>
      </c>
      <c r="B663" s="1">
        <f t="shared" si="61"/>
        <v>53.315274524504986</v>
      </c>
      <c r="C663" s="1">
        <f t="shared" si="62"/>
        <v>-13.184156470851722</v>
      </c>
      <c r="D663" s="1">
        <f t="shared" si="63"/>
        <v>43.947325176681375</v>
      </c>
      <c r="E663" s="1">
        <f t="shared" si="64"/>
        <v>-3.6687072598446342</v>
      </c>
      <c r="F663" s="14">
        <f t="shared" si="60"/>
        <v>80.409735970490004</v>
      </c>
    </row>
    <row r="664" spans="1:6">
      <c r="A664" s="1">
        <f t="shared" si="65"/>
        <v>0.65400000000000047</v>
      </c>
      <c r="B664" s="1">
        <f t="shared" si="61"/>
        <v>53.775274988592592</v>
      </c>
      <c r="C664" s="1">
        <f t="shared" si="62"/>
        <v>-9.1264899513460875</v>
      </c>
      <c r="D664" s="1">
        <f t="shared" si="63"/>
        <v>40.701191961076873</v>
      </c>
      <c r="E664" s="1">
        <f t="shared" si="64"/>
        <v>-5.3611179459416469</v>
      </c>
      <c r="F664" s="14">
        <f t="shared" si="60"/>
        <v>79.988859052381727</v>
      </c>
    </row>
    <row r="665" spans="1:6">
      <c r="A665" s="1">
        <f t="shared" si="65"/>
        <v>0.65500000000000047</v>
      </c>
      <c r="B665" s="1">
        <f t="shared" si="61"/>
        <v>54.163352251082173</v>
      </c>
      <c r="C665" s="1">
        <f t="shared" si="62"/>
        <v>-4.797784511072603</v>
      </c>
      <c r="D665" s="1">
        <f t="shared" si="63"/>
        <v>37.238227608858082</v>
      </c>
      <c r="E665" s="1">
        <f t="shared" si="64"/>
        <v>-6.8101203942375399</v>
      </c>
      <c r="F665" s="14">
        <f t="shared" si="60"/>
        <v>79.793674954630106</v>
      </c>
    </row>
    <row r="666" spans="1:6">
      <c r="A666" s="1">
        <f t="shared" si="65"/>
        <v>0.65600000000000047</v>
      </c>
      <c r="B666" s="1">
        <f t="shared" si="61"/>
        <v>54.478536320924349</v>
      </c>
      <c r="C666" s="1">
        <f t="shared" si="62"/>
        <v>-0.24129114390947493</v>
      </c>
      <c r="D666" s="1">
        <f t="shared" si="63"/>
        <v>33.59303291512758</v>
      </c>
      <c r="E666" s="1">
        <f t="shared" si="64"/>
        <v>-8.0012366512458755</v>
      </c>
      <c r="F666" s="14">
        <f t="shared" si="60"/>
        <v>79.829041440896574</v>
      </c>
    </row>
    <row r="667" spans="1:6">
      <c r="A667" s="1">
        <f t="shared" si="65"/>
        <v>0.65700000000000047</v>
      </c>
      <c r="B667" s="1">
        <f t="shared" si="61"/>
        <v>54.720039402089107</v>
      </c>
      <c r="C667" s="1">
        <f t="shared" si="62"/>
        <v>4.4974631745937668</v>
      </c>
      <c r="D667" s="1">
        <f t="shared" si="63"/>
        <v>29.802029460324988</v>
      </c>
      <c r="E667" s="1">
        <f t="shared" si="64"/>
        <v>-8.9225654770569847</v>
      </c>
      <c r="F667" s="14">
        <f t="shared" si="60"/>
        <v>80.096966559950886</v>
      </c>
    </row>
    <row r="668" spans="1:6">
      <c r="A668" s="1">
        <f t="shared" si="65"/>
        <v>0.65800000000000047</v>
      </c>
      <c r="B668" s="1">
        <f t="shared" si="61"/>
        <v>54.887257862645981</v>
      </c>
      <c r="C668" s="1">
        <f t="shared" si="62"/>
        <v>9.3711303777118928</v>
      </c>
      <c r="D668" s="1">
        <f t="shared" si="63"/>
        <v>25.903095697830487</v>
      </c>
      <c r="E668" s="1">
        <f t="shared" si="64"/>
        <v>-9.564901258594432</v>
      </c>
      <c r="F668" s="14">
        <f t="shared" si="60"/>
        <v>80.596582679593922</v>
      </c>
    </row>
    <row r="669" spans="1:6">
      <c r="A669" s="1">
        <f t="shared" si="65"/>
        <v>0.65900000000000047</v>
      </c>
      <c r="B669" s="1">
        <f t="shared" si="61"/>
        <v>54.979773743529229</v>
      </c>
      <c r="C669" s="1">
        <f t="shared" si="62"/>
        <v>14.331014393770158</v>
      </c>
      <c r="D669" s="1">
        <f t="shared" si="63"/>
        <v>21.935188484983875</v>
      </c>
      <c r="E669" s="1">
        <f t="shared" si="64"/>
        <v>-9.9218259890568987</v>
      </c>
      <c r="F669" s="14">
        <f t="shared" si="60"/>
        <v>81.324150633226353</v>
      </c>
    </row>
    <row r="670" spans="1:6">
      <c r="A670" s="1">
        <f t="shared" si="65"/>
        <v>0.66000000000000048</v>
      </c>
      <c r="B670" s="1">
        <f t="shared" si="61"/>
        <v>54.997355803218007</v>
      </c>
      <c r="C670" s="1">
        <f t="shared" si="62"/>
        <v>19.327557701200469</v>
      </c>
      <c r="D670" s="1">
        <f t="shared" si="63"/>
        <v>17.937953839039622</v>
      </c>
      <c r="E670" s="1">
        <f t="shared" si="64"/>
        <v>-9.9897733945213432</v>
      </c>
      <c r="F670" s="14">
        <f t="shared" si="60"/>
        <v>82.273093948936747</v>
      </c>
    </row>
    <row r="671" spans="1:6">
      <c r="A671" s="1">
        <f t="shared" si="65"/>
        <v>0.66100000000000048</v>
      </c>
      <c r="B671" s="1">
        <f t="shared" si="61"/>
        <v>54.939960095719641</v>
      </c>
      <c r="C671" s="1">
        <f t="shared" si="62"/>
        <v>24.310836490913328</v>
      </c>
      <c r="D671" s="1">
        <f t="shared" si="63"/>
        <v>13.951330807269338</v>
      </c>
      <c r="E671" s="1">
        <f t="shared" si="64"/>
        <v>-9.7680645669727362</v>
      </c>
      <c r="F671" s="14">
        <f t="shared" si="60"/>
        <v>83.434062826929576</v>
      </c>
    </row>
    <row r="672" spans="1:6">
      <c r="A672" s="1">
        <f t="shared" si="65"/>
        <v>0.66200000000000048</v>
      </c>
      <c r="B672" s="1">
        <f t="shared" si="61"/>
        <v>54.807730080411773</v>
      </c>
      <c r="C672" s="1">
        <f t="shared" si="62"/>
        <v>29.231059488493464</v>
      </c>
      <c r="D672" s="1">
        <f t="shared" si="63"/>
        <v>10.015152409205227</v>
      </c>
      <c r="E672" s="1">
        <f t="shared" si="64"/>
        <v>-9.2589147477288201</v>
      </c>
      <c r="F672" s="14">
        <f t="shared" si="60"/>
        <v>84.795027230381635</v>
      </c>
    </row>
    <row r="673" spans="1:6">
      <c r="A673" s="1">
        <f t="shared" si="65"/>
        <v>0.66300000000000048</v>
      </c>
      <c r="B673" s="1">
        <f t="shared" si="61"/>
        <v>54.600996263468595</v>
      </c>
      <c r="C673" s="1">
        <f t="shared" si="62"/>
        <v>34.039065452159946</v>
      </c>
      <c r="D673" s="1">
        <f t="shared" si="63"/>
        <v>6.1687476382720448</v>
      </c>
      <c r="E673" s="1">
        <f t="shared" si="64"/>
        <v>-8.4674111934807712</v>
      </c>
      <c r="F673" s="14">
        <f t="shared" si="60"/>
        <v>86.341398160419814</v>
      </c>
    </row>
    <row r="674" spans="1:6">
      <c r="A674" s="1">
        <f t="shared" si="65"/>
        <v>0.66400000000000048</v>
      </c>
      <c r="B674" s="1">
        <f t="shared" si="61"/>
        <v>54.320275371767622</v>
      </c>
      <c r="C674" s="1">
        <f t="shared" si="62"/>
        <v>38.686814375637908</v>
      </c>
      <c r="D674" s="1">
        <f t="shared" si="63"/>
        <v>2.4505484994896705</v>
      </c>
      <c r="E674" s="1">
        <f t="shared" si="64"/>
        <v>-7.4014623461065803</v>
      </c>
      <c r="F674" s="14">
        <f t="shared" si="60"/>
        <v>88.056175900788617</v>
      </c>
    </row>
    <row r="675" spans="1:6">
      <c r="A675" s="1">
        <f t="shared" si="65"/>
        <v>0.66500000000000048</v>
      </c>
      <c r="B675" s="1">
        <f t="shared" si="61"/>
        <v>53.966269061341471</v>
      </c>
      <c r="C675" s="1">
        <f t="shared" si="62"/>
        <v>43.127867488026212</v>
      </c>
      <c r="D675" s="1">
        <f t="shared" si="63"/>
        <v>-1.1022939904209643</v>
      </c>
      <c r="E675" s="1">
        <f t="shared" si="64"/>
        <v>-6.0717188141332699</v>
      </c>
      <c r="F675" s="14">
        <f t="shared" si="60"/>
        <v>89.920123744813452</v>
      </c>
    </row>
    <row r="676" spans="1:6">
      <c r="A676" s="1">
        <f t="shared" si="65"/>
        <v>0.66600000000000048</v>
      </c>
      <c r="B676" s="1">
        <f t="shared" si="61"/>
        <v>53.539862163603217</v>
      </c>
      <c r="C676" s="1">
        <f t="shared" si="62"/>
        <v>47.317851254643415</v>
      </c>
      <c r="D676" s="1">
        <f t="shared" si="63"/>
        <v>-4.4542810037147298</v>
      </c>
      <c r="E676" s="1">
        <f t="shared" si="64"/>
        <v>-4.4914669553773017</v>
      </c>
      <c r="F676" s="14">
        <f t="shared" si="60"/>
        <v>91.911965459154601</v>
      </c>
    </row>
    <row r="677" spans="1:6">
      <c r="A677" s="1">
        <f t="shared" si="65"/>
        <v>0.66700000000000048</v>
      </c>
      <c r="B677" s="1">
        <f t="shared" si="61"/>
        <v>53.042120473728907</v>
      </c>
      <c r="C677" s="1">
        <f t="shared" si="62"/>
        <v>51.214900742716786</v>
      </c>
      <c r="D677" s="1">
        <f t="shared" si="63"/>
        <v>-7.5719205941734273</v>
      </c>
      <c r="E677" s="1">
        <f t="shared" si="64"/>
        <v>-2.6764961240500007</v>
      </c>
      <c r="F677" s="14">
        <f t="shared" si="60"/>
        <v>94.008604498222269</v>
      </c>
    </row>
    <row r="678" spans="1:6">
      <c r="A678" s="1">
        <f t="shared" si="65"/>
        <v>0.66800000000000048</v>
      </c>
      <c r="B678" s="1">
        <f t="shared" si="61"/>
        <v>52.474288086724229</v>
      </c>
      <c r="C678" s="1">
        <f t="shared" si="62"/>
        <v>54.780077921955893</v>
      </c>
      <c r="D678" s="1">
        <f t="shared" si="63"/>
        <v>-10.424062337564717</v>
      </c>
      <c r="E678" s="1">
        <f t="shared" si="64"/>
        <v>-0.64494090874788057</v>
      </c>
      <c r="F678" s="14">
        <f t="shared" si="60"/>
        <v>96.185362762367518</v>
      </c>
    </row>
    <row r="679" spans="1:6">
      <c r="A679" s="1">
        <f t="shared" si="65"/>
        <v>0.66900000000000048</v>
      </c>
      <c r="B679" s="1">
        <f t="shared" si="61"/>
        <v>51.837784287835461</v>
      </c>
      <c r="C679" s="1">
        <f t="shared" si="62"/>
        <v>57.977760720475665</v>
      </c>
      <c r="D679" s="1">
        <f t="shared" si="63"/>
        <v>-12.982208576380529</v>
      </c>
      <c r="E679" s="1">
        <f t="shared" si="64"/>
        <v>1.58290006236005</v>
      </c>
      <c r="F679" s="14">
        <f t="shared" si="60"/>
        <v>98.416236494290644</v>
      </c>
    </row>
    <row r="680" spans="1:6">
      <c r="A680" s="1">
        <f t="shared" si="65"/>
        <v>0.67000000000000048</v>
      </c>
      <c r="B680" s="1">
        <f t="shared" si="61"/>
        <v>51.134200005074973</v>
      </c>
      <c r="C680" s="1">
        <f t="shared" si="62"/>
        <v>60.775998948767217</v>
      </c>
      <c r="D680" s="1">
        <f t="shared" si="63"/>
        <v>-15.220799159013772</v>
      </c>
      <c r="E680" s="1">
        <f t="shared" si="64"/>
        <v>3.9847669387170743</v>
      </c>
      <c r="F680" s="14">
        <f t="shared" si="60"/>
        <v>100.67416673354548</v>
      </c>
    </row>
    <row r="681" spans="1:6">
      <c r="A681" s="1">
        <f t="shared" si="65"/>
        <v>0.67100000000000048</v>
      </c>
      <c r="B681" s="1">
        <f t="shared" si="61"/>
        <v>50.365293832729954</v>
      </c>
      <c r="C681" s="1">
        <f t="shared" si="62"/>
        <v>63.146833535428357</v>
      </c>
      <c r="D681" s="1">
        <f t="shared" si="63"/>
        <v>-17.117466828342685</v>
      </c>
      <c r="E681" s="1">
        <f t="shared" si="64"/>
        <v>6.5366610604466437</v>
      </c>
      <c r="F681" s="14">
        <f t="shared" si="60"/>
        <v>102.93132160026227</v>
      </c>
    </row>
    <row r="682" spans="1:6">
      <c r="A682" s="1">
        <f t="shared" si="65"/>
        <v>0.67200000000000049</v>
      </c>
      <c r="B682" s="1">
        <f t="shared" si="61"/>
        <v>49.532987635792885</v>
      </c>
      <c r="C682" s="1">
        <f t="shared" si="62"/>
        <v>65.066575884962205</v>
      </c>
      <c r="D682" s="1">
        <f t="shared" si="63"/>
        <v>-18.653260707969764</v>
      </c>
      <c r="E682" s="1">
        <f t="shared" si="64"/>
        <v>9.21308474502775</v>
      </c>
      <c r="F682" s="14">
        <f t="shared" si="60"/>
        <v>105.15938755781306</v>
      </c>
    </row>
    <row r="683" spans="1:6">
      <c r="A683" s="1">
        <f t="shared" si="65"/>
        <v>0.67300000000000049</v>
      </c>
      <c r="B683" s="1">
        <f t="shared" si="61"/>
        <v>48.639361746299187</v>
      </c>
      <c r="C683" s="1">
        <f t="shared" si="62"/>
        <v>66.516044566395237</v>
      </c>
      <c r="D683" s="1">
        <f t="shared" si="63"/>
        <v>-19.812835653116188</v>
      </c>
      <c r="E683" s="1">
        <f t="shared" si="64"/>
        <v>11.987296051712867</v>
      </c>
      <c r="F683" s="14">
        <f t="shared" si="60"/>
        <v>107.32986671129109</v>
      </c>
    </row>
    <row r="684" spans="1:6">
      <c r="A684" s="1">
        <f t="shared" si="65"/>
        <v>0.67400000000000049</v>
      </c>
      <c r="B684" s="1">
        <f t="shared" si="61"/>
        <v>47.686649763581471</v>
      </c>
      <c r="C684" s="1">
        <f t="shared" si="62"/>
        <v>67.480756967792786</v>
      </c>
      <c r="D684" s="1">
        <f t="shared" si="63"/>
        <v>-20.584605574234224</v>
      </c>
      <c r="E684" s="1">
        <f t="shared" si="64"/>
        <v>14.831575978157145</v>
      </c>
      <c r="F684" s="14">
        <f t="shared" si="60"/>
        <v>109.41437713529719</v>
      </c>
    </row>
    <row r="685" spans="1:6">
      <c r="A685" s="1">
        <f t="shared" si="65"/>
        <v>0.67500000000000049</v>
      </c>
      <c r="B685" s="1">
        <f t="shared" si="61"/>
        <v>46.677232971433611</v>
      </c>
      <c r="C685" s="1">
        <f t="shared" si="62"/>
        <v>67.95107400173184</v>
      </c>
      <c r="D685" s="1">
        <f t="shared" si="63"/>
        <v>-20.960859201385475</v>
      </c>
      <c r="E685" s="1">
        <f t="shared" si="64"/>
        <v>17.717505419529886</v>
      </c>
      <c r="F685" s="14">
        <f t="shared" si="60"/>
        <v>111.38495319130986</v>
      </c>
    </row>
    <row r="686" spans="1:6">
      <c r="A686" s="1">
        <f t="shared" si="65"/>
        <v>0.67600000000000049</v>
      </c>
      <c r="B686" s="1">
        <f t="shared" si="61"/>
        <v>45.613634386141712</v>
      </c>
      <c r="C686" s="1">
        <f t="shared" si="62"/>
        <v>67.922296415875408</v>
      </c>
      <c r="D686" s="1">
        <f t="shared" si="63"/>
        <v>-20.937837132700331</v>
      </c>
      <c r="E686" s="1">
        <f t="shared" si="64"/>
        <v>20.61624912281475</v>
      </c>
      <c r="F686" s="14">
        <f t="shared" si="60"/>
        <v>113.21434279213155</v>
      </c>
    </row>
    <row r="687" spans="1:6">
      <c r="A687" s="1">
        <f t="shared" si="65"/>
        <v>0.67700000000000049</v>
      </c>
      <c r="B687" s="1">
        <f t="shared" si="61"/>
        <v>44.498512450257877</v>
      </c>
      <c r="C687" s="1">
        <f t="shared" si="62"/>
        <v>67.394711746348761</v>
      </c>
      <c r="D687" s="1">
        <f t="shared" si="63"/>
        <v>-20.515769397079012</v>
      </c>
      <c r="E687" s="1">
        <f t="shared" si="64"/>
        <v>23.498843799124966</v>
      </c>
      <c r="F687" s="14">
        <f t="shared" si="60"/>
        <v>114.8762985986526</v>
      </c>
    </row>
    <row r="688" spans="1:6">
      <c r="A688" s="1">
        <f t="shared" si="65"/>
        <v>0.67800000000000049</v>
      </c>
      <c r="B688" s="1">
        <f t="shared" si="61"/>
        <v>43.334654387877208</v>
      </c>
      <c r="C688" s="1">
        <f t="shared" si="62"/>
        <v>66.373591444773353</v>
      </c>
      <c r="D688" s="1">
        <f t="shared" si="63"/>
        <v>-19.698873155818688</v>
      </c>
      <c r="E688" s="1">
        <f t="shared" si="64"/>
        <v>26.336487515314772</v>
      </c>
      <c r="F688" s="14">
        <f t="shared" si="60"/>
        <v>116.34586019214665</v>
      </c>
    </row>
    <row r="689" spans="1:6">
      <c r="A689" s="1">
        <f t="shared" si="65"/>
        <v>0.67900000000000049</v>
      </c>
      <c r="B689" s="1">
        <f t="shared" si="61"/>
        <v>42.124969238030438</v>
      </c>
      <c r="C689" s="1">
        <f t="shared" si="62"/>
        <v>64.86913820766533</v>
      </c>
      <c r="D689" s="1">
        <f t="shared" si="63"/>
        <v>-18.495310566132261</v>
      </c>
      <c r="E689" s="1">
        <f t="shared" si="64"/>
        <v>29.100827473371503</v>
      </c>
      <c r="F689" s="14">
        <f t="shared" si="60"/>
        <v>117.599624352935</v>
      </c>
    </row>
    <row r="690" spans="1:6">
      <c r="A690" s="1">
        <f t="shared" si="65"/>
        <v>0.68000000000000049</v>
      </c>
      <c r="B690" s="1">
        <f t="shared" si="61"/>
        <v>40.872480583600172</v>
      </c>
      <c r="C690" s="1">
        <f t="shared" si="62"/>
        <v>62.89638403446363</v>
      </c>
      <c r="D690" s="1">
        <f t="shared" si="63"/>
        <v>-16.917107227570902</v>
      </c>
      <c r="E690" s="1">
        <f t="shared" si="64"/>
        <v>31.764243302203958</v>
      </c>
      <c r="F690" s="14">
        <f t="shared" si="60"/>
        <v>118.61600069269687</v>
      </c>
    </row>
    <row r="691" spans="1:6">
      <c r="A691" s="1">
        <f t="shared" si="65"/>
        <v>0.68100000000000049</v>
      </c>
      <c r="B691" s="1">
        <f t="shared" si="61"/>
        <v>39.580318993938818</v>
      </c>
      <c r="C691" s="1">
        <f t="shared" si="62"/>
        <v>60.475040032760667</v>
      </c>
      <c r="D691" s="1">
        <f t="shared" si="63"/>
        <v>-14.980032026208534</v>
      </c>
      <c r="E691" s="1">
        <f t="shared" si="64"/>
        <v>34.300123031259034</v>
      </c>
      <c r="F691" s="14">
        <f t="shared" si="60"/>
        <v>119.37545003174998</v>
      </c>
    </row>
    <row r="692" spans="1:6">
      <c r="A692" s="1">
        <f t="shared" si="65"/>
        <v>0.68200000000000049</v>
      </c>
      <c r="B692" s="1">
        <f t="shared" si="61"/>
        <v>38.251714200076137</v>
      </c>
      <c r="C692" s="1">
        <f t="shared" si="62"/>
        <v>57.629299471432255</v>
      </c>
      <c r="D692" s="1">
        <f t="shared" si="63"/>
        <v>-12.703439577145804</v>
      </c>
      <c r="E692" s="1">
        <f t="shared" si="64"/>
        <v>36.68312898853366</v>
      </c>
      <c r="F692" s="14">
        <f t="shared" si="60"/>
        <v>119.86070308289624</v>
      </c>
    </row>
    <row r="693" spans="1:6">
      <c r="A693" s="1">
        <f t="shared" si="65"/>
        <v>0.6830000000000005</v>
      </c>
      <c r="B693" s="1">
        <f t="shared" si="61"/>
        <v>36.889987022072425</v>
      </c>
      <c r="C693" s="1">
        <f t="shared" si="62"/>
        <v>54.387596049489609</v>
      </c>
      <c r="D693" s="1">
        <f t="shared" si="63"/>
        <v>-10.110076839591684</v>
      </c>
      <c r="E693" s="1">
        <f t="shared" si="64"/>
        <v>38.88945096622048</v>
      </c>
      <c r="F693" s="14">
        <f t="shared" si="60"/>
        <v>120.05695719819083</v>
      </c>
    </row>
    <row r="694" spans="1:6">
      <c r="A694" s="1">
        <f t="shared" si="65"/>
        <v>0.6840000000000005</v>
      </c>
      <c r="B694" s="1">
        <f t="shared" si="61"/>
        <v>35.498541068699268</v>
      </c>
      <c r="C694" s="1">
        <f t="shared" si="62"/>
        <v>50.782319795961008</v>
      </c>
      <c r="D694" s="1">
        <f t="shared" si="63"/>
        <v>-7.2258558367688046</v>
      </c>
      <c r="E694" s="1">
        <f t="shared" si="64"/>
        <v>40.897044124430906</v>
      </c>
      <c r="F694" s="14">
        <f t="shared" si="60"/>
        <v>119.95204915232237</v>
      </c>
    </row>
    <row r="695" spans="1:6">
      <c r="A695" s="1">
        <f t="shared" si="65"/>
        <v>0.6850000000000005</v>
      </c>
      <c r="B695" s="1">
        <f t="shared" si="61"/>
        <v>34.080854230188649</v>
      </c>
      <c r="C695" s="1">
        <f t="shared" si="62"/>
        <v>46.849493439424812</v>
      </c>
      <c r="D695" s="1">
        <f t="shared" si="63"/>
        <v>-4.079594751539851</v>
      </c>
      <c r="E695" s="1">
        <f t="shared" si="64"/>
        <v>42.685849255950714</v>
      </c>
      <c r="F695" s="14">
        <f t="shared" si="60"/>
        <v>119.53660217402434</v>
      </c>
    </row>
    <row r="696" spans="1:6">
      <c r="A696" s="1">
        <f t="shared" si="65"/>
        <v>0.6860000000000005</v>
      </c>
      <c r="B696" s="1">
        <f t="shared" si="61"/>
        <v>32.64046998532023</v>
      </c>
      <c r="C696" s="1">
        <f t="shared" si="62"/>
        <v>42.62841248081709</v>
      </c>
      <c r="D696" s="1">
        <f t="shared" si="63"/>
        <v>-0.70272998465367209</v>
      </c>
      <c r="E696" s="1">
        <f t="shared" si="64"/>
        <v>44.237993211205634</v>
      </c>
      <c r="F696" s="14">
        <f t="shared" si="60"/>
        <v>118.80414569268927</v>
      </c>
    </row>
    <row r="697" spans="1:6">
      <c r="A697" s="1">
        <f t="shared" si="65"/>
        <v>0.6870000000000005</v>
      </c>
      <c r="B697" s="1">
        <f t="shared" si="61"/>
        <v>31.180988544568354</v>
      </c>
      <c r="C697" s="1">
        <f t="shared" si="62"/>
        <v>38.161252565771861</v>
      </c>
      <c r="D697" s="1">
        <f t="shared" si="63"/>
        <v>2.8709979473825094</v>
      </c>
      <c r="E697" s="1">
        <f t="shared" si="64"/>
        <v>45.537967480865603</v>
      </c>
      <c r="F697" s="14">
        <f t="shared" si="60"/>
        <v>117.75120653858832</v>
      </c>
    </row>
    <row r="698" spans="1:6">
      <c r="A698" s="1">
        <f t="shared" si="65"/>
        <v>0.6880000000000005</v>
      </c>
      <c r="B698" s="1">
        <f t="shared" si="61"/>
        <v>29.706057851451458</v>
      </c>
      <c r="C698" s="1">
        <f t="shared" si="62"/>
        <v>33.492648079512833</v>
      </c>
      <c r="D698" s="1">
        <f t="shared" si="63"/>
        <v>6.6058815363897363</v>
      </c>
      <c r="E698" s="1">
        <f t="shared" si="64"/>
        <v>46.572783151742669</v>
      </c>
      <c r="F698" s="14">
        <f t="shared" si="60"/>
        <v>116.37737061909669</v>
      </c>
    </row>
    <row r="699" spans="1:6">
      <c r="A699" s="1">
        <f t="shared" si="65"/>
        <v>0.6890000000000005</v>
      </c>
      <c r="B699" s="1">
        <f t="shared" si="61"/>
        <v>28.219364464573694</v>
      </c>
      <c r="C699" s="1">
        <f t="shared" si="62"/>
        <v>28.669246174832551</v>
      </c>
      <c r="D699" s="1">
        <f t="shared" si="63"/>
        <v>10.46460306013396</v>
      </c>
      <c r="E699" s="1">
        <f t="shared" si="64"/>
        <v>47.332100687717713</v>
      </c>
      <c r="F699" s="14">
        <f t="shared" si="60"/>
        <v>114.68531438725792</v>
      </c>
    </row>
    <row r="700" spans="1:6">
      <c r="A700" s="1">
        <f t="shared" si="65"/>
        <v>0.6900000000000005</v>
      </c>
      <c r="B700" s="1">
        <f t="shared" si="61"/>
        <v>26.724624343146886</v>
      </c>
      <c r="C700" s="1">
        <f t="shared" si="62"/>
        <v>23.739240689156539</v>
      </c>
      <c r="D700" s="1">
        <f t="shared" si="63"/>
        <v>14.40860744867477</v>
      </c>
      <c r="E700" s="1">
        <f t="shared" si="64"/>
        <v>47.808333238968487</v>
      </c>
      <c r="F700" s="14">
        <f t="shared" si="60"/>
        <v>112.68080571994668</v>
      </c>
    </row>
    <row r="701" spans="1:6">
      <c r="A701" s="1">
        <f t="shared" si="65"/>
        <v>0.6910000000000005</v>
      </c>
      <c r="B701" s="1">
        <f t="shared" si="61"/>
        <v>25.225573559029417</v>
      </c>
      <c r="C701" s="1">
        <f t="shared" si="62"/>
        <v>18.751890607655916</v>
      </c>
      <c r="D701" s="1">
        <f t="shared" si="63"/>
        <v>18.398487513875267</v>
      </c>
      <c r="E701" s="1">
        <f t="shared" si="64"/>
        <v>47.996722447264325</v>
      </c>
      <c r="F701" s="14">
        <f t="shared" si="60"/>
        <v>110.37267412782492</v>
      </c>
    </row>
    <row r="702" spans="1:6">
      <c r="A702" s="1">
        <f t="shared" si="65"/>
        <v>0.6920000000000005</v>
      </c>
      <c r="B702" s="1">
        <f t="shared" si="61"/>
        <v>26.274041041509186</v>
      </c>
      <c r="C702" s="1">
        <f t="shared" si="62"/>
        <v>13.757027883745586</v>
      </c>
      <c r="D702" s="1">
        <f t="shared" si="63"/>
        <v>22.394377693003531</v>
      </c>
      <c r="E702" s="1">
        <f t="shared" si="64"/>
        <v>47.895385989909215</v>
      </c>
      <c r="F702" s="14">
        <f t="shared" si="60"/>
        <v>110.32083260816752</v>
      </c>
    </row>
    <row r="703" spans="1:6">
      <c r="A703" s="1">
        <f t="shared" si="65"/>
        <v>0.6930000000000005</v>
      </c>
      <c r="B703" s="1">
        <f t="shared" si="61"/>
        <v>27.770471202951974</v>
      </c>
      <c r="C703" s="1">
        <f t="shared" si="62"/>
        <v>8.8045595346800578</v>
      </c>
      <c r="D703" s="1">
        <f t="shared" si="63"/>
        <v>26.356352372255955</v>
      </c>
      <c r="E703" s="1">
        <f t="shared" si="64"/>
        <v>47.505336387287585</v>
      </c>
      <c r="F703" s="14">
        <f t="shared" si="60"/>
        <v>110.43671949717557</v>
      </c>
    </row>
    <row r="704" spans="1:6">
      <c r="A704" s="1">
        <f t="shared" si="65"/>
        <v>0.69400000000000051</v>
      </c>
      <c r="B704" s="1">
        <f t="shared" si="61"/>
        <v>29.259976629220684</v>
      </c>
      <c r="C704" s="1">
        <f t="shared" si="62"/>
        <v>3.9439689871362127</v>
      </c>
      <c r="D704" s="1">
        <f t="shared" si="63"/>
        <v>30.244824810291028</v>
      </c>
      <c r="E704" s="1">
        <f t="shared" si="64"/>
        <v>46.830470886095689</v>
      </c>
      <c r="F704" s="14">
        <f t="shared" si="60"/>
        <v>110.27924131274361</v>
      </c>
    </row>
    <row r="705" spans="1:6">
      <c r="A705" s="1">
        <f t="shared" si="65"/>
        <v>0.69500000000000051</v>
      </c>
      <c r="B705" s="1">
        <f t="shared" si="61"/>
        <v>30.738834332469494</v>
      </c>
      <c r="C705" s="1">
        <f t="shared" si="62"/>
        <v>-0.77617834483388393</v>
      </c>
      <c r="D705" s="1">
        <f t="shared" si="63"/>
        <v>34.020942675867104</v>
      </c>
      <c r="E705" s="1">
        <f t="shared" si="64"/>
        <v>45.87753251934037</v>
      </c>
      <c r="F705" s="14">
        <f t="shared" si="60"/>
        <v>109.86113118284308</v>
      </c>
    </row>
    <row r="706" spans="1:6">
      <c r="A706" s="1">
        <f t="shared" si="65"/>
        <v>0.69600000000000051</v>
      </c>
      <c r="B706" s="1">
        <f t="shared" si="61"/>
        <v>32.203347938614058</v>
      </c>
      <c r="C706" s="1">
        <f t="shared" si="62"/>
        <v>-5.3087203093611173</v>
      </c>
      <c r="D706" s="1">
        <f t="shared" si="63"/>
        <v>37.646976247488894</v>
      </c>
      <c r="E706" s="1">
        <f t="shared" si="64"/>
        <v>44.656042732182975</v>
      </c>
      <c r="F706" s="14">
        <f t="shared" si="60"/>
        <v>109.1976466089248</v>
      </c>
    </row>
    <row r="707" spans="1:6">
      <c r="A707" s="1">
        <f t="shared" si="65"/>
        <v>0.69700000000000051</v>
      </c>
      <c r="B707" s="1">
        <f t="shared" si="61"/>
        <v>33.64985692634319</v>
      </c>
      <c r="C707" s="1">
        <f t="shared" si="62"/>
        <v>-9.6083692453957923</v>
      </c>
      <c r="D707" s="1">
        <f t="shared" si="63"/>
        <v>41.086695396316635</v>
      </c>
      <c r="E707" s="1">
        <f t="shared" si="64"/>
        <v>43.178206246805814</v>
      </c>
      <c r="F707" s="14">
        <f t="shared" si="60"/>
        <v>108.30638932406984</v>
      </c>
    </row>
    <row r="708" spans="1:6">
      <c r="A708" s="1">
        <f t="shared" si="65"/>
        <v>0.69800000000000051</v>
      </c>
      <c r="B708" s="1">
        <f t="shared" si="61"/>
        <v>35.074745776515059</v>
      </c>
      <c r="C708" s="1">
        <f t="shared" si="62"/>
        <v>-13.632164482044583</v>
      </c>
      <c r="D708" s="1">
        <f t="shared" si="63"/>
        <v>44.305731585635669</v>
      </c>
      <c r="E708" s="1">
        <f t="shared" si="64"/>
        <v>41.458789116862732</v>
      </c>
      <c r="F708" s="14">
        <f t="shared" si="60"/>
        <v>107.20710199696887</v>
      </c>
    </row>
    <row r="709" spans="1:6">
      <c r="A709" s="1">
        <f t="shared" si="65"/>
        <v>0.69900000000000051</v>
      </c>
      <c r="B709" s="1">
        <f t="shared" si="61"/>
        <v>36.474453009071617</v>
      </c>
      <c r="C709" s="1">
        <f t="shared" si="62"/>
        <v>-17.339901587391616</v>
      </c>
      <c r="D709" s="1">
        <f t="shared" si="63"/>
        <v>47.271921269913292</v>
      </c>
      <c r="E709" s="1">
        <f t="shared" si="64"/>
        <v>39.514971189952867</v>
      </c>
      <c r="F709" s="14">
        <f t="shared" si="60"/>
        <v>105.92144388154617</v>
      </c>
    </row>
    <row r="710" spans="1:6">
      <c r="A710" s="1">
        <f t="shared" si="65"/>
        <v>0.70000000000000051</v>
      </c>
      <c r="B710" s="1">
        <f t="shared" si="61"/>
        <v>37.845480084885303</v>
      </c>
      <c r="C710" s="1">
        <f t="shared" si="62"/>
        <v>-20.69453407789625</v>
      </c>
      <c r="D710" s="1">
        <f t="shared" si="63"/>
        <v>49.955627262317002</v>
      </c>
      <c r="E710" s="1">
        <f t="shared" si="64"/>
        <v>37.366174452260566</v>
      </c>
      <c r="F710" s="14">
        <f t="shared" si="60"/>
        <v>104.47274772156662</v>
      </c>
    </row>
    <row r="711" spans="1:6">
      <c r="A711" s="1">
        <f t="shared" si="65"/>
        <v>0.70100000000000051</v>
      </c>
      <c r="B711" s="1">
        <f t="shared" si="61"/>
        <v>39.184400150283281</v>
      </c>
      <c r="C711" s="1">
        <f t="shared" si="62"/>
        <v>-23.662543574606495</v>
      </c>
      <c r="D711" s="1">
        <f t="shared" si="63"/>
        <v>52.330034859685199</v>
      </c>
      <c r="E711" s="1">
        <f t="shared" si="64"/>
        <v>35.033868970491696</v>
      </c>
      <c r="F711" s="14">
        <f t="shared" si="60"/>
        <v>102.88576040585367</v>
      </c>
    </row>
    <row r="712" spans="1:6">
      <c r="A712" s="1">
        <f t="shared" si="65"/>
        <v>0.70200000000000051</v>
      </c>
      <c r="B712" s="1">
        <f t="shared" si="61"/>
        <v>40.487866602398356</v>
      </c>
      <c r="C712" s="1">
        <f t="shared" si="62"/>
        <v>-26.214274707725217</v>
      </c>
      <c r="D712" s="1">
        <f t="shared" si="63"/>
        <v>54.371419766180175</v>
      </c>
      <c r="E712" s="1">
        <f t="shared" si="64"/>
        <v>32.541358370062113</v>
      </c>
      <c r="F712" s="14">
        <f t="shared" si="60"/>
        <v>101.18637003091543</v>
      </c>
    </row>
    <row r="713" spans="1:6">
      <c r="A713" s="1">
        <f t="shared" si="65"/>
        <v>0.70300000000000051</v>
      </c>
      <c r="B713" s="1">
        <f t="shared" si="61"/>
        <v>41.752621453932619</v>
      </c>
      <c r="C713" s="1">
        <f t="shared" si="62"/>
        <v>-28.324231423260734</v>
      </c>
      <c r="D713" s="1">
        <f t="shared" si="63"/>
        <v>56.05938513860859</v>
      </c>
      <c r="E713" s="1">
        <f t="shared" si="64"/>
        <v>29.913546992976457</v>
      </c>
      <c r="F713" s="14">
        <f t="shared" si="60"/>
        <v>99.401322162256918</v>
      </c>
    </row>
    <row r="714" spans="1:6">
      <c r="A714" s="1">
        <f t="shared" si="65"/>
        <v>0.70400000000000051</v>
      </c>
      <c r="B714" s="1">
        <f t="shared" si="61"/>
        <v>42.975503476428472</v>
      </c>
      <c r="C714" s="1">
        <f t="shared" si="62"/>
        <v>-29.971331731169784</v>
      </c>
      <c r="D714" s="1">
        <f t="shared" si="63"/>
        <v>57.377065384935825</v>
      </c>
      <c r="E714" s="1">
        <f t="shared" si="64"/>
        <v>27.176691061876358</v>
      </c>
      <c r="F714" s="14">
        <f t="shared" ref="F714:F777" si="66">SUM(B714:E714)</f>
        <v>97.557928192070861</v>
      </c>
    </row>
    <row r="715" spans="1:6">
      <c r="A715" s="1">
        <f t="shared" si="65"/>
        <v>0.70500000000000052</v>
      </c>
      <c r="B715" s="1">
        <f t="shared" ref="B715:B778" si="67">IMABS($B$2*SIN($A715*$B$3+B$4))+25</f>
        <v>44.153456101694658</v>
      </c>
      <c r="C715" s="1">
        <f t="shared" ref="C715:C778" si="68">-C$2*SIN(C$3*$A715+C$4)+18</f>
        <v>-31.139118349635169</v>
      </c>
      <c r="D715" s="1">
        <f t="shared" ref="D715:D778" si="69">D$2*SIN(D$3*$A715+D$4)+19</f>
        <v>58.311294679708134</v>
      </c>
      <c r="E715" s="1">
        <f t="shared" ref="E715:E778" si="70">$E$2*SIN($E$3*$A715+$E$4)+19</f>
        <v>24.358136336540309</v>
      </c>
      <c r="F715" s="14">
        <f t="shared" si="66"/>
        <v>95.683768768307928</v>
      </c>
    </row>
    <row r="716" spans="1:6">
      <c r="A716" s="1">
        <f t="shared" ref="A716:A779" si="71">A715+$B$7</f>
        <v>0.70600000000000052</v>
      </c>
      <c r="B716" s="1">
        <f t="shared" si="67"/>
        <v>45.283535061633557</v>
      </c>
      <c r="C716" s="1">
        <f t="shared" si="68"/>
        <v>-31.815923140783788</v>
      </c>
      <c r="D716" s="1">
        <f t="shared" si="69"/>
        <v>58.852738512627035</v>
      </c>
      <c r="E716" s="1">
        <f t="shared" si="70"/>
        <v>21.486044884094341</v>
      </c>
      <c r="F716" s="14">
        <f t="shared" si="66"/>
        <v>93.806395317571145</v>
      </c>
    </row>
    <row r="717" spans="1:6">
      <c r="A717" s="1">
        <f t="shared" si="71"/>
        <v>0.70700000000000052</v>
      </c>
      <c r="B717" s="1">
        <f t="shared" si="67"/>
        <v>46.362915747379233</v>
      </c>
      <c r="C717" s="1">
        <f t="shared" si="68"/>
        <v>-31.994983694864622</v>
      </c>
      <c r="D717" s="1">
        <f t="shared" si="69"/>
        <v>58.995986955891695</v>
      </c>
      <c r="E717" s="1">
        <f t="shared" si="70"/>
        <v>18.589113692943684</v>
      </c>
      <c r="F717" s="14">
        <f t="shared" si="66"/>
        <v>91.953032701349983</v>
      </c>
    </row>
    <row r="718" spans="1:6">
      <c r="A718" s="1">
        <f t="shared" si="71"/>
        <v>0.70800000000000052</v>
      </c>
      <c r="B718" s="1">
        <f t="shared" si="67"/>
        <v>47.388900269348056</v>
      </c>
      <c r="C718" s="1">
        <f t="shared" si="68"/>
        <v>-31.674510898010745</v>
      </c>
      <c r="D718" s="1">
        <f t="shared" si="69"/>
        <v>58.739608718408597</v>
      </c>
      <c r="E718" s="1">
        <f t="shared" si="70"/>
        <v>15.69628794195177</v>
      </c>
      <c r="F718" s="14">
        <f t="shared" si="66"/>
        <v>90.150286031697675</v>
      </c>
    </row>
    <row r="719" spans="1:6">
      <c r="A719" s="1">
        <f t="shared" si="71"/>
        <v>0.70900000000000052</v>
      </c>
      <c r="B719" s="1">
        <f t="shared" si="67"/>
        <v>48.358924200557226</v>
      </c>
      <c r="C719" s="1">
        <f t="shared" si="68"/>
        <v>-30.857706808474191</v>
      </c>
      <c r="D719" s="1">
        <f t="shared" si="69"/>
        <v>58.086165446779354</v>
      </c>
      <c r="E719" s="1">
        <f t="shared" si="70"/>
        <v>12.836471789782269</v>
      </c>
      <c r="F719" s="14">
        <f t="shared" si="66"/>
        <v>88.423854628644662</v>
      </c>
    </row>
    <row r="720" spans="1:6">
      <c r="A720" s="1">
        <f t="shared" si="71"/>
        <v>0.71000000000000052</v>
      </c>
      <c r="B720" s="1">
        <f t="shared" si="67"/>
        <v>49.270562986357696</v>
      </c>
      <c r="C720" s="1">
        <f t="shared" si="68"/>
        <v>-29.552732662717858</v>
      </c>
      <c r="D720" s="1">
        <f t="shared" si="69"/>
        <v>57.042186130174287</v>
      </c>
      <c r="E720" s="1">
        <f t="shared" si="70"/>
        <v>10.038239574097314</v>
      </c>
      <c r="F720" s="14">
        <f t="shared" si="66"/>
        <v>86.798256027911449</v>
      </c>
    </row>
    <row r="721" spans="1:6">
      <c r="A721" s="1">
        <f t="shared" si="71"/>
        <v>0.71100000000000052</v>
      </c>
      <c r="B721" s="1">
        <f t="shared" si="67"/>
        <v>50.121538004556996</v>
      </c>
      <c r="C721" s="1">
        <f t="shared" si="68"/>
        <v>-27.772627331039388</v>
      </c>
      <c r="D721" s="1">
        <f t="shared" si="69"/>
        <v>55.618101864831509</v>
      </c>
      <c r="E721" s="1">
        <f t="shared" si="70"/>
        <v>7.3295503062242329</v>
      </c>
      <c r="F721" s="14">
        <f t="shared" si="66"/>
        <v>85.296562844573344</v>
      </c>
    </row>
    <row r="722" spans="1:6">
      <c r="A722" s="1">
        <f t="shared" si="71"/>
        <v>0.71200000000000052</v>
      </c>
      <c r="B722" s="1">
        <f t="shared" si="67"/>
        <v>50.909722260788996</v>
      </c>
      <c r="C722" s="1">
        <f t="shared" si="68"/>
        <v>-25.535177037488197</v>
      </c>
      <c r="D722" s="1">
        <f t="shared" si="69"/>
        <v>53.828141629990554</v>
      </c>
      <c r="E722" s="1">
        <f t="shared" si="70"/>
        <v>4.737468313953574</v>
      </c>
      <c r="F722" s="14">
        <f t="shared" si="66"/>
        <v>83.940155167244924</v>
      </c>
    </row>
    <row r="723" spans="1:6">
      <c r="A723" s="1">
        <f t="shared" si="71"/>
        <v>0.71300000000000052</v>
      </c>
      <c r="B723" s="1">
        <f t="shared" si="67"/>
        <v>51.633145704891646</v>
      </c>
      <c r="C723" s="1">
        <f t="shared" si="68"/>
        <v>-22.862737645794276</v>
      </c>
      <c r="D723" s="1">
        <f t="shared" si="69"/>
        <v>51.690190116635421</v>
      </c>
      <c r="E723" s="1">
        <f t="shared" si="70"/>
        <v>2.2878928237233787</v>
      </c>
      <c r="F723" s="14">
        <f t="shared" si="66"/>
        <v>82.74849099945618</v>
      </c>
    </row>
    <row r="724" spans="1:6">
      <c r="A724" s="1">
        <f t="shared" si="71"/>
        <v>0.71400000000000052</v>
      </c>
      <c r="B724" s="1">
        <f t="shared" si="67"/>
        <v>52.290000155006112</v>
      </c>
      <c r="C724" s="1">
        <f t="shared" si="68"/>
        <v>-19.782011286969194</v>
      </c>
      <c r="D724" s="1">
        <f t="shared" si="69"/>
        <v>49.225609029575359</v>
      </c>
      <c r="E724" s="1">
        <f t="shared" si="70"/>
        <v>5.299184110722166E-3</v>
      </c>
      <c r="F724" s="14">
        <f t="shared" si="66"/>
        <v>81.738897081722996</v>
      </c>
    </row>
    <row r="725" spans="1:6">
      <c r="A725" s="1">
        <f t="shared" si="71"/>
        <v>0.71500000000000052</v>
      </c>
      <c r="B725" s="1">
        <f t="shared" si="67"/>
        <v>52.878643817090492</v>
      </c>
      <c r="C725" s="1">
        <f t="shared" si="68"/>
        <v>-16.323779560436712</v>
      </c>
      <c r="D725" s="1">
        <f t="shared" si="69"/>
        <v>46.459023648349373</v>
      </c>
      <c r="E725" s="1">
        <f t="shared" si="70"/>
        <v>-2.0875056837631796</v>
      </c>
      <c r="F725" s="14">
        <f t="shared" si="66"/>
        <v>80.926382221239962</v>
      </c>
    </row>
    <row r="726" spans="1:6">
      <c r="A726" s="1">
        <f t="shared" si="71"/>
        <v>0.71600000000000052</v>
      </c>
      <c r="B726" s="1">
        <f t="shared" si="67"/>
        <v>53.397605388549088</v>
      </c>
      <c r="C726" s="1">
        <f t="shared" si="68"/>
        <v>-12.52259597446989</v>
      </c>
      <c r="D726" s="1">
        <f t="shared" si="69"/>
        <v>43.418076779575912</v>
      </c>
      <c r="E726" s="1">
        <f t="shared" si="70"/>
        <v>-3.9696111654472475</v>
      </c>
      <c r="F726" s="14">
        <f t="shared" si="66"/>
        <v>80.323475028207866</v>
      </c>
    </row>
    <row r="727" spans="1:6">
      <c r="A727" s="1">
        <f t="shared" si="71"/>
        <v>0.71700000000000053</v>
      </c>
      <c r="B727" s="1">
        <f t="shared" si="67"/>
        <v>53.845587735723313</v>
      </c>
      <c r="C727" s="1">
        <f t="shared" si="68"/>
        <v>-8.4164406989550145</v>
      </c>
      <c r="D727" s="1">
        <f t="shared" si="69"/>
        <v>40.13315255916401</v>
      </c>
      <c r="E727" s="1">
        <f t="shared" si="70"/>
        <v>-5.6222118851101648</v>
      </c>
      <c r="F727" s="14">
        <f t="shared" si="66"/>
        <v>79.940087710822141</v>
      </c>
    </row>
    <row r="728" spans="1:6">
      <c r="A728" s="1">
        <f t="shared" si="71"/>
        <v>0.71800000000000053</v>
      </c>
      <c r="B728" s="1">
        <f t="shared" si="67"/>
        <v>54.221471136049985</v>
      </c>
      <c r="C728" s="1">
        <f t="shared" si="68"/>
        <v>-4.0463410800898991</v>
      </c>
      <c r="D728" s="1">
        <f t="shared" si="69"/>
        <v>36.637072864071918</v>
      </c>
      <c r="E728" s="1">
        <f t="shared" si="70"/>
        <v>-7.0287956026384073</v>
      </c>
      <c r="F728" s="14">
        <f t="shared" si="66"/>
        <v>79.783407317393596</v>
      </c>
    </row>
    <row r="729" spans="1:6">
      <c r="A729" s="1">
        <f t="shared" si="71"/>
        <v>0.71900000000000053</v>
      </c>
      <c r="B729" s="1">
        <f t="shared" si="67"/>
        <v>54.524316076784459</v>
      </c>
      <c r="C729" s="1">
        <f t="shared" si="68"/>
        <v>0.5440382912953865</v>
      </c>
      <c r="D729" s="1">
        <f t="shared" si="69"/>
        <v>32.964769366963694</v>
      </c>
      <c r="E729" s="1">
        <f t="shared" si="70"/>
        <v>-8.1753081984808027</v>
      </c>
      <c r="F729" s="14">
        <f t="shared" si="66"/>
        <v>79.85781553656274</v>
      </c>
    </row>
    <row r="730" spans="1:6">
      <c r="A730" s="1">
        <f t="shared" si="71"/>
        <v>0.72000000000000053</v>
      </c>
      <c r="B730" s="1">
        <f t="shared" si="67"/>
        <v>54.753365603293581</v>
      </c>
      <c r="C730" s="1">
        <f t="shared" si="68"/>
        <v>5.3088318619009343</v>
      </c>
      <c r="D730" s="1">
        <f t="shared" si="69"/>
        <v>29.152934510479252</v>
      </c>
      <c r="E730" s="1">
        <f t="shared" si="70"/>
        <v>-9.0502940977666917</v>
      </c>
      <c r="F730" s="14">
        <f t="shared" si="66"/>
        <v>80.164837877907075</v>
      </c>
    </row>
    <row r="731" spans="1:6">
      <c r="A731" s="1">
        <f t="shared" si="71"/>
        <v>0.72100000000000053</v>
      </c>
      <c r="B731" s="1">
        <f t="shared" si="67"/>
        <v>54.908047211047702</v>
      </c>
      <c r="C731" s="1">
        <f t="shared" si="68"/>
        <v>10.200431389399263</v>
      </c>
      <c r="D731" s="1">
        <f t="shared" si="69"/>
        <v>25.23965488848059</v>
      </c>
      <c r="E731" s="1">
        <f t="shared" si="70"/>
        <v>-9.6450107306220403</v>
      </c>
      <c r="F731" s="14">
        <f t="shared" si="66"/>
        <v>80.703122758305511</v>
      </c>
    </row>
    <row r="732" spans="1:6">
      <c r="A732" s="1">
        <f t="shared" si="71"/>
        <v>0.72200000000000053</v>
      </c>
      <c r="B732" s="1">
        <f t="shared" si="67"/>
        <v>54.987974276584112</v>
      </c>
      <c r="C732" s="1">
        <f t="shared" si="68"/>
        <v>15.169961628260808</v>
      </c>
      <c r="D732" s="1">
        <f t="shared" si="69"/>
        <v>21.264030697391352</v>
      </c>
      <c r="E732" s="1">
        <f t="shared" si="70"/>
        <v>-9.9535158850387191</v>
      </c>
      <c r="F732" s="14">
        <f t="shared" si="66"/>
        <v>81.468450717197555</v>
      </c>
    </row>
    <row r="733" spans="1:6">
      <c r="A733" s="1">
        <f t="shared" si="71"/>
        <v>0.72300000000000053</v>
      </c>
      <c r="B733" s="1">
        <f t="shared" si="67"/>
        <v>54.992947023864154</v>
      </c>
      <c r="C733" s="1">
        <f t="shared" si="68"/>
        <v>20.167768675045757</v>
      </c>
      <c r="D733" s="1">
        <f t="shared" si="69"/>
        <v>17.265785059963392</v>
      </c>
      <c r="E733" s="1">
        <f t="shared" si="70"/>
        <v>-9.9727270794919427</v>
      </c>
      <c r="F733" s="14">
        <f t="shared" si="66"/>
        <v>82.453773679381356</v>
      </c>
    </row>
    <row r="734" spans="1:6">
      <c r="A734" s="1">
        <f t="shared" si="71"/>
        <v>0.72400000000000053</v>
      </c>
      <c r="B734" s="1">
        <f t="shared" si="67"/>
        <v>54.922953023609395</v>
      </c>
      <c r="C734" s="1">
        <f t="shared" si="68"/>
        <v>25.143916093798708</v>
      </c>
      <c r="D734" s="1">
        <f t="shared" si="69"/>
        <v>13.284867124961036</v>
      </c>
      <c r="E734" s="1">
        <f t="shared" si="70"/>
        <v>-9.7024523620771852</v>
      </c>
      <c r="F734" s="14">
        <f t="shared" si="66"/>
        <v>83.649283880291961</v>
      </c>
    </row>
    <row r="735" spans="1:6">
      <c r="A735" s="1">
        <f t="shared" si="71"/>
        <v>0.72500000000000053</v>
      </c>
      <c r="B735" s="1">
        <f t="shared" si="67"/>
        <v>54.778167224368282</v>
      </c>
      <c r="C735" s="1">
        <f t="shared" si="68"/>
        <v>30.048683864407813</v>
      </c>
      <c r="D735" s="1">
        <f t="shared" si="69"/>
        <v>9.3610529084737504</v>
      </c>
      <c r="E735" s="1">
        <f t="shared" si="70"/>
        <v>-9.1453922284298059</v>
      </c>
      <c r="F735" s="14">
        <f t="shared" si="66"/>
        <v>85.042511768820049</v>
      </c>
    </row>
    <row r="736" spans="1:6">
      <c r="A736" s="1">
        <f t="shared" si="71"/>
        <v>0.72600000000000053</v>
      </c>
      <c r="B736" s="1">
        <f t="shared" si="67"/>
        <v>54.558951515235968</v>
      </c>
      <c r="C736" s="1">
        <f t="shared" si="68"/>
        <v>34.833065168608428</v>
      </c>
      <c r="D736" s="1">
        <f t="shared" si="69"/>
        <v>5.5335478651132561</v>
      </c>
      <c r="E736" s="1">
        <f t="shared" si="70"/>
        <v>-8.307112639265771</v>
      </c>
      <c r="F736" s="14">
        <f t="shared" si="66"/>
        <v>86.618451909691885</v>
      </c>
    </row>
    <row r="737" spans="1:6">
      <c r="A737" s="1">
        <f t="shared" si="71"/>
        <v>0.72700000000000053</v>
      </c>
      <c r="B737" s="1">
        <f t="shared" si="67"/>
        <v>54.265853821319894</v>
      </c>
      <c r="C737" s="1">
        <f t="shared" si="68"/>
        <v>39.449256049916528</v>
      </c>
      <c r="D737" s="1">
        <f t="shared" si="69"/>
        <v>1.8405951600667763</v>
      </c>
      <c r="E737" s="1">
        <f t="shared" si="70"/>
        <v>-7.1959894071413792</v>
      </c>
      <c r="F737" s="14">
        <f t="shared" si="66"/>
        <v>88.359715624161822</v>
      </c>
    </row>
    <row r="738" spans="1:6">
      <c r="A738" s="1">
        <f t="shared" si="71"/>
        <v>0.72800000000000054</v>
      </c>
      <c r="B738" s="1">
        <f t="shared" si="67"/>
        <v>53.899606734212597</v>
      </c>
      <c r="C738" s="1">
        <f t="shared" si="68"/>
        <v>43.851133054954616</v>
      </c>
      <c r="D738" s="1">
        <f t="shared" si="69"/>
        <v>-1.6809064439636892</v>
      </c>
      <c r="E738" s="1">
        <f t="shared" si="70"/>
        <v>-5.8231245081038239</v>
      </c>
      <c r="F738" s="14">
        <f t="shared" si="66"/>
        <v>90.246708837099703</v>
      </c>
    </row>
    <row r="739" spans="1:6">
      <c r="A739" s="1">
        <f t="shared" si="71"/>
        <v>0.72900000000000054</v>
      </c>
      <c r="B739" s="1">
        <f t="shared" si="67"/>
        <v>53.461125680894014</v>
      </c>
      <c r="C739" s="1">
        <f t="shared" si="68"/>
        <v>47.99471408375608</v>
      </c>
      <c r="D739" s="1">
        <f t="shared" si="69"/>
        <v>-4.9957712670048622</v>
      </c>
      <c r="E739" s="1">
        <f t="shared" si="70"/>
        <v>-4.202235154415348</v>
      </c>
      <c r="F739" s="14">
        <f t="shared" si="66"/>
        <v>92.25783334322989</v>
      </c>
    </row>
    <row r="740" spans="1:6">
      <c r="A740" s="1">
        <f t="shared" si="71"/>
        <v>0.73000000000000054</v>
      </c>
      <c r="B740" s="1">
        <f t="shared" si="67"/>
        <v>52.951506635640854</v>
      </c>
      <c r="C740" s="1">
        <f t="shared" si="68"/>
        <v>51.838597844367477</v>
      </c>
      <c r="D740" s="1">
        <f t="shared" si="69"/>
        <v>-8.0708782754939783</v>
      </c>
      <c r="E740" s="1">
        <f t="shared" si="70"/>
        <v>-2.3495167367029417</v>
      </c>
      <c r="F740" s="14">
        <f t="shared" si="66"/>
        <v>94.369709467811404</v>
      </c>
    </row>
    <row r="741" spans="1:6">
      <c r="A741" s="1">
        <f t="shared" si="71"/>
        <v>0.73100000000000054</v>
      </c>
      <c r="B741" s="1">
        <f t="shared" si="67"/>
        <v>52.372023380661922</v>
      </c>
      <c r="C741" s="1">
        <f t="shared" si="68"/>
        <v>55.344377520870708</v>
      </c>
      <c r="D741" s="1">
        <f t="shared" si="69"/>
        <v>-10.875502016696565</v>
      </c>
      <c r="E741" s="1">
        <f t="shared" si="70"/>
        <v>-0.28348100496962303</v>
      </c>
      <c r="F741" s="14">
        <f t="shared" si="66"/>
        <v>96.557417879866449</v>
      </c>
    </row>
    <row r="742" spans="1:6">
      <c r="A742" s="1">
        <f t="shared" si="71"/>
        <v>0.73200000000000054</v>
      </c>
      <c r="B742" s="1">
        <f t="shared" si="67"/>
        <v>51.724124322305457</v>
      </c>
      <c r="C742" s="1">
        <f t="shared" si="68"/>
        <v>58.477024521595844</v>
      </c>
      <c r="D742" s="1">
        <f t="shared" si="69"/>
        <v>-13.381619617276677</v>
      </c>
      <c r="E742" s="1">
        <f t="shared" si="70"/>
        <v>1.9752288946943217</v>
      </c>
      <c r="F742" s="14">
        <f t="shared" si="66"/>
        <v>98.794758121318964</v>
      </c>
    </row>
    <row r="743" spans="1:6">
      <c r="A743" s="1">
        <f t="shared" si="71"/>
        <v>0.73300000000000054</v>
      </c>
      <c r="B743" s="1">
        <f t="shared" si="67"/>
        <v>51.009428870798217</v>
      </c>
      <c r="C743" s="1">
        <f t="shared" si="68"/>
        <v>61.205238473226174</v>
      </c>
      <c r="D743" s="1">
        <f t="shared" si="69"/>
        <v>-15.564190778580937</v>
      </c>
      <c r="E743" s="1">
        <f t="shared" si="70"/>
        <v>4.4040446796010393</v>
      </c>
      <c r="F743" s="14">
        <f t="shared" si="66"/>
        <v>101.0545212450445</v>
      </c>
    </row>
    <row r="744" spans="1:6">
      <c r="A744" s="1">
        <f t="shared" si="71"/>
        <v>0.73400000000000054</v>
      </c>
      <c r="B744" s="1">
        <f t="shared" si="67"/>
        <v>50.229723392562704</v>
      </c>
      <c r="C744" s="1">
        <f t="shared" si="68"/>
        <v>63.501759963785105</v>
      </c>
      <c r="D744" s="1">
        <f t="shared" si="69"/>
        <v>-17.401407971028085</v>
      </c>
      <c r="E744" s="1">
        <f t="shared" si="70"/>
        <v>6.9786984252878064</v>
      </c>
      <c r="F744" s="14">
        <f t="shared" si="66"/>
        <v>103.30877381060753</v>
      </c>
    </row>
    <row r="745" spans="1:6">
      <c r="A745" s="1">
        <f t="shared" si="71"/>
        <v>0.73500000000000054</v>
      </c>
      <c r="B745" s="1">
        <f t="shared" si="67"/>
        <v>49.386956745231601</v>
      </c>
      <c r="C745" s="1">
        <f t="shared" si="68"/>
        <v>65.34364290966829</v>
      </c>
      <c r="D745" s="1">
        <f t="shared" si="69"/>
        <v>-18.874914327734629</v>
      </c>
      <c r="E745" s="1">
        <f t="shared" si="70"/>
        <v>9.6734650425954936</v>
      </c>
      <c r="F745" s="14">
        <f t="shared" si="66"/>
        <v>105.52915036976076</v>
      </c>
    </row>
    <row r="746" spans="1:6">
      <c r="A746" s="1">
        <f t="shared" si="71"/>
        <v>0.73600000000000054</v>
      </c>
      <c r="B746" s="1">
        <f t="shared" si="67"/>
        <v>48.4832354065191</v>
      </c>
      <c r="C746" s="1">
        <f t="shared" si="68"/>
        <v>66.712483825325492</v>
      </c>
      <c r="D746" s="1">
        <f t="shared" si="69"/>
        <v>-19.969987060260394</v>
      </c>
      <c r="E746" s="1">
        <f t="shared" si="70"/>
        <v>12.461419314254609</v>
      </c>
      <c r="F746" s="14">
        <f t="shared" si="66"/>
        <v>107.68715148583881</v>
      </c>
    </row>
    <row r="747" spans="1:6">
      <c r="A747" s="1">
        <f t="shared" si="71"/>
        <v>0.73700000000000054</v>
      </c>
      <c r="B747" s="1">
        <f t="shared" si="67"/>
        <v>47.520818209122751</v>
      </c>
      <c r="C747" s="1">
        <f t="shared" si="68"/>
        <v>67.594605704806497</v>
      </c>
      <c r="D747" s="1">
        <f t="shared" si="69"/>
        <v>-20.675684563845202</v>
      </c>
      <c r="E747" s="1">
        <f t="shared" si="70"/>
        <v>15.314704922758681</v>
      </c>
      <c r="F747" s="14">
        <f t="shared" si="66"/>
        <v>109.75444427284272</v>
      </c>
    </row>
    <row r="748" spans="1:6">
      <c r="A748" s="1">
        <f t="shared" si="71"/>
        <v>0.73800000000000054</v>
      </c>
      <c r="B748" s="1">
        <f t="shared" si="67"/>
        <v>46.50211069481913</v>
      </c>
      <c r="C748" s="1">
        <f t="shared" si="68"/>
        <v>67.98119467788203</v>
      </c>
      <c r="D748" s="1">
        <f t="shared" si="69"/>
        <v>-20.984955742305615</v>
      </c>
      <c r="E748" s="1">
        <f t="shared" si="70"/>
        <v>18.204812781477553</v>
      </c>
      <c r="F748" s="14">
        <f t="shared" si="66"/>
        <v>111.70316241187309</v>
      </c>
    </row>
    <row r="749" spans="1:6">
      <c r="A749" s="1">
        <f t="shared" si="71"/>
        <v>0.73900000000000055</v>
      </c>
      <c r="B749" s="1">
        <f t="shared" si="67"/>
        <v>45.429659101861247</v>
      </c>
      <c r="C749" s="1">
        <f t="shared" si="68"/>
        <v>67.868388075322571</v>
      </c>
      <c r="D749" s="1">
        <f t="shared" si="69"/>
        <v>-20.894710460258054</v>
      </c>
      <c r="E749" s="1">
        <f t="shared" si="70"/>
        <v>21.102865888029953</v>
      </c>
      <c r="F749" s="14">
        <f t="shared" si="66"/>
        <v>113.50620260495572</v>
      </c>
    </row>
    <row r="750" spans="1:6">
      <c r="A750" s="1">
        <f t="shared" si="71"/>
        <v>0.74000000000000055</v>
      </c>
      <c r="B750" s="1">
        <f t="shared" si="67"/>
        <v>44.306144000709331</v>
      </c>
      <c r="C750" s="1">
        <f t="shared" si="68"/>
        <v>67.257313023411882</v>
      </c>
      <c r="D750" s="1">
        <f t="shared" si="69"/>
        <v>-20.405850418729507</v>
      </c>
      <c r="E750" s="1">
        <f t="shared" si="70"/>
        <v>23.97990785374461</v>
      </c>
      <c r="F750" s="14">
        <f t="shared" si="66"/>
        <v>115.13751445913633</v>
      </c>
    </row>
    <row r="751" spans="1:6">
      <c r="A751" s="1">
        <f t="shared" si="71"/>
        <v>0.74100000000000055</v>
      </c>
      <c r="B751" s="1">
        <f t="shared" si="67"/>
        <v>43.134373594001232</v>
      </c>
      <c r="C751" s="1">
        <f t="shared" si="68"/>
        <v>66.15407518207428</v>
      </c>
      <c r="D751" s="1">
        <f t="shared" si="69"/>
        <v>-19.523260145659421</v>
      </c>
      <c r="E751" s="1">
        <f t="shared" si="70"/>
        <v>26.807192226322925</v>
      </c>
      <c r="F751" s="14">
        <f t="shared" si="66"/>
        <v>116.57238085673902</v>
      </c>
    </row>
    <row r="752" spans="1:6">
      <c r="A752" s="1">
        <f t="shared" si="71"/>
        <v>0.74200000000000055</v>
      </c>
      <c r="B752" s="1">
        <f t="shared" si="67"/>
        <v>41.91727669750717</v>
      </c>
      <c r="C752" s="1">
        <f t="shared" si="68"/>
        <v>64.569697739138121</v>
      </c>
      <c r="D752" s="1">
        <f t="shared" si="69"/>
        <v>-18.255758191310505</v>
      </c>
      <c r="E752" s="1">
        <f t="shared" si="70"/>
        <v>29.556469714890845</v>
      </c>
      <c r="F752" s="14">
        <f t="shared" si="66"/>
        <v>117.78768596022562</v>
      </c>
    </row>
    <row r="753" spans="1:6">
      <c r="A753" s="1">
        <f t="shared" si="71"/>
        <v>0.74300000000000055</v>
      </c>
      <c r="B753" s="1">
        <f t="shared" si="67"/>
        <v>40.657895419616899</v>
      </c>
      <c r="C753" s="1">
        <f t="shared" si="68"/>
        <v>62.520011270288165</v>
      </c>
      <c r="D753" s="1">
        <f t="shared" si="69"/>
        <v>-16.616009016230535</v>
      </c>
      <c r="E753" s="1">
        <f t="shared" si="70"/>
        <v>32.200270447572144</v>
      </c>
      <c r="F753" s="14">
        <f t="shared" si="66"/>
        <v>118.76216812124667</v>
      </c>
    </row>
    <row r="754" spans="1:6">
      <c r="A754" s="1">
        <f t="shared" si="71"/>
        <v>0.74400000000000055</v>
      </c>
      <c r="B754" s="1">
        <f t="shared" si="67"/>
        <v>39.359377557651882</v>
      </c>
      <c r="C754" s="1">
        <f t="shared" si="68"/>
        <v>60.025495565184677</v>
      </c>
      <c r="D754" s="1">
        <f t="shared" si="69"/>
        <v>-14.620396452147745</v>
      </c>
      <c r="E754" s="1">
        <f t="shared" si="70"/>
        <v>34.71217844137059</v>
      </c>
      <c r="F754" s="14">
        <f t="shared" si="66"/>
        <v>119.4766551120594</v>
      </c>
    </row>
    <row r="755" spans="1:6">
      <c r="A755" s="1">
        <f t="shared" si="71"/>
        <v>0.74500000000000055</v>
      </c>
      <c r="B755" s="1">
        <f t="shared" si="67"/>
        <v>38.024968730011828</v>
      </c>
      <c r="C755" s="1">
        <f t="shared" si="68"/>
        <v>57.111075000175347</v>
      </c>
      <c r="D755" s="1">
        <f t="shared" si="69"/>
        <v>-12.288860000140279</v>
      </c>
      <c r="E755" s="1">
        <f t="shared" si="70"/>
        <v>37.067095541938869</v>
      </c>
      <c r="F755" s="14">
        <f t="shared" si="66"/>
        <v>119.91427927198576</v>
      </c>
    </row>
    <row r="756" spans="1:6">
      <c r="A756" s="1">
        <f t="shared" si="71"/>
        <v>0.74600000000000055</v>
      </c>
      <c r="B756" s="1">
        <f t="shared" si="67"/>
        <v>36.658004263819514</v>
      </c>
      <c r="C756" s="1">
        <f t="shared" si="68"/>
        <v>53.805869502167212</v>
      </c>
      <c r="D756" s="1">
        <f t="shared" si="69"/>
        <v>-9.6446956017337726</v>
      </c>
      <c r="E756" s="1">
        <f t="shared" si="70"/>
        <v>39.241492196039538</v>
      </c>
      <c r="F756" s="14">
        <f t="shared" si="66"/>
        <v>120.06067036029251</v>
      </c>
    </row>
    <row r="757" spans="1:6">
      <c r="A757" s="1">
        <f t="shared" si="71"/>
        <v>0.74700000000000055</v>
      </c>
      <c r="B757" s="1">
        <f t="shared" si="67"/>
        <v>35.261900858338706</v>
      </c>
      <c r="C757" s="1">
        <f t="shared" si="68"/>
        <v>50.142903591939771</v>
      </c>
      <c r="D757" s="1">
        <f t="shared" si="69"/>
        <v>-6.714322873551815</v>
      </c>
      <c r="E757" s="1">
        <f t="shared" si="70"/>
        <v>41.213642551065405</v>
      </c>
      <c r="F757" s="14">
        <f t="shared" si="66"/>
        <v>119.90412412779206</v>
      </c>
    </row>
    <row r="758" spans="1:6">
      <c r="A758" s="1">
        <f t="shared" si="71"/>
        <v>0.74800000000000055</v>
      </c>
      <c r="B758" s="1">
        <f t="shared" si="67"/>
        <v>33.840148045006913</v>
      </c>
      <c r="C758" s="1">
        <f t="shared" si="68"/>
        <v>46.158776414053492</v>
      </c>
      <c r="D758" s="1">
        <f t="shared" si="69"/>
        <v>-3.5270211312427939</v>
      </c>
      <c r="E758" s="1">
        <f t="shared" si="70"/>
        <v>42.963841532574719</v>
      </c>
      <c r="F758" s="14">
        <f t="shared" si="66"/>
        <v>119.43574486039233</v>
      </c>
    </row>
    <row r="759" spans="1:6">
      <c r="A759" s="1">
        <f t="shared" si="71"/>
        <v>0.74900000000000055</v>
      </c>
      <c r="B759" s="1">
        <f t="shared" si="67"/>
        <v>32.396299465422501</v>
      </c>
      <c r="C759" s="1">
        <f t="shared" si="68"/>
        <v>41.893296050291347</v>
      </c>
      <c r="D759" s="1">
        <f t="shared" si="69"/>
        <v>-0.11463684023307508</v>
      </c>
      <c r="E759" s="1">
        <f t="shared" si="70"/>
        <v>44.47460173088362</v>
      </c>
      <c r="F759" s="14">
        <f t="shared" si="66"/>
        <v>118.64956040636439</v>
      </c>
    </row>
    <row r="760" spans="1:6">
      <c r="A760" s="1">
        <f t="shared" si="71"/>
        <v>0.75000000000000056</v>
      </c>
      <c r="B760" s="1">
        <f t="shared" si="67"/>
        <v>30.93396398909303</v>
      </c>
      <c r="C760" s="1">
        <f t="shared" si="68"/>
        <v>37.389081770468906</v>
      </c>
      <c r="D760" s="1">
        <f t="shared" si="69"/>
        <v>3.4887345836248791</v>
      </c>
      <c r="E760" s="1">
        <f t="shared" si="70"/>
        <v>45.730828129481083</v>
      </c>
      <c r="F760" s="14">
        <f t="shared" si="66"/>
        <v>117.54260847266789</v>
      </c>
    </row>
    <row r="761" spans="1:6">
      <c r="A761" s="1">
        <f t="shared" si="71"/>
        <v>0.75100000000000056</v>
      </c>
      <c r="B761" s="1">
        <f t="shared" si="67"/>
        <v>29.456796693139541</v>
      </c>
      <c r="C761" s="1">
        <f t="shared" si="68"/>
        <v>32.691138194774268</v>
      </c>
      <c r="D761" s="1">
        <f t="shared" si="69"/>
        <v>7.2470894441805846</v>
      </c>
      <c r="E761" s="1">
        <f t="shared" si="70"/>
        <v>46.719968929445805</v>
      </c>
      <c r="F761" s="14">
        <f t="shared" si="66"/>
        <v>116.11499326154021</v>
      </c>
    </row>
    <row r="762" spans="1:6">
      <c r="A762" s="1">
        <f t="shared" si="71"/>
        <v>0.75200000000000056</v>
      </c>
      <c r="B762" s="1">
        <f t="shared" si="67"/>
        <v>27.968489726507837</v>
      </c>
      <c r="C762" s="1">
        <f t="shared" si="68"/>
        <v>27.846405622481406</v>
      </c>
      <c r="D762" s="1">
        <f t="shared" si="69"/>
        <v>11.122875502014876</v>
      </c>
      <c r="E762" s="1">
        <f t="shared" si="70"/>
        <v>47.432140962871095</v>
      </c>
      <c r="F762" s="14">
        <f t="shared" si="66"/>
        <v>114.36991181387521</v>
      </c>
    </row>
    <row r="763" spans="1:6">
      <c r="A763" s="1">
        <f t="shared" si="71"/>
        <v>0.75300000000000056</v>
      </c>
      <c r="B763" s="1">
        <f t="shared" si="67"/>
        <v>26.472763081519641</v>
      </c>
      <c r="C763" s="1">
        <f t="shared" si="68"/>
        <v>22.903291019998363</v>
      </c>
      <c r="D763" s="1">
        <f t="shared" si="69"/>
        <v>15.077367184001311</v>
      </c>
      <c r="E763" s="1">
        <f t="shared" si="70"/>
        <v>47.860228442211536</v>
      </c>
      <c r="F763" s="14">
        <f t="shared" si="66"/>
        <v>112.31364972773085</v>
      </c>
    </row>
    <row r="764" spans="1:6">
      <c r="A764" s="1">
        <f t="shared" si="71"/>
        <v>0.75400000000000056</v>
      </c>
      <c r="B764" s="1">
        <f t="shared" si="67"/>
        <v>25.02664470417238</v>
      </c>
      <c r="C764" s="1">
        <f t="shared" si="68"/>
        <v>17.911184354455308</v>
      </c>
      <c r="D764" s="1">
        <f t="shared" si="69"/>
        <v>19.071052516435753</v>
      </c>
      <c r="E764" s="1">
        <f t="shared" si="70"/>
        <v>47.999954058880604</v>
      </c>
      <c r="F764" s="14">
        <f t="shared" si="66"/>
        <v>110.00883563394405</v>
      </c>
    </row>
    <row r="765" spans="1:6">
      <c r="A765" s="1">
        <f t="shared" si="71"/>
        <v>0.75500000000000056</v>
      </c>
      <c r="B765" s="1">
        <f t="shared" si="67"/>
        <v>26.525985891980053</v>
      </c>
      <c r="C765" s="1">
        <f t="shared" si="68"/>
        <v>12.919965105484696</v>
      </c>
      <c r="D765" s="1">
        <f t="shared" si="69"/>
        <v>23.064027915612243</v>
      </c>
      <c r="E765" s="1">
        <f t="shared" si="70"/>
        <v>47.849921720703627</v>
      </c>
      <c r="F765" s="14">
        <f t="shared" si="66"/>
        <v>110.35990063378063</v>
      </c>
    </row>
    <row r="766" spans="1:6">
      <c r="A766" s="1">
        <f t="shared" si="71"/>
        <v>0.75600000000000056</v>
      </c>
      <c r="B766" s="1">
        <f t="shared" si="67"/>
        <v>28.021512909775865</v>
      </c>
      <c r="C766" s="1">
        <f t="shared" si="68"/>
        <v>7.9795038859437994</v>
      </c>
      <c r="D766" s="1">
        <f t="shared" si="69"/>
        <v>27.016396891244959</v>
      </c>
      <c r="E766" s="1">
        <f t="shared" si="70"/>
        <v>47.411630501209629</v>
      </c>
      <c r="F766" s="14">
        <f t="shared" si="66"/>
        <v>110.42904418817426</v>
      </c>
    </row>
    <row r="767" spans="1:6">
      <c r="A767" s="1">
        <f t="shared" si="71"/>
        <v>0.75700000000000056</v>
      </c>
      <c r="B767" s="1">
        <f t="shared" si="67"/>
        <v>29.50948771887095</v>
      </c>
      <c r="C767" s="1">
        <f t="shared" si="68"/>
        <v>3.1391641512382336</v>
      </c>
      <c r="D767" s="1">
        <f t="shared" si="69"/>
        <v>30.888668679009413</v>
      </c>
      <c r="E767" s="1">
        <f t="shared" si="70"/>
        <v>46.689459661383843</v>
      </c>
      <c r="F767" s="14">
        <f t="shared" si="66"/>
        <v>110.22678021050244</v>
      </c>
    </row>
    <row r="768" spans="1:6">
      <c r="A768" s="1">
        <f t="shared" si="71"/>
        <v>0.75800000000000056</v>
      </c>
      <c r="B768" s="1">
        <f t="shared" si="67"/>
        <v>30.986191157164455</v>
      </c>
      <c r="C768" s="1">
        <f t="shared" si="68"/>
        <v>-1.5526910240050462</v>
      </c>
      <c r="D768" s="1">
        <f t="shared" si="69"/>
        <v>34.642152819204043</v>
      </c>
      <c r="E768" s="1">
        <f t="shared" si="70"/>
        <v>45.690624893540082</v>
      </c>
      <c r="F768" s="14">
        <f t="shared" si="66"/>
        <v>109.76627784590355</v>
      </c>
    </row>
    <row r="769" spans="1:6">
      <c r="A769" s="1">
        <f t="shared" si="71"/>
        <v>0.75900000000000056</v>
      </c>
      <c r="B769" s="1">
        <f t="shared" si="67"/>
        <v>32.447932235113349</v>
      </c>
      <c r="C769" s="1">
        <f t="shared" si="68"/>
        <v>-6.0491821737974583</v>
      </c>
      <c r="D769" s="1">
        <f t="shared" si="69"/>
        <v>38.239345739037972</v>
      </c>
      <c r="E769" s="1">
        <f t="shared" si="70"/>
        <v>44.425106224507481</v>
      </c>
      <c r="F769" s="14">
        <f t="shared" si="66"/>
        <v>109.06320202486134</v>
      </c>
    </row>
    <row r="770" spans="1:6">
      <c r="A770" s="1">
        <f t="shared" si="71"/>
        <v>0.76000000000000056</v>
      </c>
      <c r="B770" s="1">
        <f t="shared" si="67"/>
        <v>33.891057361282378</v>
      </c>
      <c r="C770" s="1">
        <f t="shared" si="68"/>
        <v>-10.305381844911359</v>
      </c>
      <c r="D770" s="1">
        <f t="shared" si="69"/>
        <v>41.644305475929087</v>
      </c>
      <c r="E770" s="1">
        <f t="shared" si="70"/>
        <v>42.905548298502509</v>
      </c>
      <c r="F770" s="14">
        <f t="shared" si="66"/>
        <v>108.13552929080262</v>
      </c>
    </row>
    <row r="771" spans="1:6">
      <c r="A771" s="1">
        <f t="shared" si="71"/>
        <v>0.76100000000000056</v>
      </c>
      <c r="B771" s="1">
        <f t="shared" si="67"/>
        <v>35.311959474421357</v>
      </c>
      <c r="C771" s="1">
        <f t="shared" si="68"/>
        <v>-14.278763497146194</v>
      </c>
      <c r="D771" s="1">
        <f t="shared" si="69"/>
        <v>44.823010797716961</v>
      </c>
      <c r="E771" s="1">
        <f t="shared" si="70"/>
        <v>41.147134036022592</v>
      </c>
      <c r="F771" s="14">
        <f t="shared" si="66"/>
        <v>107.00334081101472</v>
      </c>
    </row>
    <row r="772" spans="1:6">
      <c r="A772" s="1">
        <f t="shared" si="71"/>
        <v>0.76200000000000057</v>
      </c>
      <c r="B772" s="1">
        <f t="shared" si="67"/>
        <v>36.707087059239171</v>
      </c>
      <c r="C772" s="1">
        <f t="shared" si="68"/>
        <v>-17.929626414458696</v>
      </c>
      <c r="D772" s="1">
        <f t="shared" si="69"/>
        <v>47.743701131566951</v>
      </c>
      <c r="E772" s="1">
        <f t="shared" si="70"/>
        <v>39.167432931123642</v>
      </c>
      <c r="F772" s="14">
        <f t="shared" si="66"/>
        <v>105.68859470747107</v>
      </c>
    </row>
    <row r="773" spans="1:6">
      <c r="A773" s="1">
        <f t="shared" si="71"/>
        <v>0.76300000000000057</v>
      </c>
      <c r="B773" s="1">
        <f t="shared" si="67"/>
        <v>38.072953023341768</v>
      </c>
      <c r="C773" s="1">
        <f t="shared" si="68"/>
        <v>-21.221492381392849</v>
      </c>
      <c r="D773" s="1">
        <f t="shared" si="69"/>
        <v>50.377193905114282</v>
      </c>
      <c r="E773" s="1">
        <f t="shared" si="70"/>
        <v>36.986225502844185</v>
      </c>
      <c r="F773" s="14">
        <f t="shared" si="66"/>
        <v>104.21488004990738</v>
      </c>
    </row>
    <row r="774" spans="1:6">
      <c r="A774" s="1">
        <f t="shared" si="71"/>
        <v>0.76400000000000057</v>
      </c>
      <c r="B774" s="1">
        <f t="shared" si="67"/>
        <v>39.406143413148513</v>
      </c>
      <c r="C774" s="1">
        <f t="shared" si="68"/>
        <v>-24.121470161354225</v>
      </c>
      <c r="D774" s="1">
        <f t="shared" si="69"/>
        <v>52.697176129083381</v>
      </c>
      <c r="E774" s="1">
        <f t="shared" si="70"/>
        <v>34.625305654795675</v>
      </c>
      <c r="F774" s="14">
        <f t="shared" si="66"/>
        <v>102.60715503567334</v>
      </c>
    </row>
    <row r="775" spans="1:6">
      <c r="A775" s="1">
        <f t="shared" si="71"/>
        <v>0.76500000000000057</v>
      </c>
      <c r="B775" s="1">
        <f t="shared" si="67"/>
        <v>40.703325946996671</v>
      </c>
      <c r="C775" s="1">
        <f t="shared" si="68"/>
        <v>-26.600584134969807</v>
      </c>
      <c r="D775" s="1">
        <f t="shared" si="69"/>
        <v>54.680467307975846</v>
      </c>
      <c r="E775" s="1">
        <f t="shared" si="70"/>
        <v>32.108262917684122</v>
      </c>
      <c r="F775" s="14">
        <f t="shared" si="66"/>
        <v>100.89147203768684</v>
      </c>
    </row>
    <row r="776" spans="1:6">
      <c r="A776" s="1">
        <f t="shared" si="71"/>
        <v>0.76600000000000057</v>
      </c>
      <c r="B776" s="1">
        <f t="shared" si="67"/>
        <v>41.961258344111386</v>
      </c>
      <c r="C776" s="1">
        <f t="shared" si="68"/>
        <v>-28.634063814901808</v>
      </c>
      <c r="D776" s="1">
        <f t="shared" si="69"/>
        <v>56.307251051921448</v>
      </c>
      <c r="E776" s="1">
        <f t="shared" si="70"/>
        <v>29.46024675051472</v>
      </c>
      <c r="F776" s="14">
        <f t="shared" si="66"/>
        <v>99.094692331645746</v>
      </c>
    </row>
    <row r="777" spans="1:6">
      <c r="A777" s="1">
        <f t="shared" si="71"/>
        <v>0.76700000000000057</v>
      </c>
      <c r="B777" s="1">
        <f t="shared" si="67"/>
        <v>43.176796428618601</v>
      </c>
      <c r="C777" s="1">
        <f t="shared" si="68"/>
        <v>-30.201591344367564</v>
      </c>
      <c r="D777" s="1">
        <f t="shared" si="69"/>
        <v>57.56127307549405</v>
      </c>
      <c r="E777" s="1">
        <f t="shared" si="70"/>
        <v>26.707715255511658</v>
      </c>
      <c r="F777" s="14">
        <f t="shared" si="66"/>
        <v>97.244193415256746</v>
      </c>
    </row>
    <row r="778" spans="1:6">
      <c r="A778" s="1">
        <f t="shared" si="71"/>
        <v>0.76800000000000057</v>
      </c>
      <c r="B778" s="1">
        <f t="shared" si="67"/>
        <v>44.346901988346673</v>
      </c>
      <c r="C778" s="1">
        <f t="shared" si="68"/>
        <v>-31.287504506447902</v>
      </c>
      <c r="D778" s="1">
        <f t="shared" si="69"/>
        <v>58.430003605158326</v>
      </c>
      <c r="E778" s="1">
        <f t="shared" si="70"/>
        <v>23.878170817507833</v>
      </c>
      <c r="F778" s="14">
        <f t="shared" ref="F778:F841" si="72">SUM(B778:E778)</f>
        <v>95.36757190456494</v>
      </c>
    </row>
    <row r="779" spans="1:6">
      <c r="A779" s="1">
        <f t="shared" si="71"/>
        <v>0.76900000000000057</v>
      </c>
      <c r="B779" s="1">
        <f t="shared" ref="B779:B842" si="73">IMABS($B$2*SIN($A779*$B$3+B$4))+25</f>
        <v>45.468650368775826</v>
      </c>
      <c r="C779" s="1">
        <f t="shared" ref="C779:C842" si="74">-C$2*SIN(C$3*$A779+C$4)+18</f>
        <v>-31.880953215782803</v>
      </c>
      <c r="D779" s="1">
        <f t="shared" ref="D779:D842" si="75">D$2*SIN(D$3*$A779+D$4)+19</f>
        <v>58.90476257262624</v>
      </c>
      <c r="E779" s="1">
        <f t="shared" ref="E779:E842" si="76">$E$2*SIN($E$3*$A779+$E$4)+19</f>
        <v>20.99988530920395</v>
      </c>
      <c r="F779" s="14">
        <f t="shared" si="72"/>
        <v>93.492345034823202</v>
      </c>
    </row>
    <row r="780" spans="1:6">
      <c r="A780" s="1">
        <f t="shared" ref="A780:A843" si="77">A779+$B$7</f>
        <v>0.77000000000000057</v>
      </c>
      <c r="B780" s="1">
        <f t="shared" si="73"/>
        <v>46.539237783149915</v>
      </c>
      <c r="C780" s="1">
        <f t="shared" si="74"/>
        <v>-31.976007929036477</v>
      </c>
      <c r="D780" s="1">
        <f t="shared" si="75"/>
        <v>58.980806343229183</v>
      </c>
      <c r="E780" s="1">
        <f t="shared" si="76"/>
        <v>18.1016176079651</v>
      </c>
      <c r="F780" s="14">
        <f t="shared" si="72"/>
        <v>91.645653805307717</v>
      </c>
    </row>
    <row r="781" spans="1:6">
      <c r="A781" s="1">
        <f t="shared" si="77"/>
        <v>0.77100000000000057</v>
      </c>
      <c r="B781" s="1">
        <f t="shared" si="73"/>
        <v>47.555988320484332</v>
      </c>
      <c r="C781" s="1">
        <f t="shared" si="74"/>
        <v>-31.571718890935124</v>
      </c>
      <c r="D781" s="1">
        <f t="shared" si="75"/>
        <v>58.657375112748099</v>
      </c>
      <c r="E781" s="1">
        <f t="shared" si="76"/>
        <v>15.212326246621725</v>
      </c>
      <c r="F781" s="14">
        <f t="shared" si="72"/>
        <v>89.853970788919042</v>
      </c>
    </row>
    <row r="782" spans="1:6">
      <c r="A782" s="1">
        <f t="shared" si="77"/>
        <v>0.77200000000000057</v>
      </c>
      <c r="B782" s="1">
        <f t="shared" si="73"/>
        <v>48.516360633949319</v>
      </c>
      <c r="C782" s="1">
        <f t="shared" si="74"/>
        <v>-30.672125623907107</v>
      </c>
      <c r="D782" s="1">
        <f t="shared" si="75"/>
        <v>57.93770049912569</v>
      </c>
      <c r="E782" s="1">
        <f t="shared" si="76"/>
        <v>12.360880069383221</v>
      </c>
      <c r="F782" s="14">
        <f t="shared" si="72"/>
        <v>88.142815578551136</v>
      </c>
    </row>
    <row r="783" spans="1:6">
      <c r="A783" s="1">
        <f t="shared" si="77"/>
        <v>0.77300000000000058</v>
      </c>
      <c r="B783" s="1">
        <f t="shared" si="73"/>
        <v>49.417954292913159</v>
      </c>
      <c r="C783" s="1">
        <f t="shared" si="74"/>
        <v>-29.286216566510831</v>
      </c>
      <c r="D783" s="1">
        <f t="shared" si="75"/>
        <v>56.828973253208666</v>
      </c>
      <c r="E783" s="1">
        <f t="shared" si="76"/>
        <v>9.5757697838905713</v>
      </c>
      <c r="F783" s="14">
        <f t="shared" si="72"/>
        <v>86.536480763501572</v>
      </c>
    </row>
    <row r="784" spans="1:6">
      <c r="A784" s="1">
        <f t="shared" si="77"/>
        <v>0.77400000000000058</v>
      </c>
      <c r="B784" s="1">
        <f t="shared" si="73"/>
        <v>50.258515782769607</v>
      </c>
      <c r="C784" s="1">
        <f t="shared" si="74"/>
        <v>-27.427839263926764</v>
      </c>
      <c r="D784" s="1">
        <f t="shared" si="75"/>
        <v>55.342271411141411</v>
      </c>
      <c r="E784" s="1">
        <f t="shared" si="76"/>
        <v>6.8848232914805703</v>
      </c>
      <c r="F784" s="14">
        <f t="shared" si="72"/>
        <v>85.057771221464819</v>
      </c>
    </row>
    <row r="785" spans="1:6">
      <c r="A785" s="1">
        <f t="shared" si="77"/>
        <v>0.77500000000000058</v>
      </c>
      <c r="B785" s="1">
        <f t="shared" si="73"/>
        <v>51.035944137549748</v>
      </c>
      <c r="C785" s="1">
        <f t="shared" si="74"/>
        <v>-25.115562007865009</v>
      </c>
      <c r="D785" s="1">
        <f t="shared" si="75"/>
        <v>53.492449606292006</v>
      </c>
      <c r="E785" s="1">
        <f t="shared" si="76"/>
        <v>4.3149276399974958</v>
      </c>
      <c r="F785" s="14">
        <f t="shared" si="72"/>
        <v>83.72775937597423</v>
      </c>
    </row>
    <row r="786" spans="1:6">
      <c r="A786" s="1">
        <f t="shared" si="77"/>
        <v>0.77600000000000058</v>
      </c>
      <c r="B786" s="1">
        <f t="shared" si="73"/>
        <v>51.748296191243611</v>
      </c>
      <c r="C786" s="1">
        <f t="shared" si="74"/>
        <v>-22.372488308330652</v>
      </c>
      <c r="D786" s="1">
        <f t="shared" si="75"/>
        <v>51.297990646664523</v>
      </c>
      <c r="E786" s="1">
        <f t="shared" si="76"/>
        <v>1.8917603772960163</v>
      </c>
      <c r="F786" s="14">
        <f t="shared" si="72"/>
        <v>82.565558906873491</v>
      </c>
    </row>
    <row r="787" spans="1:6">
      <c r="A787" s="1">
        <f t="shared" si="77"/>
        <v>0.77700000000000058</v>
      </c>
      <c r="B787" s="1">
        <f t="shared" si="73"/>
        <v>52.39379143470282</v>
      </c>
      <c r="C787" s="1">
        <f t="shared" si="74"/>
        <v>-19.226026050989354</v>
      </c>
      <c r="D787" s="1">
        <f t="shared" si="75"/>
        <v>48.780820840791478</v>
      </c>
      <c r="E787" s="1">
        <f t="shared" si="76"/>
        <v>-0.36046701032787354</v>
      </c>
      <c r="F787" s="14">
        <f t="shared" si="72"/>
        <v>81.588119214177055</v>
      </c>
    </row>
    <row r="788" spans="1:6">
      <c r="A788" s="1">
        <f t="shared" si="77"/>
        <v>0.77800000000000058</v>
      </c>
      <c r="B788" s="1">
        <f t="shared" si="73"/>
        <v>52.970816465985976</v>
      </c>
      <c r="C788" s="1">
        <f t="shared" si="74"/>
        <v>-15.70761364663521</v>
      </c>
      <c r="D788" s="1">
        <f t="shared" si="75"/>
        <v>45.966090917308165</v>
      </c>
      <c r="E788" s="1">
        <f t="shared" si="76"/>
        <v>-2.419251011303782</v>
      </c>
      <c r="F788" s="14">
        <f t="shared" si="72"/>
        <v>80.810042725355146</v>
      </c>
    </row>
    <row r="789" spans="1:6">
      <c r="A789" s="1">
        <f t="shared" si="77"/>
        <v>0.77900000000000058</v>
      </c>
      <c r="B789" s="1">
        <f t="shared" si="73"/>
        <v>53.477929023023869</v>
      </c>
      <c r="C789" s="1">
        <f t="shared" si="74"/>
        <v>-11.852405908979033</v>
      </c>
      <c r="D789" s="1">
        <f t="shared" si="75"/>
        <v>42.881924727183232</v>
      </c>
      <c r="E789" s="1">
        <f t="shared" si="76"/>
        <v>-4.2640209364380581</v>
      </c>
      <c r="F789" s="14">
        <f t="shared" si="72"/>
        <v>80.243426904790013</v>
      </c>
    </row>
    <row r="790" spans="1:6">
      <c r="A790" s="1">
        <f t="shared" si="77"/>
        <v>0.78000000000000058</v>
      </c>
      <c r="B790" s="1">
        <f t="shared" si="73"/>
        <v>53.913861588522863</v>
      </c>
      <c r="C790" s="1">
        <f t="shared" si="74"/>
        <v>-7.6989227993743228</v>
      </c>
      <c r="D790" s="1">
        <f t="shared" si="75"/>
        <v>39.559138239499461</v>
      </c>
      <c r="E790" s="1">
        <f t="shared" si="76"/>
        <v>-5.8763444544380974</v>
      </c>
      <c r="F790" s="14">
        <f t="shared" si="72"/>
        <v>79.897732574209911</v>
      </c>
    </row>
    <row r="791" spans="1:6">
      <c r="A791" s="1">
        <f t="shared" si="77"/>
        <v>0.78100000000000058</v>
      </c>
      <c r="B791" s="1">
        <f t="shared" si="73"/>
        <v>54.277524558098577</v>
      </c>
      <c r="C791" s="1">
        <f t="shared" si="74"/>
        <v>-3.2886645480927434</v>
      </c>
      <c r="D791" s="1">
        <f t="shared" si="75"/>
        <v>36.030931638474193</v>
      </c>
      <c r="E791" s="1">
        <f t="shared" si="76"/>
        <v>-7.2401117616756139</v>
      </c>
      <c r="F791" s="14">
        <f t="shared" si="72"/>
        <v>79.779679886804416</v>
      </c>
    </row>
    <row r="792" spans="1:6">
      <c r="A792" s="1">
        <f t="shared" si="77"/>
        <v>0.78200000000000058</v>
      </c>
      <c r="B792" s="1">
        <f t="shared" si="73"/>
        <v>54.568008963719137</v>
      </c>
      <c r="C792" s="1">
        <f t="shared" si="74"/>
        <v>1.3343030022571334</v>
      </c>
      <c r="D792" s="1">
        <f t="shared" si="75"/>
        <v>32.332557598194299</v>
      </c>
      <c r="E792" s="1">
        <f t="shared" si="76"/>
        <v>-8.3416965460183761</v>
      </c>
      <c r="F792" s="14">
        <f t="shared" si="72"/>
        <v>79.893173018152197</v>
      </c>
    </row>
    <row r="793" spans="1:6">
      <c r="A793" s="1">
        <f t="shared" si="77"/>
        <v>0.78300000000000058</v>
      </c>
      <c r="B793" s="1">
        <f t="shared" si="73"/>
        <v>54.784588745651746</v>
      </c>
      <c r="C793" s="1">
        <f t="shared" si="74"/>
        <v>6.1237886880607952</v>
      </c>
      <c r="D793" s="1">
        <f t="shared" si="75"/>
        <v>28.500969049551365</v>
      </c>
      <c r="E793" s="1">
        <f t="shared" si="76"/>
        <v>-9.170092136436427</v>
      </c>
      <c r="F793" s="14">
        <f t="shared" si="72"/>
        <v>80.239254346827479</v>
      </c>
    </row>
    <row r="794" spans="1:6">
      <c r="A794" s="1">
        <f t="shared" si="77"/>
        <v>0.78400000000000059</v>
      </c>
      <c r="B794" s="1">
        <f t="shared" si="73"/>
        <v>54.926722567234215</v>
      </c>
      <c r="C794" s="1">
        <f t="shared" si="74"/>
        <v>11.031937551540526</v>
      </c>
      <c r="D794" s="1">
        <f t="shared" si="75"/>
        <v>24.57444995876758</v>
      </c>
      <c r="E794" s="1">
        <f t="shared" si="76"/>
        <v>-9.7170214780217279</v>
      </c>
      <c r="F794" s="14">
        <f t="shared" si="72"/>
        <v>80.816088599520583</v>
      </c>
    </row>
    <row r="795" spans="1:6">
      <c r="A795" s="1">
        <f t="shared" si="77"/>
        <v>0.78500000000000059</v>
      </c>
      <c r="B795" s="1">
        <f t="shared" si="73"/>
        <v>54.994055167934405</v>
      </c>
      <c r="C795" s="1">
        <f t="shared" si="74"/>
        <v>16.009708991669356</v>
      </c>
      <c r="D795" s="1">
        <f t="shared" si="75"/>
        <v>20.592232806664516</v>
      </c>
      <c r="E795" s="1">
        <f t="shared" si="76"/>
        <v>-9.9770198335837996</v>
      </c>
      <c r="F795" s="14">
        <f t="shared" si="72"/>
        <v>81.618977132684478</v>
      </c>
    </row>
    <row r="796" spans="1:6">
      <c r="A796" s="1">
        <f t="shared" si="77"/>
        <v>0.78600000000000059</v>
      </c>
      <c r="B796" s="1">
        <f t="shared" si="73"/>
        <v>54.986418251316728</v>
      </c>
      <c r="C796" s="1">
        <f t="shared" si="74"/>
        <v>21.007366761651397</v>
      </c>
      <c r="D796" s="1">
        <f t="shared" si="75"/>
        <v>16.594106590678884</v>
      </c>
      <c r="E796" s="1">
        <f t="shared" si="76"/>
        <v>-9.9474893854979705</v>
      </c>
      <c r="F796" s="14">
        <f t="shared" si="72"/>
        <v>82.640402218149021</v>
      </c>
    </row>
    <row r="797" spans="1:6">
      <c r="A797" s="1">
        <f t="shared" si="77"/>
        <v>0.78700000000000059</v>
      </c>
      <c r="B797" s="1">
        <f t="shared" si="73"/>
        <v>54.9038309056955</v>
      </c>
      <c r="C797" s="1">
        <f t="shared" si="74"/>
        <v>25.974975917053591</v>
      </c>
      <c r="D797" s="1">
        <f t="shared" si="75"/>
        <v>12.620019266357126</v>
      </c>
      <c r="E797" s="1">
        <f t="shared" si="76"/>
        <v>-9.6287251922400543</v>
      </c>
      <c r="F797" s="14">
        <f t="shared" si="72"/>
        <v>83.870100896866163</v>
      </c>
    </row>
    <row r="798" spans="1:6">
      <c r="A798" s="1">
        <f t="shared" si="77"/>
        <v>0.78800000000000059</v>
      </c>
      <c r="B798" s="1">
        <f t="shared" si="73"/>
        <v>54.746499556424126</v>
      </c>
      <c r="C798" s="1">
        <f t="shared" si="74"/>
        <v>30.862901749269149</v>
      </c>
      <c r="D798" s="1">
        <f t="shared" si="75"/>
        <v>8.7096786005846809</v>
      </c>
      <c r="E798" s="1">
        <f t="shared" si="76"/>
        <v>-9.0239122402596692</v>
      </c>
      <c r="F798" s="14">
        <f t="shared" si="72"/>
        <v>85.295167666018273</v>
      </c>
    </row>
    <row r="799" spans="1:6">
      <c r="A799" s="1">
        <f t="shared" si="77"/>
        <v>0.78900000000000059</v>
      </c>
      <c r="B799" s="1">
        <f t="shared" si="73"/>
        <v>54.514817449939144</v>
      </c>
      <c r="C799" s="1">
        <f t="shared" si="74"/>
        <v>35.622305719116696</v>
      </c>
      <c r="D799" s="1">
        <f t="shared" si="75"/>
        <v>4.9021554247066419</v>
      </c>
      <c r="E799" s="1">
        <f t="shared" si="76"/>
        <v>-8.1390936206482714</v>
      </c>
      <c r="F799" s="14">
        <f t="shared" si="72"/>
        <v>86.900184973114207</v>
      </c>
    </row>
    <row r="800" spans="1:6">
      <c r="A800" s="1">
        <f t="shared" si="77"/>
        <v>0.79000000000000059</v>
      </c>
      <c r="B800" s="1">
        <f t="shared" si="73"/>
        <v>54.20936367084915</v>
      </c>
      <c r="C800" s="1">
        <f t="shared" si="74"/>
        <v>40.205633435377962</v>
      </c>
      <c r="D800" s="1">
        <f t="shared" si="75"/>
        <v>1.2354932516976298</v>
      </c>
      <c r="E800" s="1">
        <f t="shared" si="76"/>
        <v>-6.9831101485711251</v>
      </c>
      <c r="F800" s="14">
        <f t="shared" si="72"/>
        <v>88.66738020935361</v>
      </c>
    </row>
    <row r="801" spans="1:6">
      <c r="A801" s="1">
        <f t="shared" si="77"/>
        <v>0.79100000000000059</v>
      </c>
      <c r="B801" s="1">
        <f t="shared" si="73"/>
        <v>53.830901694524513</v>
      </c>
      <c r="C801" s="1">
        <f t="shared" si="74"/>
        <v>44.567089802560076</v>
      </c>
      <c r="D801" s="1">
        <f t="shared" si="75"/>
        <v>-2.2536718420480568</v>
      </c>
      <c r="E801" s="1">
        <f t="shared" si="76"/>
        <v>-5.5675120287635664</v>
      </c>
      <c r="F801" s="14">
        <f t="shared" si="72"/>
        <v>90.576807626272966</v>
      </c>
    </row>
    <row r="802" spans="1:6">
      <c r="A802" s="1">
        <f t="shared" si="77"/>
        <v>0.79200000000000059</v>
      </c>
      <c r="B802" s="1">
        <f t="shared" si="73"/>
        <v>53.380377478806963</v>
      </c>
      <c r="C802" s="1">
        <f t="shared" si="74"/>
        <v>48.663096590346697</v>
      </c>
      <c r="D802" s="1">
        <f t="shared" si="75"/>
        <v>-5.5304772722773592</v>
      </c>
      <c r="E802" s="1">
        <f t="shared" si="76"/>
        <v>-3.9064434497045823</v>
      </c>
      <c r="F802" s="14">
        <f t="shared" si="72"/>
        <v>92.606553347171726</v>
      </c>
    </row>
    <row r="803" spans="1:6">
      <c r="A803" s="1">
        <f t="shared" si="77"/>
        <v>0.79300000000000059</v>
      </c>
      <c r="B803" s="1">
        <f t="shared" si="73"/>
        <v>52.858917099607282</v>
      </c>
      <c r="C803" s="1">
        <f t="shared" si="74"/>
        <v>52.452727852874752</v>
      </c>
      <c r="D803" s="1">
        <f t="shared" si="75"/>
        <v>-8.5621822822998013</v>
      </c>
      <c r="E803" s="1">
        <f t="shared" si="76"/>
        <v>-2.016501259559675</v>
      </c>
      <c r="F803" s="14">
        <f t="shared" si="72"/>
        <v>94.732961410622551</v>
      </c>
    </row>
    <row r="804" spans="1:6">
      <c r="A804" s="1">
        <f t="shared" si="77"/>
        <v>0.79400000000000059</v>
      </c>
      <c r="B804" s="1">
        <f t="shared" si="73"/>
        <v>52.267823936302058</v>
      </c>
      <c r="C804" s="1">
        <f t="shared" si="74"/>
        <v>55.89811884725507</v>
      </c>
      <c r="D804" s="1">
        <f t="shared" si="75"/>
        <v>-11.318495077804055</v>
      </c>
      <c r="E804" s="1">
        <f t="shared" si="76"/>
        <v>8.3430864039364394E-2</v>
      </c>
      <c r="F804" s="14">
        <f t="shared" si="72"/>
        <v>96.930878569792441</v>
      </c>
    </row>
    <row r="805" spans="1:6">
      <c r="A805" s="1">
        <f t="shared" si="77"/>
        <v>0.7950000000000006</v>
      </c>
      <c r="B805" s="1">
        <f t="shared" si="73"/>
        <v>51.608575413964346</v>
      </c>
      <c r="C805" s="1">
        <f t="shared" si="74"/>
        <v>58.964844365565668</v>
      </c>
      <c r="D805" s="1">
        <f t="shared" si="75"/>
        <v>-13.771875492452537</v>
      </c>
      <c r="E805" s="1">
        <f t="shared" si="76"/>
        <v>2.3723710934582165</v>
      </c>
      <c r="F805" s="14">
        <f t="shared" si="72"/>
        <v>99.173915380535689</v>
      </c>
    </row>
    <row r="806" spans="1:6">
      <c r="A806" s="1">
        <f t="shared" si="77"/>
        <v>0.7960000000000006</v>
      </c>
      <c r="B806" s="1">
        <f t="shared" si="73"/>
        <v>50.882819310569829</v>
      </c>
      <c r="C806" s="1">
        <f t="shared" si="74"/>
        <v>61.622262700153129</v>
      </c>
      <c r="D806" s="1">
        <f t="shared" si="75"/>
        <v>-15.897810160122503</v>
      </c>
      <c r="E806" s="1">
        <f t="shared" si="76"/>
        <v>4.8274490945482142</v>
      </c>
      <c r="F806" s="14">
        <f t="shared" si="72"/>
        <v>101.43472094514867</v>
      </c>
    </row>
    <row r="807" spans="1:6">
      <c r="A807" s="1">
        <f t="shared" si="77"/>
        <v>0.7970000000000006</v>
      </c>
      <c r="B807" s="1">
        <f t="shared" si="73"/>
        <v>50.092369638410702</v>
      </c>
      <c r="C807" s="1">
        <f t="shared" si="74"/>
        <v>63.843821805443227</v>
      </c>
      <c r="D807" s="1">
        <f t="shared" si="75"/>
        <v>-17.675057444354579</v>
      </c>
      <c r="E807" s="1">
        <f t="shared" si="76"/>
        <v>7.424134539462667</v>
      </c>
      <c r="F807" s="14">
        <f t="shared" si="72"/>
        <v>103.68526853896202</v>
      </c>
    </row>
    <row r="808" spans="1:6">
      <c r="A808" s="1">
        <f t="shared" si="77"/>
        <v>0.7980000000000006</v>
      </c>
      <c r="B808" s="1">
        <f t="shared" si="73"/>
        <v>49.239202110009053</v>
      </c>
      <c r="C808" s="1">
        <f t="shared" si="74"/>
        <v>65.607324597206116</v>
      </c>
      <c r="D808" s="1">
        <f t="shared" si="75"/>
        <v>-19.085859677764887</v>
      </c>
      <c r="E808" s="1">
        <f t="shared" si="76"/>
        <v>10.136482205586415</v>
      </c>
      <c r="F808" s="14">
        <f t="shared" si="72"/>
        <v>105.89714923503669</v>
      </c>
    </row>
    <row r="809" spans="1:6">
      <c r="A809" s="1">
        <f t="shared" si="77"/>
        <v>0.7990000000000006</v>
      </c>
      <c r="B809" s="1">
        <f t="shared" si="73"/>
        <v>48.325449199864678</v>
      </c>
      <c r="C809" s="1">
        <f t="shared" si="74"/>
        <v>66.895150738483153</v>
      </c>
      <c r="D809" s="1">
        <f t="shared" si="75"/>
        <v>-20.116120590786522</v>
      </c>
      <c r="E809" s="1">
        <f t="shared" si="76"/>
        <v>12.937391211622892</v>
      </c>
      <c r="F809" s="14">
        <f t="shared" si="72"/>
        <v>108.0418705591842</v>
      </c>
    </row>
    <row r="810" spans="1:6">
      <c r="A810" s="1">
        <f t="shared" si="77"/>
        <v>0.8000000000000006</v>
      </c>
      <c r="B810" s="1">
        <f t="shared" si="73"/>
        <v>47.353394814379897</v>
      </c>
      <c r="C810" s="1">
        <f t="shared" si="74"/>
        <v>67.694432696169073</v>
      </c>
      <c r="D810" s="1">
        <f t="shared" si="75"/>
        <v>-20.75554615693526</v>
      </c>
      <c r="E810" s="1">
        <f t="shared" si="76"/>
        <v>15.798875800640412</v>
      </c>
      <c r="F810" s="14">
        <f t="shared" si="72"/>
        <v>110.09115715425412</v>
      </c>
    </row>
    <row r="811" spans="1:6">
      <c r="A811" s="1">
        <f t="shared" si="77"/>
        <v>0.8010000000000006</v>
      </c>
      <c r="B811" s="1">
        <f t="shared" si="73"/>
        <v>46.325468583281989</v>
      </c>
      <c r="C811" s="1">
        <f t="shared" si="74"/>
        <v>67.997184309150384</v>
      </c>
      <c r="D811" s="1">
        <f t="shared" si="75"/>
        <v>-20.997747447320315</v>
      </c>
      <c r="E811" s="1">
        <f t="shared" si="76"/>
        <v>18.692344964507367</v>
      </c>
      <c r="F811" s="14">
        <f t="shared" si="72"/>
        <v>112.01725040961942</v>
      </c>
    </row>
    <row r="812" spans="1:6">
      <c r="A812" s="1">
        <f t="shared" si="77"/>
        <v>0.8020000000000006</v>
      </c>
      <c r="B812" s="1">
        <f t="shared" si="73"/>
        <v>45.244239786815371</v>
      </c>
      <c r="C812" s="1">
        <f t="shared" si="74"/>
        <v>67.800380583386499</v>
      </c>
      <c r="D812" s="1">
        <f t="shared" si="75"/>
        <v>-20.840304466709199</v>
      </c>
      <c r="E812" s="1">
        <f t="shared" si="76"/>
        <v>21.588888115791317</v>
      </c>
      <c r="F812" s="14">
        <f t="shared" si="72"/>
        <v>113.79320401928399</v>
      </c>
    </row>
    <row r="813" spans="1:6">
      <c r="A813" s="1">
        <f t="shared" si="77"/>
        <v>0.8030000000000006</v>
      </c>
      <c r="B813" s="1">
        <f t="shared" si="73"/>
        <v>44.112410933877996</v>
      </c>
      <c r="C813" s="1">
        <f t="shared" si="74"/>
        <v>67.105987916650633</v>
      </c>
      <c r="D813" s="1">
        <f t="shared" si="75"/>
        <v>-20.284790333320501</v>
      </c>
      <c r="E813" s="1">
        <f t="shared" si="76"/>
        <v>24.459563952794916</v>
      </c>
      <c r="F813" s="14">
        <f t="shared" si="72"/>
        <v>115.39317247000304</v>
      </c>
    </row>
    <row r="814" spans="1:6">
      <c r="A814" s="1">
        <f t="shared" si="77"/>
        <v>0.8040000000000006</v>
      </c>
      <c r="B814" s="1">
        <f t="shared" si="73"/>
        <v>42.932811007156957</v>
      </c>
      <c r="C814" s="1">
        <f t="shared" si="74"/>
        <v>65.920944450932922</v>
      </c>
      <c r="D814" s="1">
        <f t="shared" si="75"/>
        <v>-19.336755560746326</v>
      </c>
      <c r="E814" s="1">
        <f t="shared" si="76"/>
        <v>27.275689631474496</v>
      </c>
      <c r="F814" s="14">
        <f t="shared" si="72"/>
        <v>116.79268952881804</v>
      </c>
    </row>
    <row r="815" spans="1:6">
      <c r="A815" s="1">
        <f t="shared" si="77"/>
        <v>0.8050000000000006</v>
      </c>
      <c r="B815" s="1">
        <f t="shared" si="73"/>
        <v>41.708388392145636</v>
      </c>
      <c r="C815" s="1">
        <f t="shared" si="74"/>
        <v>64.257090748819849</v>
      </c>
      <c r="D815" s="1">
        <f t="shared" si="75"/>
        <v>-18.005672599055877</v>
      </c>
      <c r="E815" s="1">
        <f t="shared" si="76"/>
        <v>30.009127354935274</v>
      </c>
      <c r="F815" s="14">
        <f t="shared" si="72"/>
        <v>117.96893389684489</v>
      </c>
    </row>
    <row r="816" spans="1:6">
      <c r="A816" s="1">
        <f t="shared" si="77"/>
        <v>0.8060000000000006</v>
      </c>
      <c r="B816" s="1">
        <f t="shared" si="73"/>
        <v>40.442203507714225</v>
      </c>
      <c r="C816" s="1">
        <f t="shared" si="74"/>
        <v>62.131051486505562</v>
      </c>
      <c r="D816" s="1">
        <f t="shared" si="75"/>
        <v>-16.304841189204453</v>
      </c>
      <c r="E816" s="1">
        <f t="shared" si="76"/>
        <v>32.632565516999584</v>
      </c>
      <c r="F816" s="14">
        <f t="shared" si="72"/>
        <v>118.9009793220149</v>
      </c>
    </row>
    <row r="817" spans="1:6">
      <c r="A817" s="1">
        <f t="shared" si="77"/>
        <v>0.80700000000000061</v>
      </c>
      <c r="B817" s="1">
        <f t="shared" si="73"/>
        <v>39.137421156657844</v>
      </c>
      <c r="C817" s="1">
        <f t="shared" si="74"/>
        <v>59.564069345524565</v>
      </c>
      <c r="D817" s="1">
        <f t="shared" si="75"/>
        <v>-14.251255476419658</v>
      </c>
      <c r="E817" s="1">
        <f t="shared" si="76"/>
        <v>35.119791590744697</v>
      </c>
      <c r="F817" s="14">
        <f t="shared" si="72"/>
        <v>119.57002661650745</v>
      </c>
    </row>
    <row r="818" spans="1:6">
      <c r="A818" s="1">
        <f t="shared" si="77"/>
        <v>0.80800000000000061</v>
      </c>
      <c r="B818" s="1">
        <f t="shared" si="73"/>
        <v>37.79730261533642</v>
      </c>
      <c r="C818" s="1">
        <f t="shared" si="74"/>
        <v>56.581792762897784</v>
      </c>
      <c r="D818" s="1">
        <f t="shared" si="75"/>
        <v>-11.865434210318227</v>
      </c>
      <c r="E818" s="1">
        <f t="shared" si="76"/>
        <v>37.44595403540977</v>
      </c>
      <c r="F818" s="14">
        <f t="shared" si="72"/>
        <v>119.95961520332575</v>
      </c>
    </row>
    <row r="819" spans="1:6">
      <c r="A819" s="1">
        <f t="shared" si="77"/>
        <v>0.80900000000000061</v>
      </c>
      <c r="B819" s="1">
        <f t="shared" si="73"/>
        <v>36.425197482182838</v>
      </c>
      <c r="C819" s="1">
        <f t="shared" si="74"/>
        <v>53.21401966042874</v>
      </c>
      <c r="D819" s="1">
        <f t="shared" si="75"/>
        <v>-9.1712157283429931</v>
      </c>
      <c r="E819" s="1">
        <f t="shared" si="76"/>
        <v>39.587810604775072</v>
      </c>
      <c r="F819" s="14">
        <f t="shared" si="72"/>
        <v>120.05581201904367</v>
      </c>
    </row>
    <row r="820" spans="1:6">
      <c r="A820" s="1">
        <f t="shared" si="77"/>
        <v>0.81000000000000061</v>
      </c>
      <c r="B820" s="1">
        <f t="shared" si="73"/>
        <v>35.024535305451813</v>
      </c>
      <c r="C820" s="1">
        <f t="shared" si="74"/>
        <v>49.49439971372049</v>
      </c>
      <c r="D820" s="1">
        <f t="shared" si="75"/>
        <v>-6.1955197709763894</v>
      </c>
      <c r="E820" s="1">
        <f t="shared" si="76"/>
        <v>41.523960576002551</v>
      </c>
      <c r="F820" s="14">
        <f t="shared" si="72"/>
        <v>119.84737582419847</v>
      </c>
    </row>
    <row r="821" spans="1:6">
      <c r="A821" s="1">
        <f t="shared" si="77"/>
        <v>0.81100000000000061</v>
      </c>
      <c r="B821" s="1">
        <f t="shared" si="73"/>
        <v>33.598817011134024</v>
      </c>
      <c r="C821" s="1">
        <f t="shared" si="74"/>
        <v>45.460098135736594</v>
      </c>
      <c r="D821" s="1">
        <f t="shared" si="75"/>
        <v>-2.9680785085892758</v>
      </c>
      <c r="E821" s="1">
        <f t="shared" si="76"/>
        <v>43.235058578586333</v>
      </c>
      <c r="F821" s="14">
        <f t="shared" si="72"/>
        <v>119.32589521686768</v>
      </c>
    </row>
    <row r="822" spans="1:6">
      <c r="A822" s="1">
        <f t="shared" si="77"/>
        <v>0.81200000000000061</v>
      </c>
      <c r="B822" s="1">
        <f t="shared" si="73"/>
        <v>32.151606152465931</v>
      </c>
      <c r="C822" s="1">
        <f t="shared" si="74"/>
        <v>41.151424334282616</v>
      </c>
      <c r="D822" s="1">
        <f t="shared" si="75"/>
        <v>0.4788605325739077</v>
      </c>
      <c r="E822" s="1">
        <f t="shared" si="76"/>
        <v>44.704007886897926</v>
      </c>
      <c r="F822" s="14">
        <f t="shared" si="72"/>
        <v>118.48589890622038</v>
      </c>
    </row>
    <row r="823" spans="1:6">
      <c r="A823" s="1">
        <f t="shared" si="77"/>
        <v>0.81300000000000061</v>
      </c>
      <c r="B823" s="1">
        <f t="shared" si="73"/>
        <v>30.686520002900956</v>
      </c>
      <c r="C823" s="1">
        <f t="shared" si="74"/>
        <v>36.611429153723265</v>
      </c>
      <c r="D823" s="1">
        <f t="shared" si="75"/>
        <v>4.1108566770213848</v>
      </c>
      <c r="E823" s="1">
        <f t="shared" si="76"/>
        <v>45.916131245019173</v>
      </c>
      <c r="F823" s="14">
        <f t="shared" si="72"/>
        <v>117.32493707866477</v>
      </c>
    </row>
    <row r="824" spans="1:6">
      <c r="A824" s="1">
        <f t="shared" si="77"/>
        <v>0.81400000000000061</v>
      </c>
      <c r="B824" s="1">
        <f t="shared" si="73"/>
        <v>29.207220514811304</v>
      </c>
      <c r="C824" s="1">
        <f t="shared" si="74"/>
        <v>31.885474725181105</v>
      </c>
      <c r="D824" s="1">
        <f t="shared" si="75"/>
        <v>7.8916202198551169</v>
      </c>
      <c r="E824" s="1">
        <f t="shared" si="76"/>
        <v>46.859317517030085</v>
      </c>
      <c r="F824" s="14">
        <f t="shared" si="72"/>
        <v>115.84363297687761</v>
      </c>
    </row>
    <row r="825" spans="1:6">
      <c r="A825" s="1">
        <f t="shared" si="77"/>
        <v>0.81500000000000061</v>
      </c>
      <c r="B825" s="1">
        <f t="shared" si="73"/>
        <v>27.717405166512712</v>
      </c>
      <c r="C825" s="1">
        <f t="shared" si="74"/>
        <v>27.020781223112643</v>
      </c>
      <c r="D825" s="1">
        <f t="shared" si="75"/>
        <v>11.783375021509883</v>
      </c>
      <c r="E825" s="1">
        <f t="shared" si="76"/>
        <v>47.524142697476869</v>
      </c>
      <c r="F825" s="14">
        <f t="shared" si="72"/>
        <v>114.04570410861211</v>
      </c>
    </row>
    <row r="826" spans="1:6">
      <c r="A826" s="1">
        <f t="shared" si="77"/>
        <v>0.81600000000000061</v>
      </c>
      <c r="B826" s="1">
        <f t="shared" si="73"/>
        <v>26.220797720494879</v>
      </c>
      <c r="C826" s="1">
        <f t="shared" si="74"/>
        <v>22.065955056935969</v>
      </c>
      <c r="D826" s="1">
        <f t="shared" si="75"/>
        <v>15.747235954451224</v>
      </c>
      <c r="E826" s="1">
        <f t="shared" si="76"/>
        <v>47.903964072918512</v>
      </c>
      <c r="F826" s="14">
        <f t="shared" si="72"/>
        <v>111.93795280480059</v>
      </c>
    </row>
    <row r="827" spans="1:6">
      <c r="A827" s="1">
        <f t="shared" si="77"/>
        <v>0.81700000000000061</v>
      </c>
      <c r="B827" s="1">
        <f t="shared" si="73"/>
        <v>25.278861084044813</v>
      </c>
      <c r="C827" s="1">
        <f t="shared" si="74"/>
        <v>17.07050321185714</v>
      </c>
      <c r="D827" s="1">
        <f t="shared" si="75"/>
        <v>19.743597430514285</v>
      </c>
      <c r="E827" s="1">
        <f t="shared" si="76"/>
        <v>47.994986593723752</v>
      </c>
      <c r="F827" s="14">
        <f t="shared" si="72"/>
        <v>110.08794832013999</v>
      </c>
    </row>
    <row r="828" spans="1:6">
      <c r="A828" s="1">
        <f t="shared" si="77"/>
        <v>0.81800000000000062</v>
      </c>
      <c r="B828" s="1">
        <f t="shared" si="73"/>
        <v>26.777822881102654</v>
      </c>
      <c r="C828" s="1">
        <f t="shared" si="74"/>
        <v>12.084338591433943</v>
      </c>
      <c r="D828" s="1">
        <f t="shared" si="75"/>
        <v>23.732529126852846</v>
      </c>
      <c r="E828" s="1">
        <f t="shared" si="76"/>
        <v>47.796300792952763</v>
      </c>
      <c r="F828" s="14">
        <f t="shared" si="72"/>
        <v>110.39099139234222</v>
      </c>
    </row>
    <row r="829" spans="1:6">
      <c r="A829" s="1">
        <f t="shared" si="77"/>
        <v>0.81900000000000062</v>
      </c>
      <c r="B829" s="1">
        <f t="shared" si="73"/>
        <v>28.272341046829784</v>
      </c>
      <c r="C829" s="1">
        <f t="shared" si="74"/>
        <v>7.157281304348162</v>
      </c>
      <c r="D829" s="1">
        <f t="shared" si="75"/>
        <v>27.674174956521469</v>
      </c>
      <c r="E829" s="1">
        <f t="shared" si="76"/>
        <v>47.309891873450127</v>
      </c>
      <c r="F829" s="14">
        <f t="shared" si="72"/>
        <v>110.41368918114955</v>
      </c>
    </row>
    <row r="830" spans="1:6">
      <c r="A830" s="1">
        <f t="shared" si="77"/>
        <v>0.82000000000000062</v>
      </c>
      <c r="B830" s="1">
        <f t="shared" si="73"/>
        <v>29.758680064142112</v>
      </c>
      <c r="C830" s="1">
        <f t="shared" si="74"/>
        <v>2.3385608783430438</v>
      </c>
      <c r="D830" s="1">
        <f t="shared" si="75"/>
        <v>31.529151297325566</v>
      </c>
      <c r="E830" s="1">
        <f t="shared" si="76"/>
        <v>46.540619872354085</v>
      </c>
      <c r="F830" s="14">
        <f t="shared" si="72"/>
        <v>110.16701211216481</v>
      </c>
    </row>
    <row r="831" spans="1:6">
      <c r="A831" s="1">
        <f t="shared" si="77"/>
        <v>0.82100000000000062</v>
      </c>
      <c r="B831" s="1">
        <f t="shared" si="73"/>
        <v>31.233124859566963</v>
      </c>
      <c r="C831" s="1">
        <f t="shared" si="74"/>
        <v>-2.3236756249426236</v>
      </c>
      <c r="D831" s="1">
        <f t="shared" si="75"/>
        <v>35.2589404999541</v>
      </c>
      <c r="E831" s="1">
        <f t="shared" si="76"/>
        <v>45.496171101211907</v>
      </c>
      <c r="F831" s="14">
        <f t="shared" si="72"/>
        <v>109.66456083579035</v>
      </c>
    </row>
    <row r="832" spans="1:6">
      <c r="A832" s="1">
        <f t="shared" si="77"/>
        <v>0.82200000000000062</v>
      </c>
      <c r="B832" s="1">
        <f t="shared" si="73"/>
        <v>32.691990088991368</v>
      </c>
      <c r="C832" s="1">
        <f t="shared" si="74"/>
        <v>-6.7828446794971775</v>
      </c>
      <c r="D832" s="1">
        <f t="shared" si="75"/>
        <v>38.826275743597748</v>
      </c>
      <c r="E832" s="1">
        <f t="shared" si="76"/>
        <v>44.186981346896275</v>
      </c>
      <c r="F832" s="14">
        <f t="shared" si="72"/>
        <v>108.92240249998821</v>
      </c>
    </row>
    <row r="833" spans="1:6">
      <c r="A833" s="1">
        <f t="shared" si="77"/>
        <v>0.82300000000000062</v>
      </c>
      <c r="B833" s="1">
        <f t="shared" si="73"/>
        <v>34.131629349104493</v>
      </c>
      <c r="C833" s="1">
        <f t="shared" si="74"/>
        <v>-10.994391742134091</v>
      </c>
      <c r="D833" s="1">
        <f t="shared" si="75"/>
        <v>42.195513393707273</v>
      </c>
      <c r="E833" s="1">
        <f t="shared" si="76"/>
        <v>42.626131600671357</v>
      </c>
      <c r="F833" s="14">
        <f t="shared" si="72"/>
        <v>107.95888260134903</v>
      </c>
    </row>
    <row r="834" spans="1:6">
      <c r="A834" s="1">
        <f t="shared" si="77"/>
        <v>0.82400000000000062</v>
      </c>
      <c r="B834" s="1">
        <f t="shared" si="73"/>
        <v>35.548444291505291</v>
      </c>
      <c r="C834" s="1">
        <f t="shared" si="74"/>
        <v>-14.916236426754665</v>
      </c>
      <c r="D834" s="1">
        <f t="shared" si="75"/>
        <v>45.332989141403729</v>
      </c>
      <c r="E834" s="1">
        <f t="shared" si="76"/>
        <v>40.829217357253526</v>
      </c>
      <c r="F834" s="14">
        <f t="shared" si="72"/>
        <v>106.79441436340788</v>
      </c>
    </row>
    <row r="835" spans="1:6">
      <c r="A835" s="1">
        <f t="shared" si="77"/>
        <v>0.82500000000000062</v>
      </c>
      <c r="B835" s="1">
        <f t="shared" si="73"/>
        <v>36.938893616700909</v>
      </c>
      <c r="C835" s="1">
        <f t="shared" si="74"/>
        <v>-18.509192957660289</v>
      </c>
      <c r="D835" s="1">
        <f t="shared" si="75"/>
        <v>48.207354366128229</v>
      </c>
      <c r="E835" s="1">
        <f t="shared" si="76"/>
        <v>38.814192789781949</v>
      </c>
      <c r="F835" s="14">
        <f t="shared" si="72"/>
        <v>105.45124781495079</v>
      </c>
    </row>
    <row r="836" spans="1:6">
      <c r="A836" s="1">
        <f t="shared" si="77"/>
        <v>0.82600000000000062</v>
      </c>
      <c r="B836" s="1">
        <f t="shared" si="73"/>
        <v>38.299501925510583</v>
      </c>
      <c r="C836" s="1">
        <f t="shared" si="74"/>
        <v>-21.737361700868107</v>
      </c>
      <c r="D836" s="1">
        <f t="shared" si="75"/>
        <v>50.789889360694488</v>
      </c>
      <c r="E836" s="1">
        <f t="shared" si="76"/>
        <v>36.601191357655892</v>
      </c>
      <c r="F836" s="14">
        <f t="shared" si="72"/>
        <v>103.95322094299286</v>
      </c>
    </row>
    <row r="837" spans="1:6">
      <c r="A837" s="1">
        <f t="shared" si="77"/>
        <v>0.82700000000000062</v>
      </c>
      <c r="B837" s="1">
        <f t="shared" si="73"/>
        <v>39.626868405752987</v>
      </c>
      <c r="C837" s="1">
        <f t="shared" si="74"/>
        <v>-24.568487861385798</v>
      </c>
      <c r="D837" s="1">
        <f t="shared" si="75"/>
        <v>53.054790289108638</v>
      </c>
      <c r="E837" s="1">
        <f t="shared" si="76"/>
        <v>34.212324639664786</v>
      </c>
      <c r="F837" s="14">
        <f t="shared" si="72"/>
        <v>102.32549547314062</v>
      </c>
    </row>
    <row r="838" spans="1:6">
      <c r="A838" s="1">
        <f t="shared" si="77"/>
        <v>0.82800000000000062</v>
      </c>
      <c r="B838" s="1">
        <f t="shared" si="73"/>
        <v>40.91767533250701</v>
      </c>
      <c r="C838" s="1">
        <f t="shared" si="74"/>
        <v>-26.974283762464147</v>
      </c>
      <c r="D838" s="1">
        <f t="shared" si="75"/>
        <v>54.979427009971317</v>
      </c>
      <c r="E838" s="1">
        <f t="shared" si="76"/>
        <v>31.671461402399753</v>
      </c>
      <c r="F838" s="14">
        <f t="shared" si="72"/>
        <v>100.59427998241394</v>
      </c>
    </row>
    <row r="839" spans="1:6">
      <c r="A839" s="1">
        <f t="shared" si="77"/>
        <v>0.82900000000000063</v>
      </c>
      <c r="B839" s="1">
        <f t="shared" si="73"/>
        <v>42.168696360694646</v>
      </c>
      <c r="C839" s="1">
        <f t="shared" si="74"/>
        <v>-28.930711486709292</v>
      </c>
      <c r="D839" s="1">
        <f t="shared" si="75"/>
        <v>56.544569189367436</v>
      </c>
      <c r="E839" s="1">
        <f t="shared" si="76"/>
        <v>29.003989111430556</v>
      </c>
      <c r="F839" s="14">
        <f t="shared" si="72"/>
        <v>98.786543174783347</v>
      </c>
    </row>
    <row r="840" spans="1:6">
      <c r="A840" s="1">
        <f t="shared" si="77"/>
        <v>0.83000000000000063</v>
      </c>
      <c r="B840" s="1">
        <f t="shared" si="73"/>
        <v>43.376804589264765</v>
      </c>
      <c r="C840" s="1">
        <f t="shared" si="74"/>
        <v>-30.418223055009982</v>
      </c>
      <c r="D840" s="1">
        <f t="shared" si="75"/>
        <v>57.73457844400798</v>
      </c>
      <c r="E840" s="1">
        <f t="shared" si="76"/>
        <v>26.236560268139101</v>
      </c>
      <c r="F840" s="14">
        <f t="shared" si="72"/>
        <v>96.929720246401871</v>
      </c>
    </row>
    <row r="841" spans="1:6">
      <c r="A841" s="1">
        <f t="shared" si="77"/>
        <v>0.83100000000000063</v>
      </c>
      <c r="B841" s="1">
        <f t="shared" si="73"/>
        <v>44.53898037681671</v>
      </c>
      <c r="C841" s="1">
        <f t="shared" si="74"/>
        <v>-31.421955743481803</v>
      </c>
      <c r="D841" s="1">
        <f t="shared" si="75"/>
        <v>58.537564594785444</v>
      </c>
      <c r="E841" s="1">
        <f t="shared" si="76"/>
        <v>23.396826106736789</v>
      </c>
      <c r="F841" s="14">
        <f t="shared" si="72"/>
        <v>95.051415334857154</v>
      </c>
    </row>
    <row r="842" spans="1:6">
      <c r="A842" s="1">
        <f t="shared" si="77"/>
        <v>0.83200000000000063</v>
      </c>
      <c r="B842" s="1">
        <f t="shared" si="73"/>
        <v>45.652318889130726</v>
      </c>
      <c r="C842" s="1">
        <f t="shared" si="74"/>
        <v>-31.931880586891189</v>
      </c>
      <c r="D842" s="1">
        <f t="shared" si="75"/>
        <v>58.945504469512947</v>
      </c>
      <c r="E842" s="1">
        <f t="shared" si="76"/>
        <v>20.513160312273843</v>
      </c>
      <c r="F842" s="14">
        <f t="shared" ref="F842:F905" si="78">SUM(B842:E842)</f>
        <v>93.179103084026323</v>
      </c>
    </row>
    <row r="843" spans="1:6">
      <c r="A843" s="1">
        <f t="shared" si="77"/>
        <v>0.83300000000000063</v>
      </c>
      <c r="B843" s="1">
        <f t="shared" ref="B843:B906" si="79">IMABS($B$2*SIN($A843*$B$3+B$4))+25</f>
        <v>46.71403735974183</v>
      </c>
      <c r="C843" s="1">
        <f t="shared" ref="C843:C906" si="80">-C$2*SIN(C$3*$A843+C$4)+18</f>
        <v>-31.942902584761669</v>
      </c>
      <c r="D843" s="1">
        <f t="shared" ref="D843:D906" si="81">D$2*SIN(D$3*$A843+D$4)+19</f>
        <v>58.954322067809336</v>
      </c>
      <c r="E843" s="1">
        <f t="shared" ref="E843:E906" si="82">$E$2*SIN($E$3*$A843+$E$4)+19</f>
        <v>17.614375520154546</v>
      </c>
      <c r="F843" s="14">
        <f t="shared" si="78"/>
        <v>91.339832362944037</v>
      </c>
    </row>
    <row r="844" spans="1:6">
      <c r="A844" s="1">
        <f t="shared" ref="A844:A907" si="83">A843+$B$7</f>
        <v>0.83400000000000063</v>
      </c>
      <c r="B844" s="1">
        <f t="shared" si="79"/>
        <v>47.72148204540548</v>
      </c>
      <c r="C844" s="1">
        <f t="shared" si="80"/>
        <v>-31.454911608933905</v>
      </c>
      <c r="D844" s="1">
        <f t="shared" si="81"/>
        <v>58.563929287147126</v>
      </c>
      <c r="E844" s="1">
        <f t="shared" si="82"/>
        <v>14.729435429811716</v>
      </c>
      <c r="F844" s="14">
        <f t="shared" si="78"/>
        <v>89.559935153430416</v>
      </c>
    </row>
    <row r="845" spans="1:6">
      <c r="A845" s="1">
        <f t="shared" si="83"/>
        <v>0.83500000000000063</v>
      </c>
      <c r="B845" s="1">
        <f t="shared" si="79"/>
        <v>48.672134859074717</v>
      </c>
      <c r="C845" s="1">
        <f t="shared" si="80"/>
        <v>-30.472783503930046</v>
      </c>
      <c r="D845" s="1">
        <f t="shared" si="81"/>
        <v>57.778226803144037</v>
      </c>
      <c r="E845" s="1">
        <f t="shared" si="82"/>
        <v>11.887165408993241</v>
      </c>
      <c r="F845" s="14">
        <f t="shared" si="78"/>
        <v>87.864743567281948</v>
      </c>
    </row>
    <row r="846" spans="1:6">
      <c r="A846" s="1">
        <f t="shared" si="83"/>
        <v>0.83600000000000063</v>
      </c>
      <c r="B846" s="1">
        <f t="shared" si="79"/>
        <v>49.563619663805923</v>
      </c>
      <c r="C846" s="1">
        <f t="shared" si="80"/>
        <v>-29.006331369126656</v>
      </c>
      <c r="D846" s="1">
        <f t="shared" si="81"/>
        <v>56.60506509530132</v>
      </c>
      <c r="E846" s="1">
        <f t="shared" si="82"/>
        <v>9.1159644802171922</v>
      </c>
      <c r="F846" s="14">
        <f t="shared" si="78"/>
        <v>86.278317870197768</v>
      </c>
    </row>
    <row r="847" spans="1:6">
      <c r="A847" s="1">
        <f t="shared" si="83"/>
        <v>0.83700000000000063</v>
      </c>
      <c r="B847" s="1">
        <f t="shared" si="79"/>
        <v>50.393708211863313</v>
      </c>
      <c r="C847" s="1">
        <f t="shared" si="80"/>
        <v>-27.070207509510468</v>
      </c>
      <c r="D847" s="1">
        <f t="shared" si="81"/>
        <v>55.056166007608375</v>
      </c>
      <c r="E847" s="1">
        <f t="shared" si="82"/>
        <v>6.4435215671274477</v>
      </c>
      <c r="F847" s="14">
        <f t="shared" si="78"/>
        <v>84.823188277088661</v>
      </c>
    </row>
    <row r="848" spans="1:6">
      <c r="A848" s="1">
        <f t="shared" si="83"/>
        <v>0.83800000000000063</v>
      </c>
      <c r="B848" s="1">
        <f t="shared" si="79"/>
        <v>51.16032571417874</v>
      </c>
      <c r="C848" s="1">
        <f t="shared" si="80"/>
        <v>-24.683757034688767</v>
      </c>
      <c r="D848" s="1">
        <f t="shared" si="81"/>
        <v>53.147005627751014</v>
      </c>
      <c r="E848" s="1">
        <f t="shared" si="82"/>
        <v>3.8965388359186655</v>
      </c>
      <c r="F848" s="14">
        <f t="shared" si="78"/>
        <v>83.520113143159648</v>
      </c>
    </row>
    <row r="849" spans="1:6">
      <c r="A849" s="1">
        <f t="shared" si="83"/>
        <v>0.83900000000000063</v>
      </c>
      <c r="B849" s="1">
        <f t="shared" si="79"/>
        <v>51.861556026242866</v>
      </c>
      <c r="C849" s="1">
        <f t="shared" si="80"/>
        <v>-21.870824568951008</v>
      </c>
      <c r="D849" s="1">
        <f t="shared" si="81"/>
        <v>50.896659655160803</v>
      </c>
      <c r="E849" s="1">
        <f t="shared" si="82"/>
        <v>1.5004648961212546</v>
      </c>
      <c r="F849" s="14">
        <f t="shared" si="78"/>
        <v>82.38785600857392</v>
      </c>
    </row>
    <row r="850" spans="1:6">
      <c r="A850" s="1">
        <f t="shared" si="83"/>
        <v>0.84000000000000064</v>
      </c>
      <c r="B850" s="1">
        <f t="shared" si="79"/>
        <v>52.495646437469354</v>
      </c>
      <c r="C850" s="1">
        <f t="shared" si="80"/>
        <v>-18.659516003662674</v>
      </c>
      <c r="D850" s="1">
        <f t="shared" si="81"/>
        <v>48.32761280293014</v>
      </c>
      <c r="E850" s="1">
        <f t="shared" si="82"/>
        <v>-0.72075947349544833</v>
      </c>
      <c r="F850" s="14">
        <f t="shared" si="78"/>
        <v>81.442983763241372</v>
      </c>
    </row>
    <row r="851" spans="1:6">
      <c r="A851" s="1">
        <f t="shared" si="83"/>
        <v>0.84100000000000064</v>
      </c>
      <c r="B851" s="1">
        <f t="shared" si="79"/>
        <v>53.061012052058103</v>
      </c>
      <c r="C851" s="1">
        <f t="shared" si="80"/>
        <v>-15.081917672490114</v>
      </c>
      <c r="D851" s="1">
        <f t="shared" si="81"/>
        <v>45.465534137992094</v>
      </c>
      <c r="E851" s="1">
        <f t="shared" si="82"/>
        <v>-2.7449405332696664</v>
      </c>
      <c r="F851" s="14">
        <f t="shared" si="78"/>
        <v>80.699687984290421</v>
      </c>
    </row>
    <row r="852" spans="1:6">
      <c r="A852" s="1">
        <f t="shared" si="83"/>
        <v>0.84200000000000064</v>
      </c>
      <c r="B852" s="1">
        <f t="shared" si="79"/>
        <v>53.556239750409198</v>
      </c>
      <c r="C852" s="1">
        <f t="shared" si="80"/>
        <v>-11.173775755362634</v>
      </c>
      <c r="D852" s="1">
        <f t="shared" si="81"/>
        <v>42.339020604290113</v>
      </c>
      <c r="E852" s="1">
        <f t="shared" si="82"/>
        <v>-4.5518533351568564</v>
      </c>
      <c r="F852" s="14">
        <f t="shared" si="78"/>
        <v>80.169631264179827</v>
      </c>
    </row>
    <row r="853" spans="1:6">
      <c r="A853" s="1">
        <f t="shared" si="83"/>
        <v>0.84300000000000064</v>
      </c>
      <c r="B853" s="1">
        <f t="shared" si="79"/>
        <v>53.980091721186511</v>
      </c>
      <c r="C853" s="1">
        <f t="shared" si="80"/>
        <v>-6.9741391144551166</v>
      </c>
      <c r="D853" s="1">
        <f t="shared" si="81"/>
        <v>38.979311291564088</v>
      </c>
      <c r="E853" s="1">
        <f t="shared" si="82"/>
        <v>-6.1234438037270387</v>
      </c>
      <c r="F853" s="14">
        <f t="shared" si="78"/>
        <v>79.861820094568444</v>
      </c>
    </row>
    <row r="854" spans="1:6">
      <c r="A854" s="1">
        <f t="shared" si="83"/>
        <v>0.84400000000000064</v>
      </c>
      <c r="B854" s="1">
        <f t="shared" si="79"/>
        <v>54.331508555200806</v>
      </c>
      <c r="C854" s="1">
        <f t="shared" si="80"/>
        <v>-2.5249691308693762</v>
      </c>
      <c r="D854" s="1">
        <f t="shared" si="81"/>
        <v>35.419975304695498</v>
      </c>
      <c r="E854" s="1">
        <f t="shared" si="82"/>
        <v>-7.4440091265165513</v>
      </c>
      <c r="F854" s="14">
        <f t="shared" si="78"/>
        <v>79.782505602510383</v>
      </c>
    </row>
    <row r="855" spans="1:6">
      <c r="A855" s="1">
        <f t="shared" si="83"/>
        <v>0.84500000000000064</v>
      </c>
      <c r="B855" s="1">
        <f t="shared" si="79"/>
        <v>54.609611893381469</v>
      </c>
      <c r="C855" s="1">
        <f t="shared" si="80"/>
        <v>2.1292795596192278</v>
      </c>
      <c r="D855" s="1">
        <f t="shared" si="81"/>
        <v>31.696576352304618</v>
      </c>
      <c r="E855" s="1">
        <f t="shared" si="82"/>
        <v>-8.500354651341187</v>
      </c>
      <c r="F855" s="14">
        <f t="shared" si="78"/>
        <v>79.935113153964124</v>
      </c>
    </row>
    <row r="856" spans="1:6">
      <c r="A856" s="1">
        <f t="shared" si="83"/>
        <v>0.84600000000000064</v>
      </c>
      <c r="B856" s="1">
        <f t="shared" si="79"/>
        <v>54.813706622216486</v>
      </c>
      <c r="C856" s="1">
        <f t="shared" si="80"/>
        <v>6.9421032425861089</v>
      </c>
      <c r="D856" s="1">
        <f t="shared" si="81"/>
        <v>27.84631740593111</v>
      </c>
      <c r="E856" s="1">
        <f t="shared" si="82"/>
        <v>-9.2819257228983929</v>
      </c>
      <c r="F856" s="14">
        <f t="shared" si="78"/>
        <v>80.32020154783531</v>
      </c>
    </row>
    <row r="857" spans="1:6">
      <c r="A857" s="1">
        <f t="shared" si="83"/>
        <v>0.84700000000000064</v>
      </c>
      <c r="B857" s="1">
        <f t="shared" si="79"/>
        <v>54.943282611174205</v>
      </c>
      <c r="C857" s="1">
        <f t="shared" si="80"/>
        <v>11.865413774697696</v>
      </c>
      <c r="D857" s="1">
        <f t="shared" si="81"/>
        <v>23.907668980241844</v>
      </c>
      <c r="E857" s="1">
        <f t="shared" si="82"/>
        <v>-9.7809131413939951</v>
      </c>
      <c r="F857" s="14">
        <f t="shared" si="78"/>
        <v>80.935452224719739</v>
      </c>
    </row>
    <row r="858" spans="1:6">
      <c r="A858" s="1">
        <f t="shared" si="83"/>
        <v>0.84800000000000064</v>
      </c>
      <c r="B858" s="1">
        <f t="shared" si="79"/>
        <v>54.99801598776412</v>
      </c>
      <c r="C858" s="1">
        <f t="shared" si="80"/>
        <v>16.850019064548604</v>
      </c>
      <c r="D858" s="1">
        <f t="shared" si="81"/>
        <v>19.919984748361117</v>
      </c>
      <c r="E858" s="1">
        <f t="shared" si="82"/>
        <v>-9.9923311894858386</v>
      </c>
      <c r="F858" s="14">
        <f t="shared" si="78"/>
        <v>81.775688611188002</v>
      </c>
    </row>
    <row r="859" spans="1:6">
      <c r="A859" s="1">
        <f t="shared" si="83"/>
        <v>0.84900000000000064</v>
      </c>
      <c r="B859" s="1">
        <f t="shared" si="79"/>
        <v>54.977769947049346</v>
      </c>
      <c r="C859" s="1">
        <f t="shared" si="80"/>
        <v>21.846114583772678</v>
      </c>
      <c r="D859" s="1">
        <f t="shared" si="81"/>
        <v>15.923108332981858</v>
      </c>
      <c r="E859" s="1">
        <f t="shared" si="82"/>
        <v>-9.914067447922843</v>
      </c>
      <c r="F859" s="14">
        <f t="shared" si="78"/>
        <v>82.832925415881036</v>
      </c>
    </row>
    <row r="860" spans="1:6">
      <c r="A860" s="1">
        <f t="shared" si="83"/>
        <v>0.85000000000000064</v>
      </c>
      <c r="B860" s="1">
        <f t="shared" si="79"/>
        <v>54.882595093587724</v>
      </c>
      <c r="C860" s="1">
        <f t="shared" si="80"/>
        <v>26.803780997432852</v>
      </c>
      <c r="D860" s="1">
        <f t="shared" si="81"/>
        <v>11.956975202053719</v>
      </c>
      <c r="E860" s="1">
        <f t="shared" si="82"/>
        <v>-9.5469039021401301</v>
      </c>
      <c r="F860" s="14">
        <f t="shared" si="78"/>
        <v>84.096447390934159</v>
      </c>
    </row>
    <row r="861" spans="1:6">
      <c r="A861" s="1">
        <f t="shared" si="83"/>
        <v>0.85100000000000064</v>
      </c>
      <c r="B861" s="1">
        <f t="shared" si="79"/>
        <v>54.712729314946834</v>
      </c>
      <c r="C861" s="1">
        <f t="shared" si="80"/>
        <v>31.673482941509061</v>
      </c>
      <c r="D861" s="1">
        <f t="shared" si="81"/>
        <v>8.0612136467927513</v>
      </c>
      <c r="E861" s="1">
        <f t="shared" si="82"/>
        <v>-8.8945091289191396</v>
      </c>
      <c r="F861" s="14">
        <f t="shared" si="78"/>
        <v>85.552916774329503</v>
      </c>
    </row>
    <row r="862" spans="1:6">
      <c r="A862" s="1">
        <f t="shared" si="83"/>
        <v>0.85200000000000065</v>
      </c>
      <c r="B862" s="1">
        <f t="shared" si="79"/>
        <v>54.468597187108877</v>
      </c>
      <c r="C862" s="1">
        <f t="shared" si="80"/>
        <v>36.406563963886256</v>
      </c>
      <c r="D862" s="1">
        <f t="shared" si="81"/>
        <v>4.2747488288909921</v>
      </c>
      <c r="E862" s="1">
        <f t="shared" si="82"/>
        <v>-7.9634016411808162</v>
      </c>
      <c r="F862" s="14">
        <f t="shared" si="78"/>
        <v>87.186508338705295</v>
      </c>
    </row>
    <row r="863" spans="1:6">
      <c r="A863" s="1">
        <f t="shared" si="83"/>
        <v>0.85300000000000065</v>
      </c>
      <c r="B863" s="1">
        <f t="shared" si="79"/>
        <v>54.150808913251844</v>
      </c>
      <c r="C863" s="1">
        <f t="shared" si="80"/>
        <v>40.955732683538066</v>
      </c>
      <c r="D863" s="1">
        <f t="shared" si="81"/>
        <v>0.63541385316954546</v>
      </c>
      <c r="E863" s="1">
        <f t="shared" si="82"/>
        <v>-6.7628847571592345</v>
      </c>
      <c r="F863" s="14">
        <f t="shared" si="78"/>
        <v>88.979070692800207</v>
      </c>
    </row>
    <row r="864" spans="1:6">
      <c r="A864" s="1">
        <f t="shared" si="83"/>
        <v>0.85400000000000065</v>
      </c>
      <c r="B864" s="1">
        <f t="shared" si="79"/>
        <v>53.76015879855953</v>
      </c>
      <c r="C864" s="1">
        <f t="shared" si="80"/>
        <v>45.27553531037168</v>
      </c>
      <c r="D864" s="1">
        <f t="shared" si="81"/>
        <v>-2.8204282482973433</v>
      </c>
      <c r="E864" s="1">
        <f t="shared" si="82"/>
        <v>-5.3049536447217633</v>
      </c>
      <c r="F864" s="14">
        <f t="shared" si="78"/>
        <v>90.9103122159121</v>
      </c>
    </row>
    <row r="865" spans="1:6">
      <c r="A865" s="1">
        <f t="shared" si="83"/>
        <v>0.85500000000000065</v>
      </c>
      <c r="B865" s="1">
        <f t="shared" si="79"/>
        <v>53.29762326487193</v>
      </c>
      <c r="C865" s="1">
        <f t="shared" si="80"/>
        <v>49.322809804477899</v>
      </c>
      <c r="D865" s="1">
        <f t="shared" si="81"/>
        <v>-6.0582478435823219</v>
      </c>
      <c r="E865" s="1">
        <f t="shared" si="82"/>
        <v>-3.6041754696155124</v>
      </c>
      <c r="F865" s="14">
        <f t="shared" si="78"/>
        <v>92.958009756151995</v>
      </c>
    </row>
    <row r="866" spans="1:6">
      <c r="A866" s="1">
        <f t="shared" si="83"/>
        <v>0.85600000000000065</v>
      </c>
      <c r="B866" s="1">
        <f t="shared" si="79"/>
        <v>52.764358410139522</v>
      </c>
      <c r="C866" s="1">
        <f t="shared" si="80"/>
        <v>53.057117136961551</v>
      </c>
      <c r="D866" s="1">
        <f t="shared" si="81"/>
        <v>-9.0456937095692425</v>
      </c>
      <c r="E866" s="1">
        <f t="shared" si="82"/>
        <v>-1.6775438451641023</v>
      </c>
      <c r="F866" s="14">
        <f t="shared" si="78"/>
        <v>95.098237992367729</v>
      </c>
    </row>
    <row r="867" spans="1:6">
      <c r="A867" s="1">
        <f t="shared" si="83"/>
        <v>0.85700000000000065</v>
      </c>
      <c r="B867" s="1">
        <f t="shared" si="79"/>
        <v>52.161697118780111</v>
      </c>
      <c r="C867" s="1">
        <f t="shared" si="80"/>
        <v>56.441145343354947</v>
      </c>
      <c r="D867" s="1">
        <f t="shared" si="81"/>
        <v>-11.752916274683955</v>
      </c>
      <c r="E867" s="1">
        <f t="shared" si="82"/>
        <v>0.45569096230091333</v>
      </c>
      <c r="F867" s="14">
        <f t="shared" si="78"/>
        <v>97.30561714975201</v>
      </c>
    </row>
    <row r="868" spans="1:6">
      <c r="A868" s="1">
        <f t="shared" si="83"/>
        <v>0.85800000000000065</v>
      </c>
      <c r="B868" s="1">
        <f t="shared" si="79"/>
        <v>51.49114573016206</v>
      </c>
      <c r="C868" s="1">
        <f t="shared" si="80"/>
        <v>59.441082332431186</v>
      </c>
      <c r="D868" s="1">
        <f t="shared" si="81"/>
        <v>-14.152865865944953</v>
      </c>
      <c r="E868" s="1">
        <f t="shared" si="82"/>
        <v>2.7742143757373654</v>
      </c>
      <c r="F868" s="14">
        <f t="shared" si="78"/>
        <v>99.553576572385651</v>
      </c>
    </row>
    <row r="869" spans="1:6">
      <c r="A869" s="1">
        <f t="shared" si="83"/>
        <v>0.85900000000000065</v>
      </c>
      <c r="B869" s="1">
        <f t="shared" si="79"/>
        <v>50.754380273540711</v>
      </c>
      <c r="C869" s="1">
        <f t="shared" si="80"/>
        <v>62.026953725441928</v>
      </c>
      <c r="D869" s="1">
        <f t="shared" si="81"/>
        <v>-16.221562980353539</v>
      </c>
      <c r="E869" s="1">
        <f t="shared" si="82"/>
        <v>5.2548604755994859</v>
      </c>
      <c r="F869" s="14">
        <f t="shared" si="78"/>
        <v>101.81463149422858</v>
      </c>
    </row>
    <row r="870" spans="1:6">
      <c r="A870" s="1">
        <f t="shared" si="83"/>
        <v>0.86000000000000065</v>
      </c>
      <c r="B870" s="1">
        <f t="shared" si="79"/>
        <v>49.95324227885736</v>
      </c>
      <c r="C870" s="1">
        <f t="shared" si="80"/>
        <v>64.172922350204345</v>
      </c>
      <c r="D870" s="1">
        <f t="shared" si="81"/>
        <v>-17.938337880163481</v>
      </c>
      <c r="E870" s="1">
        <f t="shared" si="82"/>
        <v>7.8728434660507318</v>
      </c>
      <c r="F870" s="14">
        <f t="shared" si="78"/>
        <v>104.06067021494897</v>
      </c>
    </row>
    <row r="871" spans="1:6">
      <c r="A871" s="1">
        <f t="shared" si="83"/>
        <v>0.86100000000000065</v>
      </c>
      <c r="B871" s="1">
        <f t="shared" si="79"/>
        <v>49.089734173874341</v>
      </c>
      <c r="C871" s="1">
        <f t="shared" si="80"/>
        <v>65.857546397582155</v>
      </c>
      <c r="D871" s="1">
        <f t="shared" si="81"/>
        <v>-19.286037118065721</v>
      </c>
      <c r="E871" s="1">
        <f t="shared" si="82"/>
        <v>10.602005326439896</v>
      </c>
      <c r="F871" s="14">
        <f t="shared" si="78"/>
        <v>106.26324877983068</v>
      </c>
    </row>
    <row r="872" spans="1:6">
      <c r="A872" s="1">
        <f t="shared" si="83"/>
        <v>0.86200000000000065</v>
      </c>
      <c r="B872" s="1">
        <f t="shared" si="79"/>
        <v>48.166014279147674</v>
      </c>
      <c r="C872" s="1">
        <f t="shared" si="80"/>
        <v>67.063993660956939</v>
      </c>
      <c r="D872" s="1">
        <f t="shared" si="81"/>
        <v>-20.25119492876555</v>
      </c>
      <c r="E872" s="1">
        <f t="shared" si="82"/>
        <v>13.415077173599302</v>
      </c>
      <c r="F872" s="14">
        <f t="shared" si="78"/>
        <v>108.39389018493837</v>
      </c>
    </row>
    <row r="873" spans="1:6">
      <c r="A873" s="1">
        <f t="shared" si="83"/>
        <v>0.86300000000000066</v>
      </c>
      <c r="B873" s="1">
        <f t="shared" si="79"/>
        <v>47.184391413350021</v>
      </c>
      <c r="C873" s="1">
        <f t="shared" si="80"/>
        <v>67.780209718071589</v>
      </c>
      <c r="D873" s="1">
        <f t="shared" si="81"/>
        <v>-20.824167774457273</v>
      </c>
      <c r="E873" s="1">
        <f t="shared" si="82"/>
        <v>16.283951723510469</v>
      </c>
      <c r="F873" s="14">
        <f t="shared" si="78"/>
        <v>110.42438508047481</v>
      </c>
    </row>
    <row r="874" spans="1:6">
      <c r="A874" s="1">
        <f t="shared" si="83"/>
        <v>0.86400000000000066</v>
      </c>
      <c r="B874" s="1">
        <f t="shared" si="79"/>
        <v>46.147319122426836</v>
      </c>
      <c r="C874" s="1">
        <f t="shared" si="80"/>
        <v>67.99903837483275</v>
      </c>
      <c r="D874" s="1">
        <f t="shared" si="81"/>
        <v>-20.999230699866203</v>
      </c>
      <c r="E874" s="1">
        <f t="shared" si="82"/>
        <v>19.179964129993721</v>
      </c>
      <c r="F874" s="14">
        <f t="shared" si="78"/>
        <v>112.3270909273871</v>
      </c>
    </row>
    <row r="875" spans="1:6">
      <c r="A875" s="1">
        <f t="shared" si="83"/>
        <v>0.86500000000000066</v>
      </c>
      <c r="B875" s="1">
        <f t="shared" si="79"/>
        <v>45.057389547008334</v>
      </c>
      <c r="C875" s="1">
        <f t="shared" si="80"/>
        <v>67.71829316763727</v>
      </c>
      <c r="D875" s="1">
        <f t="shared" si="81"/>
        <v>-20.774634534109815</v>
      </c>
      <c r="E875" s="1">
        <f t="shared" si="82"/>
        <v>22.074178394378716</v>
      </c>
      <c r="F875" s="14">
        <f t="shared" si="78"/>
        <v>114.0752265749145</v>
      </c>
    </row>
    <row r="876" spans="1:6">
      <c r="A876" s="1">
        <f t="shared" si="83"/>
        <v>0.86600000000000066</v>
      </c>
      <c r="B876" s="1">
        <f t="shared" si="79"/>
        <v>43.917326943409016</v>
      </c>
      <c r="C876" s="1">
        <f t="shared" si="80"/>
        <v>66.940779209793504</v>
      </c>
      <c r="D876" s="1">
        <f t="shared" si="81"/>
        <v>-20.152623367834792</v>
      </c>
      <c r="E876" s="1">
        <f t="shared" si="82"/>
        <v>24.937676484434942</v>
      </c>
      <c r="F876" s="14">
        <f t="shared" si="78"/>
        <v>115.64315926980268</v>
      </c>
    </row>
    <row r="877" spans="1:6">
      <c r="A877" s="1">
        <f t="shared" si="83"/>
        <v>0.86700000000000066</v>
      </c>
      <c r="B877" s="1">
        <f t="shared" si="79"/>
        <v>42.729980874404603</v>
      </c>
      <c r="C877" s="1">
        <f t="shared" si="80"/>
        <v>65.67426516375626</v>
      </c>
      <c r="D877" s="1">
        <f t="shared" si="81"/>
        <v>-19.139412131005002</v>
      </c>
      <c r="E877" s="1">
        <f t="shared" si="82"/>
        <v>27.741847273793596</v>
      </c>
      <c r="F877" s="14">
        <f t="shared" si="78"/>
        <v>117.00668118094946</v>
      </c>
    </row>
    <row r="878" spans="1:6">
      <c r="A878" s="1">
        <f t="shared" si="83"/>
        <v>0.86800000000000066</v>
      </c>
      <c r="B878" s="1">
        <f t="shared" si="79"/>
        <v>41.498319086809545</v>
      </c>
      <c r="C878" s="1">
        <f t="shared" si="80"/>
        <v>63.93140561921939</v>
      </c>
      <c r="D878" s="1">
        <f t="shared" si="81"/>
        <v>-17.745124495375514</v>
      </c>
      <c r="E878" s="1">
        <f t="shared" si="82"/>
        <v>30.458672414863408</v>
      </c>
      <c r="F878" s="14">
        <f t="shared" si="78"/>
        <v>118.14327262551683</v>
      </c>
    </row>
    <row r="879" spans="1:6">
      <c r="A879" s="1">
        <f t="shared" si="83"/>
        <v>0.86900000000000066</v>
      </c>
      <c r="B879" s="1">
        <f t="shared" si="79"/>
        <v>40.225420093656119</v>
      </c>
      <c r="C879" s="1">
        <f t="shared" si="80"/>
        <v>61.72961465263964</v>
      </c>
      <c r="D879" s="1">
        <f t="shared" si="81"/>
        <v>-15.983691722111708</v>
      </c>
      <c r="E879" s="1">
        <f t="shared" si="82"/>
        <v>33.061006288897033</v>
      </c>
      <c r="F879" s="14">
        <f t="shared" si="78"/>
        <v>119.03234931308108</v>
      </c>
    </row>
    <row r="880" spans="1:6">
      <c r="A880" s="1">
        <f t="shared" si="83"/>
        <v>0.87000000000000066</v>
      </c>
      <c r="B880" s="1">
        <f t="shared" si="79"/>
        <v>38.914465479513879</v>
      </c>
      <c r="C880" s="1">
        <f t="shared" si="80"/>
        <v>59.090891831539103</v>
      </c>
      <c r="D880" s="1">
        <f t="shared" si="81"/>
        <v>-13.872713465231286</v>
      </c>
      <c r="E880" s="1">
        <f t="shared" si="82"/>
        <v>35.522847236043077</v>
      </c>
      <c r="F880" s="14">
        <f t="shared" si="78"/>
        <v>119.65549108186478</v>
      </c>
    </row>
    <row r="881" spans="1:6">
      <c r="A881" s="1">
        <f t="shared" si="83"/>
        <v>0.87100000000000066</v>
      </c>
      <c r="B881" s="1">
        <f t="shared" si="79"/>
        <v>37.568731948186574</v>
      </c>
      <c r="C881" s="1">
        <f t="shared" si="80"/>
        <v>56.041602402101184</v>
      </c>
      <c r="D881" s="1">
        <f t="shared" si="81"/>
        <v>-11.433281921680944</v>
      </c>
      <c r="E881" s="1">
        <f t="shared" si="82"/>
        <v>37.819597355333379</v>
      </c>
      <c r="F881" s="14">
        <f t="shared" si="78"/>
        <v>119.9966497839402</v>
      </c>
    </row>
    <row r="882" spans="1:6">
      <c r="A882" s="1">
        <f t="shared" si="83"/>
        <v>0.87200000000000066</v>
      </c>
      <c r="B882" s="1">
        <f t="shared" si="79"/>
        <v>36.191583132657868</v>
      </c>
      <c r="C882" s="1">
        <f t="shared" si="80"/>
        <v>52.612213856343395</v>
      </c>
      <c r="D882" s="1">
        <f t="shared" si="81"/>
        <v>-8.6897710850747139</v>
      </c>
      <c r="E882" s="1">
        <f t="shared" si="82"/>
        <v>39.928308278781003</v>
      </c>
      <c r="F882" s="14">
        <f t="shared" si="78"/>
        <v>120.04233418270755</v>
      </c>
    </row>
    <row r="883" spans="1:6">
      <c r="A883" s="1">
        <f t="shared" si="83"/>
        <v>0.87300000000000066</v>
      </c>
      <c r="B883" s="1">
        <f t="shared" si="79"/>
        <v>34.786461187761148</v>
      </c>
      <c r="C883" s="1">
        <f t="shared" si="80"/>
        <v>48.836991511009245</v>
      </c>
      <c r="D883" s="1">
        <f t="shared" si="81"/>
        <v>-5.6695932088073953</v>
      </c>
      <c r="E883" s="1">
        <f t="shared" si="82"/>
        <v>41.827910463886276</v>
      </c>
      <c r="F883" s="14">
        <f t="shared" si="78"/>
        <v>119.78176995384928</v>
      </c>
    </row>
    <row r="884" spans="1:6">
      <c r="A884" s="1">
        <f t="shared" si="83"/>
        <v>0.87400000000000067</v>
      </c>
      <c r="B884" s="1">
        <f t="shared" si="79"/>
        <v>33.356878186585689</v>
      </c>
      <c r="C884" s="1">
        <f t="shared" si="80"/>
        <v>44.753656139851799</v>
      </c>
      <c r="D884" s="1">
        <f t="shared" si="81"/>
        <v>-2.4029249118814349</v>
      </c>
      <c r="E884" s="1">
        <f t="shared" si="82"/>
        <v>43.499423713540082</v>
      </c>
      <c r="F884" s="14">
        <f t="shared" si="78"/>
        <v>119.20703312809614</v>
      </c>
    </row>
    <row r="885" spans="1:6">
      <c r="A885" s="1">
        <f t="shared" si="83"/>
        <v>0.87500000000000067</v>
      </c>
      <c r="B885" s="1">
        <f t="shared" si="79"/>
        <v>31.906407342121586</v>
      </c>
      <c r="C885" s="1">
        <f t="shared" si="80"/>
        <v>40.403007080127281</v>
      </c>
      <c r="D885" s="1">
        <f t="shared" si="81"/>
        <v>1.0775943358981728</v>
      </c>
      <c r="E885" s="1">
        <f t="shared" si="82"/>
        <v>44.926146819881183</v>
      </c>
      <c r="F885" s="14">
        <f t="shared" si="78"/>
        <v>118.31315557802822</v>
      </c>
    </row>
    <row r="886" spans="1:6">
      <c r="A886" s="1">
        <f t="shared" si="83"/>
        <v>0.87600000000000067</v>
      </c>
      <c r="B886" s="1">
        <f t="shared" si="79"/>
        <v>30.438674076089796</v>
      </c>
      <c r="C886" s="1">
        <f t="shared" si="80"/>
        <v>35.828514579108329</v>
      </c>
      <c r="D886" s="1">
        <f t="shared" si="81"/>
        <v>4.7371883367133396</v>
      </c>
      <c r="E886" s="1">
        <f t="shared" si="82"/>
        <v>46.09382443724256</v>
      </c>
      <c r="F886" s="14">
        <f t="shared" si="78"/>
        <v>117.09820142915403</v>
      </c>
    </row>
    <row r="887" spans="1:6">
      <c r="A887" s="1">
        <f t="shared" si="83"/>
        <v>0.87700000000000067</v>
      </c>
      <c r="B887" s="1">
        <f t="shared" si="79"/>
        <v>28.957346957274279</v>
      </c>
      <c r="C887" s="1">
        <f t="shared" si="80"/>
        <v>31.075885453737637</v>
      </c>
      <c r="D887" s="1">
        <f t="shared" si="81"/>
        <v>8.5392916370098906</v>
      </c>
      <c r="E887" s="1">
        <f t="shared" si="82"/>
        <v>46.990789516854775</v>
      </c>
      <c r="F887" s="14">
        <f t="shared" si="78"/>
        <v>115.56331356487658</v>
      </c>
    </row>
    <row r="888" spans="1:6">
      <c r="A888" s="1">
        <f t="shared" si="83"/>
        <v>0.87800000000000067</v>
      </c>
      <c r="B888" s="1">
        <f t="shared" si="79"/>
        <v>27.466128532012242</v>
      </c>
      <c r="C888" s="1">
        <f t="shared" si="80"/>
        <v>26.192606403226947</v>
      </c>
      <c r="D888" s="1">
        <f t="shared" si="81"/>
        <v>12.445914877418446</v>
      </c>
      <c r="E888" s="1">
        <f t="shared" si="82"/>
        <v>47.608079880139321</v>
      </c>
      <c r="F888" s="14">
        <f t="shared" si="78"/>
        <v>113.71272969279696</v>
      </c>
    </row>
    <row r="889" spans="1:6">
      <c r="A889" s="1">
        <f t="shared" si="83"/>
        <v>0.87900000000000067</v>
      </c>
      <c r="B889" s="1">
        <f t="shared" si="79"/>
        <v>25.968746069755085</v>
      </c>
      <c r="C889" s="1">
        <f t="shared" si="80"/>
        <v>21.227469537650844</v>
      </c>
      <c r="D889" s="1">
        <f t="shared" si="81"/>
        <v>16.418024369879326</v>
      </c>
      <c r="E889" s="1">
        <f t="shared" si="82"/>
        <v>47.939527765835479</v>
      </c>
      <c r="F889" s="14">
        <f t="shared" si="78"/>
        <v>111.55376774312074</v>
      </c>
    </row>
    <row r="890" spans="1:6">
      <c r="A890" s="1">
        <f t="shared" si="83"/>
        <v>0.88000000000000067</v>
      </c>
      <c r="B890" s="1">
        <f t="shared" si="79"/>
        <v>25.531057753163473</v>
      </c>
      <c r="C890" s="1">
        <f t="shared" si="80"/>
        <v>16.230084863313415</v>
      </c>
      <c r="D890" s="1">
        <f t="shared" si="81"/>
        <v>20.415932109349267</v>
      </c>
      <c r="E890" s="1">
        <f t="shared" si="82"/>
        <v>47.981821456231458</v>
      </c>
      <c r="F890" s="14">
        <f t="shared" si="78"/>
        <v>110.15889618205762</v>
      </c>
    </row>
    <row r="891" spans="1:6">
      <c r="A891" s="1">
        <f t="shared" si="83"/>
        <v>0.88100000000000067</v>
      </c>
      <c r="B891" s="1">
        <f t="shared" si="79"/>
        <v>27.029534208268441</v>
      </c>
      <c r="C891" s="1">
        <f t="shared" si="80"/>
        <v>11.250384595966306</v>
      </c>
      <c r="D891" s="1">
        <f t="shared" si="81"/>
        <v>24.399692323226954</v>
      </c>
      <c r="E891" s="1">
        <f t="shared" si="82"/>
        <v>47.734538366753242</v>
      </c>
      <c r="F891" s="14">
        <f t="shared" si="78"/>
        <v>110.41414949421494</v>
      </c>
    </row>
    <row r="892" spans="1:6">
      <c r="A892" s="1">
        <f t="shared" si="83"/>
        <v>0.88200000000000067</v>
      </c>
      <c r="B892" s="1">
        <f t="shared" si="79"/>
        <v>28.522937884813931</v>
      </c>
      <c r="C892" s="1">
        <f t="shared" si="80"/>
        <v>6.3381242546093883</v>
      </c>
      <c r="D892" s="1">
        <f t="shared" si="81"/>
        <v>28.329500596312489</v>
      </c>
      <c r="E892" s="1">
        <f t="shared" si="82"/>
        <v>47.200149268289913</v>
      </c>
      <c r="F892" s="14">
        <f t="shared" si="78"/>
        <v>110.39071200402572</v>
      </c>
    </row>
    <row r="893" spans="1:6">
      <c r="A893" s="1">
        <f t="shared" si="83"/>
        <v>0.88300000000000067</v>
      </c>
      <c r="B893" s="1">
        <f t="shared" si="79"/>
        <v>30.007536051357757</v>
      </c>
      <c r="C893" s="1">
        <f t="shared" si="80"/>
        <v>1.5423855207975059</v>
      </c>
      <c r="D893" s="1">
        <f t="shared" si="81"/>
        <v>32.166091583361997</v>
      </c>
      <c r="E893" s="1">
        <f t="shared" si="82"/>
        <v>46.38399360006791</v>
      </c>
      <c r="F893" s="14">
        <f t="shared" si="78"/>
        <v>110.10000675558517</v>
      </c>
    </row>
    <row r="894" spans="1:6">
      <c r="A894" s="1">
        <f t="shared" si="83"/>
        <v>0.88400000000000067</v>
      </c>
      <c r="B894" s="1">
        <f t="shared" si="79"/>
        <v>31.479617985647554</v>
      </c>
      <c r="C894" s="1">
        <f t="shared" si="80"/>
        <v>-3.0889141693022708</v>
      </c>
      <c r="D894" s="1">
        <f t="shared" si="81"/>
        <v>35.871131335441817</v>
      </c>
      <c r="E894" s="1">
        <f t="shared" si="82"/>
        <v>45.294226119738866</v>
      </c>
      <c r="F894" s="14">
        <f t="shared" si="78"/>
        <v>109.55606127152596</v>
      </c>
    </row>
    <row r="895" spans="1:6">
      <c r="A895" s="1">
        <f t="shared" si="83"/>
        <v>0.88500000000000068</v>
      </c>
      <c r="B895" s="1">
        <f t="shared" si="79"/>
        <v>32.935504249493256</v>
      </c>
      <c r="C895" s="1">
        <f t="shared" si="80"/>
        <v>-7.5095004000912056</v>
      </c>
      <c r="D895" s="1">
        <f t="shared" si="81"/>
        <v>39.407600320072966</v>
      </c>
      <c r="E895" s="1">
        <f t="shared" si="82"/>
        <v>43.941735423736766</v>
      </c>
      <c r="F895" s="14">
        <f t="shared" si="78"/>
        <v>108.77533959321178</v>
      </c>
    </row>
    <row r="896" spans="1:6">
      <c r="A896" s="1">
        <f t="shared" si="83"/>
        <v>0.88600000000000068</v>
      </c>
      <c r="B896" s="1">
        <f t="shared" si="79"/>
        <v>34.371555885445737</v>
      </c>
      <c r="C896" s="1">
        <f t="shared" si="80"/>
        <v>-11.67520413520155</v>
      </c>
      <c r="D896" s="1">
        <f t="shared" si="81"/>
        <v>42.740163308161243</v>
      </c>
      <c r="E896" s="1">
        <f t="shared" si="82"/>
        <v>42.34003515202248</v>
      </c>
      <c r="F896" s="14">
        <f t="shared" si="78"/>
        <v>107.77655021042791</v>
      </c>
    </row>
    <row r="897" spans="1:6">
      <c r="A897" s="1">
        <f t="shared" si="83"/>
        <v>0.88700000000000068</v>
      </c>
      <c r="B897" s="1">
        <f t="shared" si="79"/>
        <v>35.784183512296764</v>
      </c>
      <c r="C897" s="1">
        <f t="shared" si="80"/>
        <v>-15.54440303991182</v>
      </c>
      <c r="D897" s="1">
        <f t="shared" si="81"/>
        <v>45.835522431929455</v>
      </c>
      <c r="E897" s="1">
        <f t="shared" si="82"/>
        <v>40.505128964258788</v>
      </c>
      <c r="F897" s="14">
        <f t="shared" si="78"/>
        <v>106.58043186857319</v>
      </c>
    </row>
    <row r="898" spans="1:6">
      <c r="A898" s="1">
        <f t="shared" si="83"/>
        <v>0.88800000000000068</v>
      </c>
      <c r="B898" s="1">
        <f t="shared" si="79"/>
        <v>37.169856296661052</v>
      </c>
      <c r="C898" s="1">
        <f t="shared" si="80"/>
        <v>-19.078437357752179</v>
      </c>
      <c r="D898" s="1">
        <f t="shared" si="81"/>
        <v>48.662749886201745</v>
      </c>
      <c r="E898" s="1">
        <f t="shared" si="82"/>
        <v>38.455350636535016</v>
      </c>
      <c r="F898" s="14">
        <f t="shared" si="78"/>
        <v>105.20951946164563</v>
      </c>
    </row>
    <row r="899" spans="1:6">
      <c r="A899" s="1">
        <f t="shared" si="83"/>
        <v>0.88900000000000068</v>
      </c>
      <c r="B899" s="1">
        <f t="shared" si="79"/>
        <v>38.525110778222327</v>
      </c>
      <c r="C899" s="1">
        <f t="shared" si="80"/>
        <v>-22.241996186015776</v>
      </c>
      <c r="D899" s="1">
        <f t="shared" si="81"/>
        <v>51.193596948812619</v>
      </c>
      <c r="E899" s="1">
        <f t="shared" si="82"/>
        <v>36.211180876334893</v>
      </c>
      <c r="F899" s="14">
        <f t="shared" si="78"/>
        <v>103.68789241735406</v>
      </c>
    </row>
    <row r="900" spans="1:6">
      <c r="A900" s="1">
        <f t="shared" si="83"/>
        <v>0.89000000000000068</v>
      </c>
      <c r="B900" s="1">
        <f t="shared" si="79"/>
        <v>39.846559526579767</v>
      </c>
      <c r="C900" s="1">
        <f t="shared" si="80"/>
        <v>-25.00347029062447</v>
      </c>
      <c r="D900" s="1">
        <f t="shared" si="81"/>
        <v>53.402776232499576</v>
      </c>
      <c r="E900" s="1">
        <f t="shared" si="82"/>
        <v>33.795042686078084</v>
      </c>
      <c r="F900" s="14">
        <f t="shared" si="78"/>
        <v>102.04090815453296</v>
      </c>
    </row>
    <row r="901" spans="1:6">
      <c r="A901" s="1">
        <f t="shared" si="83"/>
        <v>0.89100000000000068</v>
      </c>
      <c r="B901" s="1">
        <f t="shared" si="79"/>
        <v>41.130899608059309</v>
      </c>
      <c r="C901" s="1">
        <f t="shared" si="80"/>
        <v>-27.33526793514622</v>
      </c>
      <c r="D901" s="1">
        <f t="shared" si="81"/>
        <v>55.26821434811697</v>
      </c>
      <c r="E901" s="1">
        <f t="shared" si="82"/>
        <v>31.231077319893231</v>
      </c>
      <c r="F901" s="14">
        <f t="shared" si="78"/>
        <v>100.29492334092329</v>
      </c>
    </row>
    <row r="902" spans="1:6">
      <c r="A902" s="1">
        <f t="shared" si="83"/>
        <v>0.89200000000000068</v>
      </c>
      <c r="B902" s="1">
        <f t="shared" si="79"/>
        <v>42.374920841328994</v>
      </c>
      <c r="C902" s="1">
        <f t="shared" si="80"/>
        <v>-29.214090568307434</v>
      </c>
      <c r="D902" s="1">
        <f t="shared" si="81"/>
        <v>56.771272454645946</v>
      </c>
      <c r="E902" s="1">
        <f t="shared" si="82"/>
        <v>28.544903072184255</v>
      </c>
      <c r="F902" s="14">
        <f t="shared" si="78"/>
        <v>98.477005799851767</v>
      </c>
    </row>
    <row r="903" spans="1:6">
      <c r="A903" s="1">
        <f t="shared" si="83"/>
        <v>0.89300000000000068</v>
      </c>
      <c r="B903" s="1">
        <f t="shared" si="79"/>
        <v>43.575513821179037</v>
      </c>
      <c r="C903" s="1">
        <f t="shared" si="80"/>
        <v>-30.621165615413233</v>
      </c>
      <c r="D903" s="1">
        <f t="shared" si="81"/>
        <v>57.896932492330585</v>
      </c>
      <c r="E903" s="1">
        <f t="shared" si="82"/>
        <v>25.763359308103869</v>
      </c>
      <c r="F903" s="14">
        <f t="shared" si="78"/>
        <v>96.614640006200261</v>
      </c>
    </row>
    <row r="904" spans="1:6">
      <c r="A904" s="1">
        <f t="shared" si="83"/>
        <v>0.89400000000000068</v>
      </c>
      <c r="B904" s="1">
        <f t="shared" si="79"/>
        <v>44.729677690416722</v>
      </c>
      <c r="C904" s="1">
        <f t="shared" si="80"/>
        <v>-31.542434047710401</v>
      </c>
      <c r="D904" s="1">
        <f t="shared" si="81"/>
        <v>58.633947238168318</v>
      </c>
      <c r="E904" s="1">
        <f t="shared" si="82"/>
        <v>22.914238293486264</v>
      </c>
      <c r="F904" s="14">
        <f t="shared" si="78"/>
        <v>94.735429174360902</v>
      </c>
    </row>
    <row r="905" spans="1:6">
      <c r="A905" s="1">
        <f t="shared" si="83"/>
        <v>0.89500000000000068</v>
      </c>
      <c r="B905" s="1">
        <f t="shared" si="79"/>
        <v>45.834527640446041</v>
      </c>
      <c r="C905" s="1">
        <f t="shared" si="80"/>
        <v>-31.968690855554307</v>
      </c>
      <c r="D905" s="1">
        <f t="shared" si="81"/>
        <v>58.974952684443444</v>
      </c>
      <c r="E905" s="1">
        <f t="shared" si="82"/>
        <v>20.02600750371489</v>
      </c>
      <c r="F905" s="14">
        <f t="shared" si="78"/>
        <v>92.866796973050072</v>
      </c>
    </row>
    <row r="906" spans="1:6">
      <c r="A906" s="1">
        <f t="shared" si="83"/>
        <v>0.89600000000000068</v>
      </c>
      <c r="B906" s="1">
        <f t="shared" si="79"/>
        <v>46.887302121786334</v>
      </c>
      <c r="C906" s="1">
        <f t="shared" si="80"/>
        <v>-31.895677021822628</v>
      </c>
      <c r="D906" s="1">
        <f t="shared" si="81"/>
        <v>58.916541617458101</v>
      </c>
      <c r="E906" s="1">
        <f t="shared" si="82"/>
        <v>17.127525186119801</v>
      </c>
      <c r="F906" s="14">
        <f t="shared" ref="F906:F969" si="84">SUM(B906:E906)</f>
        <v>91.035691903541604</v>
      </c>
    </row>
    <row r="907" spans="1:6">
      <c r="A907" s="1">
        <f t="shared" si="83"/>
        <v>0.89700000000000069</v>
      </c>
      <c r="B907" s="1">
        <f t="shared" ref="B907:B970" si="85">IMABS($B$2*SIN($A907*$B$3+B$4))+25</f>
        <v>47.8853697465089</v>
      </c>
      <c r="C907" s="1">
        <f t="shared" ref="C907:C970" si="86">-C$2*SIN(C$3*$A907+C$4)+18</f>
        <v>-31.32412207660682</v>
      </c>
      <c r="D907" s="1">
        <f t="shared" ref="D907:D970" si="87">D$2*SIN(D$3*$A907+D$4)+19</f>
        <v>58.459297661285454</v>
      </c>
      <c r="E907" s="1">
        <f t="shared" ref="E907:E970" si="88">$E$2*SIN($E$3*$A907+$E$4)+19</f>
        <v>14.247752017906709</v>
      </c>
      <c r="F907" s="14">
        <f t="shared" si="84"/>
        <v>89.26829734909424</v>
      </c>
    </row>
    <row r="908" spans="1:6">
      <c r="A908" s="1">
        <f t="shared" ref="A908:A971" si="89">A907+$B$7</f>
        <v>0.89800000000000069</v>
      </c>
      <c r="B908" s="1">
        <f t="shared" si="85"/>
        <v>48.826235865335221</v>
      </c>
      <c r="C908" s="1">
        <f t="shared" si="86"/>
        <v>-30.259736807988702</v>
      </c>
      <c r="D908" s="1">
        <f t="shared" si="87"/>
        <v>57.60778944639096</v>
      </c>
      <c r="E908" s="1">
        <f t="shared" si="88"/>
        <v>11.415461740646769</v>
      </c>
      <c r="F908" s="14">
        <f t="shared" si="84"/>
        <v>87.589750244384248</v>
      </c>
    </row>
    <row r="909" spans="1:6">
      <c r="A909" s="1">
        <f t="shared" si="89"/>
        <v>0.89900000000000069</v>
      </c>
      <c r="B909" s="1">
        <f t="shared" si="85"/>
        <v>49.707548802961973</v>
      </c>
      <c r="C909" s="1">
        <f t="shared" si="86"/>
        <v>-28.713156201733256</v>
      </c>
      <c r="D909" s="1">
        <f t="shared" si="87"/>
        <v>56.370524961386607</v>
      </c>
      <c r="E909" s="1">
        <f t="shared" si="88"/>
        <v>8.6589536625592611</v>
      </c>
      <c r="F909" s="14">
        <f t="shared" si="84"/>
        <v>86.023871225174574</v>
      </c>
    </row>
    <row r="910" spans="1:6">
      <c r="A910" s="1">
        <f t="shared" si="89"/>
        <v>0.90000000000000069</v>
      </c>
      <c r="B910" s="1">
        <f t="shared" si="85"/>
        <v>50.527105736024112</v>
      </c>
      <c r="C910" s="1">
        <f t="shared" si="86"/>
        <v>-26.699833180026303</v>
      </c>
      <c r="D910" s="1">
        <f t="shared" si="87"/>
        <v>54.759866544021044</v>
      </c>
      <c r="E910" s="1">
        <f t="shared" si="88"/>
        <v>6.0057699011796348</v>
      </c>
      <c r="F910" s="14">
        <f t="shared" si="84"/>
        <v>84.592909001198478</v>
      </c>
    </row>
    <row r="911" spans="1:6">
      <c r="A911" s="1">
        <f t="shared" si="89"/>
        <v>0.90100000000000069</v>
      </c>
      <c r="B911" s="1">
        <f t="shared" si="85"/>
        <v>51.282858199005751</v>
      </c>
      <c r="C911" s="1">
        <f t="shared" si="86"/>
        <v>-24.239884200985188</v>
      </c>
      <c r="D911" s="1">
        <f t="shared" si="87"/>
        <v>52.791907360788151</v>
      </c>
      <c r="E911" s="1">
        <f t="shared" si="88"/>
        <v>3.4824201916263959</v>
      </c>
      <c r="F911" s="14">
        <f t="shared" si="84"/>
        <v>83.317301550435104</v>
      </c>
    </row>
    <row r="912" spans="1:6">
      <c r="A912" s="1">
        <f t="shared" si="89"/>
        <v>0.90200000000000069</v>
      </c>
      <c r="B912" s="1">
        <f t="shared" si="85"/>
        <v>51.972917204337932</v>
      </c>
      <c r="C912" s="1">
        <f t="shared" si="86"/>
        <v>-21.357888261656775</v>
      </c>
      <c r="D912" s="1">
        <f t="shared" si="87"/>
        <v>50.486310609325422</v>
      </c>
      <c r="E912" s="1">
        <f t="shared" si="88"/>
        <v>1.1141170100881759</v>
      </c>
      <c r="F912" s="14">
        <f t="shared" si="84"/>
        <v>82.215456562094758</v>
      </c>
    </row>
    <row r="913" spans="1:6">
      <c r="A913" s="1">
        <f t="shared" si="89"/>
        <v>0.90300000000000069</v>
      </c>
      <c r="B913" s="1">
        <f t="shared" si="85"/>
        <v>52.595557963882897</v>
      </c>
      <c r="C913" s="1">
        <f t="shared" si="86"/>
        <v>-18.082641312806459</v>
      </c>
      <c r="D913" s="1">
        <f t="shared" si="87"/>
        <v>47.866113050245161</v>
      </c>
      <c r="E913" s="1">
        <f t="shared" si="88"/>
        <v>-1.0754763409013819</v>
      </c>
      <c r="F913" s="14">
        <f t="shared" si="84"/>
        <v>81.30355336042021</v>
      </c>
    </row>
    <row r="914" spans="1:6">
      <c r="A914" s="1">
        <f t="shared" si="89"/>
        <v>0.90400000000000069</v>
      </c>
      <c r="B914" s="1">
        <f t="shared" si="85"/>
        <v>53.149224200006927</v>
      </c>
      <c r="C914" s="1">
        <f t="shared" si="86"/>
        <v>-14.446868539294051</v>
      </c>
      <c r="D914" s="1">
        <f t="shared" si="87"/>
        <v>44.957494831435241</v>
      </c>
      <c r="E914" s="1">
        <f t="shared" si="88"/>
        <v>-3.0644821683628614</v>
      </c>
      <c r="F914" s="14">
        <f t="shared" si="84"/>
        <v>80.595368323785252</v>
      </c>
    </row>
    <row r="915" spans="1:6">
      <c r="A915" s="1">
        <f t="shared" si="89"/>
        <v>0.90500000000000069</v>
      </c>
      <c r="B915" s="1">
        <f t="shared" si="85"/>
        <v>53.632532035463583</v>
      </c>
      <c r="C915" s="1">
        <f t="shared" si="86"/>
        <v>-10.486897380845232</v>
      </c>
      <c r="D915" s="1">
        <f t="shared" si="87"/>
        <v>41.789517904676188</v>
      </c>
      <c r="E915" s="1">
        <f t="shared" si="88"/>
        <v>-4.833026983546425</v>
      </c>
      <c r="F915" s="14">
        <f t="shared" si="84"/>
        <v>80.102125575748119</v>
      </c>
    </row>
    <row r="916" spans="1:6">
      <c r="A916" s="1">
        <f t="shared" si="89"/>
        <v>0.90600000000000069</v>
      </c>
      <c r="B916" s="1">
        <f t="shared" si="85"/>
        <v>54.044273452365942</v>
      </c>
      <c r="C916" s="1">
        <f t="shared" si="86"/>
        <v>-6.2422945602838915</v>
      </c>
      <c r="D916" s="1">
        <f t="shared" si="87"/>
        <v>38.39383564822711</v>
      </c>
      <c r="E916" s="1">
        <f t="shared" si="88"/>
        <v>-6.3634400712614507</v>
      </c>
      <c r="F916" s="14">
        <f t="shared" si="84"/>
        <v>79.832374469047707</v>
      </c>
    </row>
    <row r="917" spans="1:6">
      <c r="A917" s="1">
        <f t="shared" si="89"/>
        <v>0.90700000000000069</v>
      </c>
      <c r="B917" s="1">
        <f t="shared" si="85"/>
        <v>54.383419311602651</v>
      </c>
      <c r="C917" s="1">
        <f t="shared" si="86"/>
        <v>-1.7554707459127421</v>
      </c>
      <c r="D917" s="1">
        <f t="shared" si="87"/>
        <v>34.804376596730194</v>
      </c>
      <c r="E917" s="1">
        <f t="shared" si="88"/>
        <v>-7.6404300498232232</v>
      </c>
      <c r="F917" s="14">
        <f t="shared" si="84"/>
        <v>79.791895112596876</v>
      </c>
    </row>
    <row r="918" spans="1:6">
      <c r="A918" s="1">
        <f t="shared" si="89"/>
        <v>0.9080000000000007</v>
      </c>
      <c r="B918" s="1">
        <f t="shared" si="85"/>
        <v>54.649121925149274</v>
      </c>
      <c r="C918" s="1">
        <f t="shared" si="86"/>
        <v>2.9287432018605184</v>
      </c>
      <c r="D918" s="1">
        <f t="shared" si="87"/>
        <v>31.057005438511585</v>
      </c>
      <c r="E918" s="1">
        <f t="shared" si="88"/>
        <v>-8.6512376574823655</v>
      </c>
      <c r="F918" s="14">
        <f t="shared" si="84"/>
        <v>79.983632908039013</v>
      </c>
    </row>
    <row r="919" spans="1:6">
      <c r="A919" s="1">
        <f t="shared" si="89"/>
        <v>0.9090000000000007</v>
      </c>
      <c r="B919" s="1">
        <f t="shared" si="85"/>
        <v>54.840717174847228</v>
      </c>
      <c r="C919" s="1">
        <f t="shared" si="86"/>
        <v>7.7635441656656337</v>
      </c>
      <c r="D919" s="1">
        <f t="shared" si="87"/>
        <v>27.189164667467494</v>
      </c>
      <c r="E919" s="1">
        <f t="shared" si="88"/>
        <v>-9.3857632387519132</v>
      </c>
      <c r="F919" s="14">
        <f t="shared" si="84"/>
        <v>80.407662769228438</v>
      </c>
    </row>
    <row r="920" spans="1:6">
      <c r="A920" s="1">
        <f t="shared" si="89"/>
        <v>0.9100000000000007</v>
      </c>
      <c r="B920" s="1">
        <f t="shared" si="85"/>
        <v>54.957726172353169</v>
      </c>
      <c r="C920" s="1">
        <f t="shared" si="86"/>
        <v>12.700624412445691</v>
      </c>
      <c r="D920" s="1">
        <f t="shared" si="87"/>
        <v>23.239500470043449</v>
      </c>
      <c r="E920" s="1">
        <f t="shared" si="88"/>
        <v>-9.8366676568257425</v>
      </c>
      <c r="F920" s="14">
        <f t="shared" si="84"/>
        <v>81.061183398016567</v>
      </c>
    </row>
    <row r="921" spans="1:6">
      <c r="A921" s="1">
        <f t="shared" si="89"/>
        <v>0.9110000000000007</v>
      </c>
      <c r="B921" s="1">
        <f t="shared" si="85"/>
        <v>54.999856456110408</v>
      </c>
      <c r="C921" s="1">
        <f t="shared" si="86"/>
        <v>17.690654268355217</v>
      </c>
      <c r="D921" s="1">
        <f t="shared" si="87"/>
        <v>19.247476585315827</v>
      </c>
      <c r="E921" s="1">
        <f t="shared" si="88"/>
        <v>-9.9994456238075173</v>
      </c>
      <c r="F921" s="14">
        <f t="shared" si="84"/>
        <v>81.938541685973931</v>
      </c>
    </row>
    <row r="922" spans="1:6">
      <c r="A922" s="1">
        <f t="shared" si="89"/>
        <v>0.9120000000000007</v>
      </c>
      <c r="B922" s="1">
        <f t="shared" si="85"/>
        <v>54.967002722350585</v>
      </c>
      <c r="C922" s="1">
        <f t="shared" si="86"/>
        <v>22.683775004559944</v>
      </c>
      <c r="D922" s="1">
        <f t="shared" si="87"/>
        <v>15.252979996352046</v>
      </c>
      <c r="E922" s="1">
        <f t="shared" si="88"/>
        <v>-9.8724707160584479</v>
      </c>
      <c r="F922" s="14">
        <f t="shared" si="84"/>
        <v>83.031287007204128</v>
      </c>
    </row>
    <row r="923" spans="1:6">
      <c r="A923" s="1">
        <f t="shared" si="89"/>
        <v>0.9130000000000007</v>
      </c>
      <c r="B923" s="1">
        <f t="shared" si="85"/>
        <v>54.859247088298218</v>
      </c>
      <c r="C923" s="1">
        <f t="shared" si="86"/>
        <v>27.630097009168573</v>
      </c>
      <c r="D923" s="1">
        <f t="shared" si="87"/>
        <v>11.295922392665142</v>
      </c>
      <c r="E923" s="1">
        <f t="shared" si="88"/>
        <v>-9.4570116248844691</v>
      </c>
      <c r="F923" s="14">
        <f t="shared" si="84"/>
        <v>84.328254865247459</v>
      </c>
    </row>
    <row r="924" spans="1:6">
      <c r="A924" s="1">
        <f t="shared" si="89"/>
        <v>0.9140000000000007</v>
      </c>
      <c r="B924" s="1">
        <f t="shared" si="85"/>
        <v>54.676858886920357</v>
      </c>
      <c r="C924" s="1">
        <f t="shared" si="86"/>
        <v>32.480198267749124</v>
      </c>
      <c r="D924" s="1">
        <f t="shared" si="87"/>
        <v>7.4158413858007002</v>
      </c>
      <c r="E924" s="1">
        <f t="shared" si="88"/>
        <v>-8.7572194801919565</v>
      </c>
      <c r="F924" s="14">
        <f t="shared" si="84"/>
        <v>85.815679060278228</v>
      </c>
    </row>
    <row r="925" spans="1:6">
      <c r="A925" s="1">
        <f t="shared" si="89"/>
        <v>0.9150000000000007</v>
      </c>
      <c r="B925" s="1">
        <f t="shared" si="85"/>
        <v>54.42029399373456</v>
      </c>
      <c r="C925" s="1">
        <f t="shared" si="86"/>
        <v>37.185618171754811</v>
      </c>
      <c r="D925" s="1">
        <f t="shared" si="87"/>
        <v>3.6515054625961518</v>
      </c>
      <c r="E925" s="1">
        <f t="shared" si="88"/>
        <v>-7.7800863737703487</v>
      </c>
      <c r="F925" s="14">
        <f t="shared" si="84"/>
        <v>87.477331254315175</v>
      </c>
    </row>
    <row r="926" spans="1:6">
      <c r="A926" s="1">
        <f t="shared" si="89"/>
        <v>0.9160000000000007</v>
      </c>
      <c r="B926" s="1">
        <f t="shared" si="85"/>
        <v>54.090193687357363</v>
      </c>
      <c r="C926" s="1">
        <f t="shared" si="86"/>
        <v>41.699341720910532</v>
      </c>
      <c r="D926" s="1">
        <f t="shared" si="87"/>
        <v>4.0526623271574636E-2</v>
      </c>
      <c r="E926" s="1">
        <f t="shared" si="88"/>
        <v>-6.5353754966216719</v>
      </c>
      <c r="F926" s="14">
        <f t="shared" si="84"/>
        <v>89.294686534917801</v>
      </c>
    </row>
    <row r="927" spans="1:6">
      <c r="A927" s="1">
        <f t="shared" si="89"/>
        <v>0.9170000000000007</v>
      </c>
      <c r="B927" s="1">
        <f t="shared" si="85"/>
        <v>53.68738304664172</v>
      </c>
      <c r="C927" s="1">
        <f t="shared" si="86"/>
        <v>45.976269281552362</v>
      </c>
      <c r="D927" s="1">
        <f t="shared" si="87"/>
        <v>-3.381015425241884</v>
      </c>
      <c r="E927" s="1">
        <f t="shared" si="88"/>
        <v>-5.0355235883834482</v>
      </c>
      <c r="F927" s="14">
        <f t="shared" si="84"/>
        <v>91.247113314568736</v>
      </c>
    </row>
    <row r="928" spans="1:6">
      <c r="A928" s="1">
        <f t="shared" si="89"/>
        <v>0.9180000000000007</v>
      </c>
      <c r="B928" s="1">
        <f t="shared" si="85"/>
        <v>53.212868888409815</v>
      </c>
      <c r="C928" s="1">
        <f t="shared" si="86"/>
        <v>49.973667207257428</v>
      </c>
      <c r="D928" s="1">
        <f t="shared" si="87"/>
        <v>-6.5789337658059424</v>
      </c>
      <c r="E928" s="1">
        <f t="shared" si="88"/>
        <v>-3.2955166735380885</v>
      </c>
      <c r="F928" s="14">
        <f t="shared" si="84"/>
        <v>93.312085656323205</v>
      </c>
    </row>
    <row r="929" spans="1:6">
      <c r="A929" s="1">
        <f t="shared" si="89"/>
        <v>0.91900000000000071</v>
      </c>
      <c r="B929" s="1">
        <f t="shared" si="85"/>
        <v>52.667837250934895</v>
      </c>
      <c r="C929" s="1">
        <f t="shared" si="86"/>
        <v>53.651594819317296</v>
      </c>
      <c r="D929" s="1">
        <f t="shared" si="87"/>
        <v>-9.5212758554538368</v>
      </c>
      <c r="E929" s="1">
        <f t="shared" si="88"/>
        <v>-1.3327403260084338</v>
      </c>
      <c r="F929" s="14">
        <f t="shared" si="84"/>
        <v>95.46541588878992</v>
      </c>
    </row>
    <row r="930" spans="1:6">
      <c r="A930" s="1">
        <f t="shared" si="89"/>
        <v>0.92000000000000071</v>
      </c>
      <c r="B930" s="1">
        <f t="shared" si="85"/>
        <v>52.053650429463815</v>
      </c>
      <c r="C930" s="1">
        <f t="shared" si="86"/>
        <v>56.97330348079246</v>
      </c>
      <c r="D930" s="1">
        <f t="shared" si="87"/>
        <v>-12.178642784633968</v>
      </c>
      <c r="E930" s="1">
        <f t="shared" si="88"/>
        <v>0.83319404174805811</v>
      </c>
      <c r="F930" s="14">
        <f t="shared" si="84"/>
        <v>97.681505167370375</v>
      </c>
    </row>
    <row r="931" spans="1:6">
      <c r="A931" s="1">
        <f t="shared" si="89"/>
        <v>0.92100000000000071</v>
      </c>
      <c r="B931" s="1">
        <f t="shared" si="85"/>
        <v>51.371843571187867</v>
      </c>
      <c r="C931" s="1">
        <f t="shared" si="86"/>
        <v>59.905603776748904</v>
      </c>
      <c r="D931" s="1">
        <f t="shared" si="87"/>
        <v>-14.524483021399121</v>
      </c>
      <c r="E931" s="1">
        <f t="shared" si="88"/>
        <v>3.1806451294917313</v>
      </c>
      <c r="F931" s="14">
        <f t="shared" si="84"/>
        <v>99.933609456029387</v>
      </c>
    </row>
    <row r="932" spans="1:6">
      <c r="A932" s="1">
        <f t="shared" si="89"/>
        <v>0.92200000000000071</v>
      </c>
      <c r="B932" s="1">
        <f t="shared" si="85"/>
        <v>50.62412083817447</v>
      </c>
      <c r="C932" s="1">
        <f t="shared" si="86"/>
        <v>62.419197131919361</v>
      </c>
      <c r="D932" s="1">
        <f t="shared" si="87"/>
        <v>-16.535357705535489</v>
      </c>
      <c r="E932" s="1">
        <f t="shared" si="88"/>
        <v>5.6861579819183881</v>
      </c>
      <c r="F932" s="14">
        <f t="shared" si="84"/>
        <v>102.19411824647672</v>
      </c>
    </row>
    <row r="933" spans="1:6">
      <c r="A933" s="1">
        <f t="shared" si="89"/>
        <v>0.92300000000000071</v>
      </c>
      <c r="B933" s="1">
        <f t="shared" si="85"/>
        <v>49.81235114784991</v>
      </c>
      <c r="C933" s="1">
        <f t="shared" si="86"/>
        <v>64.488968552381763</v>
      </c>
      <c r="D933" s="1">
        <f t="shared" si="87"/>
        <v>-18.191174841905415</v>
      </c>
      <c r="E933" s="1">
        <f t="shared" si="88"/>
        <v>8.3246983428183103</v>
      </c>
      <c r="F933" s="14">
        <f t="shared" si="84"/>
        <v>104.43484320114457</v>
      </c>
    </row>
    <row r="934" spans="1:6">
      <c r="A934" s="1">
        <f t="shared" si="89"/>
        <v>0.92400000000000071</v>
      </c>
      <c r="B934" s="1">
        <f t="shared" si="85"/>
        <v>48.938563501678289</v>
      </c>
      <c r="C934" s="1">
        <f t="shared" si="86"/>
        <v>66.094237566278906</v>
      </c>
      <c r="D934" s="1">
        <f t="shared" si="87"/>
        <v>-19.475390053023119</v>
      </c>
      <c r="E934" s="1">
        <f t="shared" si="88"/>
        <v>11.069902789091611</v>
      </c>
      <c r="F934" s="14">
        <f t="shared" si="84"/>
        <v>106.62731380402569</v>
      </c>
    </row>
    <row r="935" spans="1:6">
      <c r="A935" s="1">
        <f t="shared" si="89"/>
        <v>0.92500000000000071</v>
      </c>
      <c r="B935" s="1">
        <f t="shared" si="85"/>
        <v>48.004941913715456</v>
      </c>
      <c r="C935" s="1">
        <f t="shared" si="86"/>
        <v>67.218964856254843</v>
      </c>
      <c r="D935" s="1">
        <f t="shared" si="87"/>
        <v>-20.375171885003873</v>
      </c>
      <c r="E935" s="1">
        <f t="shared" si="88"/>
        <v>13.89434214535429</v>
      </c>
      <c r="F935" s="14">
        <f t="shared" si="84"/>
        <v>108.74307703032072</v>
      </c>
    </row>
    <row r="936" spans="1:6">
      <c r="A936" s="1">
        <f t="shared" si="89"/>
        <v>0.92600000000000071</v>
      </c>
      <c r="B936" s="1">
        <f t="shared" si="85"/>
        <v>47.013819951710495</v>
      </c>
      <c r="C936" s="1">
        <f t="shared" si="86"/>
        <v>67.851912519013823</v>
      </c>
      <c r="D936" s="1">
        <f t="shared" si="87"/>
        <v>-20.881530015211062</v>
      </c>
      <c r="E936" s="1">
        <f t="shared" si="88"/>
        <v>16.769795547194487</v>
      </c>
      <c r="F936" s="14">
        <f t="shared" si="84"/>
        <v>110.75399800270773</v>
      </c>
    </row>
    <row r="937" spans="1:6">
      <c r="A937" s="1">
        <f t="shared" si="89"/>
        <v>0.92700000000000071</v>
      </c>
      <c r="B937" s="1">
        <f t="shared" si="85"/>
        <v>45.967674904401918</v>
      </c>
      <c r="C937" s="1">
        <f t="shared" si="86"/>
        <v>67.986756350734225</v>
      </c>
      <c r="D937" s="1">
        <f t="shared" si="87"/>
        <v>-20.989405080587382</v>
      </c>
      <c r="E937" s="1">
        <f t="shared" si="88"/>
        <v>19.667532414719947</v>
      </c>
      <c r="F937" s="14">
        <f t="shared" si="84"/>
        <v>112.63255858926871</v>
      </c>
    </row>
    <row r="938" spans="1:6">
      <c r="A938" s="1">
        <f t="shared" si="89"/>
        <v>0.92800000000000071</v>
      </c>
      <c r="B938" s="1">
        <f t="shared" si="85"/>
        <v>44.869121589586484</v>
      </c>
      <c r="C938" s="1">
        <f t="shared" si="86"/>
        <v>67.622149036422911</v>
      </c>
      <c r="D938" s="1">
        <f t="shared" si="87"/>
        <v>-20.697719229138322</v>
      </c>
      <c r="E938" s="1">
        <f t="shared" si="88"/>
        <v>22.558599519013992</v>
      </c>
      <c r="F938" s="14">
        <f t="shared" si="84"/>
        <v>114.35215091588506</v>
      </c>
    </row>
    <row r="939" spans="1:6">
      <c r="A939" s="1">
        <f t="shared" si="89"/>
        <v>0.92900000000000071</v>
      </c>
      <c r="B939" s="1">
        <f t="shared" si="85"/>
        <v>43.720905818435419</v>
      </c>
      <c r="C939" s="1">
        <f t="shared" si="86"/>
        <v>66.76173361184118</v>
      </c>
      <c r="D939" s="1">
        <f t="shared" si="87"/>
        <v>-20.00938688947295</v>
      </c>
      <c r="E939" s="1">
        <f t="shared" si="88"/>
        <v>25.414110273231064</v>
      </c>
      <c r="F939" s="14">
        <f t="shared" si="84"/>
        <v>115.88736281403472</v>
      </c>
    </row>
    <row r="940" spans="1:6">
      <c r="A940" s="1">
        <f t="shared" si="89"/>
        <v>0.93000000000000071</v>
      </c>
      <c r="B940" s="1">
        <f t="shared" si="85"/>
        <v>42.525897532397707</v>
      </c>
      <c r="C940" s="1">
        <f t="shared" si="86"/>
        <v>65.414107063496232</v>
      </c>
      <c r="D940" s="1">
        <f t="shared" si="87"/>
        <v>-18.931285650796987</v>
      </c>
      <c r="E940" s="1">
        <f t="shared" si="88"/>
        <v>28.205533357820574</v>
      </c>
      <c r="F940" s="14">
        <f t="shared" si="84"/>
        <v>117.21425230291752</v>
      </c>
    </row>
    <row r="941" spans="1:6">
      <c r="A941" s="1">
        <f t="shared" si="89"/>
        <v>0.93100000000000072</v>
      </c>
      <c r="B941" s="1">
        <f t="shared" si="85"/>
        <v>41.287083629839998</v>
      </c>
      <c r="C941" s="1">
        <f t="shared" si="86"/>
        <v>63.592734430392895</v>
      </c>
      <c r="D941" s="1">
        <f t="shared" si="87"/>
        <v>-17.474187544314319</v>
      </c>
      <c r="E941" s="1">
        <f t="shared" si="88"/>
        <v>30.904977796043511</v>
      </c>
      <c r="F941" s="14">
        <f t="shared" si="84"/>
        <v>118.31060831196208</v>
      </c>
    </row>
    <row r="942" spans="1:6">
      <c r="A942" s="1">
        <f t="shared" si="89"/>
        <v>0.93200000000000072</v>
      </c>
      <c r="B942" s="1">
        <f t="shared" si="85"/>
        <v>40.007560500356689</v>
      </c>
      <c r="C942" s="1">
        <f t="shared" si="86"/>
        <v>61.315814265815042</v>
      </c>
      <c r="D942" s="1">
        <f t="shared" si="87"/>
        <v>-15.652651412652034</v>
      </c>
      <c r="E942" s="1">
        <f t="shared" si="88"/>
        <v>33.485471631391206</v>
      </c>
      <c r="F942" s="14">
        <f t="shared" si="84"/>
        <v>119.1561949849109</v>
      </c>
    </row>
    <row r="943" spans="1:6">
      <c r="A943" s="1">
        <f t="shared" si="89"/>
        <v>0.93300000000000072</v>
      </c>
      <c r="B943" s="1">
        <f t="shared" si="85"/>
        <v>38.690526285409092</v>
      </c>
      <c r="C943" s="1">
        <f t="shared" si="86"/>
        <v>58.606096803398032</v>
      </c>
      <c r="D943" s="1">
        <f t="shared" si="87"/>
        <v>-13.484877442718428</v>
      </c>
      <c r="E943" s="1">
        <f t="shared" si="88"/>
        <v>35.921231422457986</v>
      </c>
      <c r="F943" s="14">
        <f t="shared" si="84"/>
        <v>119.73297706854669</v>
      </c>
    </row>
    <row r="944" spans="1:6">
      <c r="A944" s="1">
        <f t="shared" si="89"/>
        <v>0.93400000000000072</v>
      </c>
      <c r="B944" s="1">
        <f t="shared" si="85"/>
        <v>37.339272884636046</v>
      </c>
      <c r="C944" s="1">
        <f t="shared" si="86"/>
        <v>55.490656644312075</v>
      </c>
      <c r="D944" s="1">
        <f t="shared" si="87"/>
        <v>-10.992525315449662</v>
      </c>
      <c r="E944" s="1">
        <f t="shared" si="88"/>
        <v>38.187919862567341</v>
      </c>
      <c r="F944" s="14">
        <f t="shared" si="84"/>
        <v>120.02532407606581</v>
      </c>
    </row>
    <row r="945" spans="1:6">
      <c r="A945" s="1">
        <f t="shared" si="89"/>
        <v>0.93500000000000072</v>
      </c>
      <c r="B945" s="1">
        <f t="shared" si="85"/>
        <v>35.957177727820685</v>
      </c>
      <c r="C945" s="1">
        <f t="shared" si="86"/>
        <v>52.000622236800041</v>
      </c>
      <c r="D945" s="1">
        <f t="shared" si="87"/>
        <v>-8.2004977894400284</v>
      </c>
      <c r="E945" s="1">
        <f t="shared" si="88"/>
        <v>40.262888950092638</v>
      </c>
      <c r="F945" s="14">
        <f t="shared" si="84"/>
        <v>120.02019112527336</v>
      </c>
    </row>
    <row r="946" spans="1:6">
      <c r="A946" s="1">
        <f t="shared" si="89"/>
        <v>0.93600000000000072</v>
      </c>
      <c r="B946" s="1">
        <f t="shared" si="85"/>
        <v>34.547695333073634</v>
      </c>
      <c r="C946" s="1">
        <f t="shared" si="86"/>
        <v>48.17086485100937</v>
      </c>
      <c r="D946" s="1">
        <f t="shared" si="87"/>
        <v>-5.1366918808074971</v>
      </c>
      <c r="E946" s="1">
        <f t="shared" si="88"/>
        <v>42.125406279805247</v>
      </c>
      <c r="F946" s="14">
        <f t="shared" si="84"/>
        <v>119.70727458308076</v>
      </c>
    </row>
    <row r="947" spans="1:6">
      <c r="A947" s="1">
        <f t="shared" si="89"/>
        <v>0.93700000000000072</v>
      </c>
      <c r="B947" s="1">
        <f t="shared" si="85"/>
        <v>33.114348672337307</v>
      </c>
      <c r="C947" s="1">
        <f t="shared" si="86"/>
        <v>44.039650156788802</v>
      </c>
      <c r="D947" s="1">
        <f t="shared" si="87"/>
        <v>-1.8317201254310405</v>
      </c>
      <c r="E947" s="1">
        <f t="shared" si="88"/>
        <v>43.756862194213269</v>
      </c>
      <c r="F947" s="14">
        <f t="shared" si="84"/>
        <v>119.07914089790835</v>
      </c>
    </row>
    <row r="948" spans="1:6">
      <c r="A948" s="1">
        <f t="shared" si="89"/>
        <v>0.93800000000000072</v>
      </c>
      <c r="B948" s="1">
        <f t="shared" si="85"/>
        <v>31.660720365791434</v>
      </c>
      <c r="C948" s="1">
        <f t="shared" si="86"/>
        <v>39.648255885766133</v>
      </c>
      <c r="D948" s="1">
        <f t="shared" si="87"/>
        <v>1.6813952913870907</v>
      </c>
      <c r="E948" s="1">
        <f t="shared" si="88"/>
        <v>45.140955725107119</v>
      </c>
      <c r="F948" s="14">
        <f t="shared" si="84"/>
        <v>118.13132726805178</v>
      </c>
    </row>
    <row r="949" spans="1:6">
      <c r="A949" s="1">
        <f t="shared" si="89"/>
        <v>0.93900000000000072</v>
      </c>
      <c r="B949" s="1">
        <f t="shared" si="85"/>
        <v>30.190443727166983</v>
      </c>
      <c r="C949" s="1">
        <f t="shared" si="86"/>
        <v>35.040559397894242</v>
      </c>
      <c r="D949" s="1">
        <f t="shared" si="87"/>
        <v>5.3675524816846085</v>
      </c>
      <c r="E949" s="1">
        <f t="shared" si="88"/>
        <v>46.263857467446968</v>
      </c>
      <c r="F949" s="14">
        <f t="shared" si="84"/>
        <v>116.8624130741928</v>
      </c>
    </row>
    <row r="950" spans="1:6">
      <c r="A950" s="1">
        <f t="shared" si="89"/>
        <v>0.94000000000000072</v>
      </c>
      <c r="B950" s="1">
        <f t="shared" si="85"/>
        <v>28.707193682355662</v>
      </c>
      <c r="C950" s="1">
        <f t="shared" si="86"/>
        <v>30.262599273379273</v>
      </c>
      <c r="D950" s="1">
        <f t="shared" si="87"/>
        <v>9.1899205812965814</v>
      </c>
      <c r="E950" s="1">
        <f t="shared" si="88"/>
        <v>47.114347758205014</v>
      </c>
      <c r="F950" s="14">
        <f t="shared" si="84"/>
        <v>115.27406129523652</v>
      </c>
    </row>
    <row r="951" spans="1:6">
      <c r="A951" s="1">
        <f t="shared" si="89"/>
        <v>0.94100000000000072</v>
      </c>
      <c r="B951" s="1">
        <f t="shared" si="85"/>
        <v>27.21467758400739</v>
      </c>
      <c r="C951" s="1">
        <f t="shared" si="86"/>
        <v>25.362115310400409</v>
      </c>
      <c r="D951" s="1">
        <f t="shared" si="87"/>
        <v>13.110307751679674</v>
      </c>
      <c r="E951" s="1">
        <f t="shared" si="88"/>
        <v>47.683928779530959</v>
      </c>
      <c r="F951" s="14">
        <f t="shared" si="84"/>
        <v>113.37102942561843</v>
      </c>
    </row>
    <row r="952" spans="1:6">
      <c r="A952" s="1">
        <f t="shared" si="89"/>
        <v>0.94200000000000073</v>
      </c>
      <c r="B952" s="1">
        <f t="shared" si="85"/>
        <v>25.716625945081102</v>
      </c>
      <c r="C952" s="1">
        <f t="shared" si="86"/>
        <v>20.38807152483249</v>
      </c>
      <c r="D952" s="1">
        <f t="shared" si="87"/>
        <v>17.089542780134011</v>
      </c>
      <c r="E952" s="1">
        <f t="shared" si="88"/>
        <v>47.966909466137992</v>
      </c>
      <c r="F952" s="14">
        <f t="shared" si="84"/>
        <v>111.16114971618559</v>
      </c>
    </row>
    <row r="953" spans="1:6">
      <c r="A953" s="1">
        <f t="shared" si="89"/>
        <v>0.94300000000000073</v>
      </c>
      <c r="B953" s="1">
        <f t="shared" si="85"/>
        <v>25.783216885496316</v>
      </c>
      <c r="C953" s="1">
        <f t="shared" si="86"/>
        <v>15.39016691797994</v>
      </c>
      <c r="D953" s="1">
        <f t="shared" si="87"/>
        <v>21.087866465616049</v>
      </c>
      <c r="E953" s="1">
        <f t="shared" si="88"/>
        <v>47.960462368546629</v>
      </c>
      <c r="F953" s="14">
        <f t="shared" si="84"/>
        <v>110.22171263763893</v>
      </c>
    </row>
    <row r="954" spans="1:6">
      <c r="A954" s="1">
        <f t="shared" si="89"/>
        <v>0.94400000000000073</v>
      </c>
      <c r="B954" s="1">
        <f t="shared" si="85"/>
        <v>27.281102081751669</v>
      </c>
      <c r="C954" s="1">
        <f t="shared" si="86"/>
        <v>10.418338900586111</v>
      </c>
      <c r="D954" s="1">
        <f t="shared" si="87"/>
        <v>25.065328879531112</v>
      </c>
      <c r="E954" s="1">
        <f t="shared" si="88"/>
        <v>47.664651904024822</v>
      </c>
      <c r="F954" s="14">
        <f t="shared" si="84"/>
        <v>110.42942176589371</v>
      </c>
    </row>
    <row r="955" spans="1:6">
      <c r="A955" s="1">
        <f t="shared" si="89"/>
        <v>0.94500000000000073</v>
      </c>
      <c r="B955" s="1">
        <f t="shared" si="85"/>
        <v>28.773285710777433</v>
      </c>
      <c r="C955" s="1">
        <f t="shared" si="86"/>
        <v>5.5222643347343698</v>
      </c>
      <c r="D955" s="1">
        <f t="shared" si="87"/>
        <v>28.982188532212504</v>
      </c>
      <c r="E955" s="1">
        <f t="shared" si="88"/>
        <v>47.082433712952195</v>
      </c>
      <c r="F955" s="14">
        <f t="shared" si="84"/>
        <v>110.3601722906765</v>
      </c>
    </row>
    <row r="956" spans="1:6">
      <c r="A956" s="1">
        <f t="shared" si="89"/>
        <v>0.94600000000000073</v>
      </c>
      <c r="B956" s="1">
        <f t="shared" si="85"/>
        <v>30.256038090615675</v>
      </c>
      <c r="C956" s="1">
        <f t="shared" si="86"/>
        <v>0.75086317905824984</v>
      </c>
      <c r="D956" s="1">
        <f t="shared" si="87"/>
        <v>32.799309456753406</v>
      </c>
      <c r="E956" s="1">
        <f t="shared" si="88"/>
        <v>46.219625127038043</v>
      </c>
      <c r="F956" s="14">
        <f t="shared" si="84"/>
        <v>110.02583585346537</v>
      </c>
    </row>
    <row r="957" spans="1:6">
      <c r="A957" s="1">
        <f t="shared" si="89"/>
        <v>0.94700000000000073</v>
      </c>
      <c r="B957" s="1">
        <f t="shared" si="85"/>
        <v>31.725653112518888</v>
      </c>
      <c r="C957" s="1">
        <f t="shared" si="86"/>
        <v>-3.8481903033089147</v>
      </c>
      <c r="D957" s="1">
        <f t="shared" si="87"/>
        <v>36.478552242647133</v>
      </c>
      <c r="E957" s="1">
        <f t="shared" si="88"/>
        <v>45.084847044466464</v>
      </c>
      <c r="F957" s="14">
        <f t="shared" si="84"/>
        <v>109.44086209632357</v>
      </c>
    </row>
    <row r="958" spans="1:6">
      <c r="A958" s="1">
        <f t="shared" si="89"/>
        <v>0.94800000000000073</v>
      </c>
      <c r="B958" s="1">
        <f t="shared" si="85"/>
        <v>33.178457504293235</v>
      </c>
      <c r="C958" s="1">
        <f t="shared" si="86"/>
        <v>-8.2289438902169607</v>
      </c>
      <c r="D958" s="1">
        <f t="shared" si="87"/>
        <v>39.98315511217357</v>
      </c>
      <c r="E958" s="1">
        <f t="shared" si="88"/>
        <v>43.689437792730658</v>
      </c>
      <c r="F958" s="14">
        <f t="shared" si="84"/>
        <v>108.6221065189805</v>
      </c>
    </row>
    <row r="959" spans="1:6">
      <c r="A959" s="1">
        <f t="shared" si="89"/>
        <v>0.94900000000000073</v>
      </c>
      <c r="B959" s="1">
        <f t="shared" si="85"/>
        <v>34.610820011565387</v>
      </c>
      <c r="C959" s="1">
        <f t="shared" si="86"/>
        <v>-12.347626539910678</v>
      </c>
      <c r="D959" s="1">
        <f t="shared" si="87"/>
        <v>43.278101231928545</v>
      </c>
      <c r="E959" s="1">
        <f t="shared" si="88"/>
        <v>42.047339839812736</v>
      </c>
      <c r="F959" s="14">
        <f t="shared" si="84"/>
        <v>107.58863454339598</v>
      </c>
    </row>
    <row r="960" spans="1:6">
      <c r="A960" s="1">
        <f t="shared" si="89"/>
        <v>0.95000000000000073</v>
      </c>
      <c r="B960" s="1">
        <f t="shared" si="85"/>
        <v>36.019160474026734</v>
      </c>
      <c r="C960" s="1">
        <f t="shared" si="86"/>
        <v>-16.16308573680864</v>
      </c>
      <c r="D960" s="1">
        <f t="shared" si="87"/>
        <v>46.330468589446909</v>
      </c>
      <c r="E960" s="1">
        <f t="shared" si="88"/>
        <v>40.174960485653294</v>
      </c>
      <c r="F960" s="14">
        <f t="shared" si="84"/>
        <v>106.36150381231829</v>
      </c>
    </row>
    <row r="961" spans="1:6">
      <c r="A961" s="1">
        <f t="shared" si="89"/>
        <v>0.95100000000000073</v>
      </c>
      <c r="B961" s="1">
        <f t="shared" si="85"/>
        <v>37.399958773971044</v>
      </c>
      <c r="C961" s="1">
        <f t="shared" si="86"/>
        <v>-19.637198673839649</v>
      </c>
      <c r="D961" s="1">
        <f t="shared" si="87"/>
        <v>49.109758939071725</v>
      </c>
      <c r="E961" s="1">
        <f t="shared" si="88"/>
        <v>38.091007925832251</v>
      </c>
      <c r="F961" s="14">
        <f t="shared" si="84"/>
        <v>104.96352696503538</v>
      </c>
    </row>
    <row r="962" spans="1:6">
      <c r="A962" s="1">
        <f t="shared" si="89"/>
        <v>0.95200000000000073</v>
      </c>
      <c r="B962" s="1">
        <f t="shared" si="85"/>
        <v>38.749763634753926</v>
      </c>
      <c r="C962" s="1">
        <f t="shared" si="86"/>
        <v>-22.735253162924963</v>
      </c>
      <c r="D962" s="1">
        <f t="shared" si="87"/>
        <v>51.58820253033997</v>
      </c>
      <c r="E962" s="1">
        <f t="shared" si="88"/>
        <v>35.816304325464799</v>
      </c>
      <c r="F962" s="14">
        <f t="shared" si="84"/>
        <v>103.41901732763374</v>
      </c>
    </row>
    <row r="963" spans="1:6">
      <c r="A963" s="1">
        <f t="shared" si="89"/>
        <v>0.95300000000000074</v>
      </c>
      <c r="B963" s="1">
        <f t="shared" si="85"/>
        <v>40.065201247188398</v>
      </c>
      <c r="C963" s="1">
        <f t="shared" si="86"/>
        <v>-25.426294467690816</v>
      </c>
      <c r="D963" s="1">
        <f t="shared" si="87"/>
        <v>53.741035574152654</v>
      </c>
      <c r="E963" s="1">
        <f t="shared" si="88"/>
        <v>33.373577771008485</v>
      </c>
      <c r="F963" s="14">
        <f t="shared" si="84"/>
        <v>101.75352012465872</v>
      </c>
    </row>
    <row r="964" spans="1:6">
      <c r="A964" s="1">
        <f t="shared" si="89"/>
        <v>0.95400000000000074</v>
      </c>
      <c r="B964" s="1">
        <f t="shared" si="85"/>
        <v>41.342983702310228</v>
      </c>
      <c r="C964" s="1">
        <f t="shared" si="86"/>
        <v>-27.683434592960275</v>
      </c>
      <c r="D964" s="1">
        <f t="shared" si="87"/>
        <v>55.54674767436822</v>
      </c>
      <c r="E964" s="1">
        <f t="shared" si="88"/>
        <v>30.787235178736999</v>
      </c>
      <c r="F964" s="14">
        <f t="shared" si="84"/>
        <v>99.993531962455165</v>
      </c>
    </row>
    <row r="965" spans="1:6">
      <c r="A965" s="1">
        <f t="shared" si="89"/>
        <v>0.95500000000000074</v>
      </c>
      <c r="B965" s="1">
        <f t="shared" si="85"/>
        <v>42.579917209437482</v>
      </c>
      <c r="C965" s="1">
        <f t="shared" si="86"/>
        <v>-29.48412094071233</v>
      </c>
      <c r="D965" s="1">
        <f t="shared" si="87"/>
        <v>56.987296752569868</v>
      </c>
      <c r="E965" s="1">
        <f t="shared" si="88"/>
        <v>28.083118428901869</v>
      </c>
      <c r="F965" s="14">
        <f t="shared" si="84"/>
        <v>98.166211450196883</v>
      </c>
    </row>
    <row r="966" spans="1:6">
      <c r="A966" s="1">
        <f t="shared" si="89"/>
        <v>0.95600000000000074</v>
      </c>
      <c r="B966" s="1">
        <f t="shared" si="85"/>
        <v>43.772910078985205</v>
      </c>
      <c r="C966" s="1">
        <f t="shared" si="86"/>
        <v>-30.810361648188525</v>
      </c>
      <c r="D966" s="1">
        <f t="shared" si="87"/>
        <v>58.048289318550822</v>
      </c>
      <c r="E966" s="1">
        <f t="shared" si="88"/>
        <v>25.288246162204519</v>
      </c>
      <c r="F966" s="14">
        <f t="shared" si="84"/>
        <v>96.299083911552017</v>
      </c>
    </row>
    <row r="967" spans="1:6">
      <c r="A967" s="1">
        <f t="shared" si="89"/>
        <v>0.95700000000000074</v>
      </c>
      <c r="B967" s="1">
        <f t="shared" si="85"/>
        <v>44.918980450077875</v>
      </c>
      <c r="C967" s="1">
        <f t="shared" si="86"/>
        <v>-31.648905356636277</v>
      </c>
      <c r="D967" s="1">
        <f t="shared" si="87"/>
        <v>58.719124285309022</v>
      </c>
      <c r="E967" s="1">
        <f t="shared" si="88"/>
        <v>22.430543818472646</v>
      </c>
      <c r="F967" s="14">
        <f t="shared" si="84"/>
        <v>94.419743197223255</v>
      </c>
    </row>
    <row r="968" spans="1:6">
      <c r="A968" s="1">
        <f t="shared" si="89"/>
        <v>0.95800000000000074</v>
      </c>
      <c r="B968" s="1">
        <f t="shared" si="85"/>
        <v>46.01526374364984</v>
      </c>
      <c r="C968" s="1">
        <f t="shared" si="86"/>
        <v>-31.991373614506692</v>
      </c>
      <c r="D968" s="1">
        <f t="shared" si="87"/>
        <v>58.993098891605349</v>
      </c>
      <c r="E968" s="1">
        <f t="shared" si="88"/>
        <v>19.538564614893616</v>
      </c>
      <c r="F968" s="14">
        <f t="shared" si="84"/>
        <v>92.555553635642113</v>
      </c>
    </row>
    <row r="969" spans="1:6">
      <c r="A969" s="1">
        <f t="shared" si="89"/>
        <v>0.95900000000000074</v>
      </c>
      <c r="B969" s="1">
        <f t="shared" si="85"/>
        <v>47.059019822400614</v>
      </c>
      <c r="C969" s="1">
        <f t="shared" si="86"/>
        <v>-31.834344592172023</v>
      </c>
      <c r="D969" s="1">
        <f t="shared" si="87"/>
        <v>58.867475673737623</v>
      </c>
      <c r="E969" s="1">
        <f t="shared" si="88"/>
        <v>16.641204251707954</v>
      </c>
      <c r="F969" s="14">
        <f t="shared" si="84"/>
        <v>90.733355155674161</v>
      </c>
    </row>
    <row r="970" spans="1:6">
      <c r="A970" s="1">
        <f t="shared" si="89"/>
        <v>0.96000000000000074</v>
      </c>
      <c r="B970" s="1">
        <f t="shared" si="85"/>
        <v>48.047639839710683</v>
      </c>
      <c r="C970" s="1">
        <f t="shared" si="86"/>
        <v>-31.1793872717166</v>
      </c>
      <c r="D970" s="1">
        <f t="shared" si="87"/>
        <v>58.343509817373281</v>
      </c>
      <c r="E970" s="1">
        <f t="shared" si="88"/>
        <v>13.767412195925422</v>
      </c>
      <c r="F970" s="14">
        <f t="shared" ref="F970:F1010" si="90">SUM(B970:E970)</f>
        <v>88.979174581292781</v>
      </c>
    </row>
    <row r="971" spans="1:6">
      <c r="A971" s="1">
        <f t="shared" si="89"/>
        <v>0.96100000000000074</v>
      </c>
      <c r="B971" s="1">
        <f t="shared" ref="B971:B1010" si="91">IMABS($B$2*SIN($A971*$B$3+B$4))+25</f>
        <v>48.978652760400408</v>
      </c>
      <c r="C971" s="1">
        <f t="shared" ref="C971:C1010" si="92">-C$2*SIN(C$3*$A971+C$4)+18</f>
        <v>-30.033045770186114</v>
      </c>
      <c r="D971" s="1">
        <f t="shared" ref="D971:D1010" si="93">D$2*SIN(D$3*$A971+D$4)+19</f>
        <v>57.426436616148891</v>
      </c>
      <c r="E971" s="1">
        <f t="shared" ref="E971:E1010" si="94">$E$2*SIN($E$3*$A971+$E$4)+19</f>
        <v>10.94590242781724</v>
      </c>
      <c r="F971" s="14">
        <f t="shared" si="90"/>
        <v>87.317946034180423</v>
      </c>
    </row>
    <row r="972" spans="1:6">
      <c r="A972" s="1">
        <f t="shared" ref="A972:A1010" si="95">A971+$B$7</f>
        <v>0.96200000000000074</v>
      </c>
      <c r="B972" s="1">
        <f t="shared" si="91"/>
        <v>49.849731537029967</v>
      </c>
      <c r="C972" s="1">
        <f t="shared" si="92"/>
        <v>-28.406773952934067</v>
      </c>
      <c r="D972" s="1">
        <f t="shared" si="93"/>
        <v>56.125419162347256</v>
      </c>
      <c r="E972" s="1">
        <f t="shared" si="94"/>
        <v>8.2048665403200136</v>
      </c>
      <c r="F972" s="14">
        <f t="shared" si="90"/>
        <v>85.773243286763176</v>
      </c>
    </row>
    <row r="973" spans="1:6">
      <c r="A973" s="1">
        <f t="shared" si="95"/>
        <v>0.96300000000000074</v>
      </c>
      <c r="B973" s="1">
        <f t="shared" si="91"/>
        <v>50.658698926306954</v>
      </c>
      <c r="C973" s="1">
        <f t="shared" si="92"/>
        <v>-26.316820990384315</v>
      </c>
      <c r="D973" s="1">
        <f t="shared" si="93"/>
        <v>54.453456792307449</v>
      </c>
      <c r="E973" s="1">
        <f t="shared" si="94"/>
        <v>5.5716920579552038</v>
      </c>
      <c r="F973" s="14">
        <f t="shared" si="90"/>
        <v>84.367026786185292</v>
      </c>
    </row>
    <row r="974" spans="1:6">
      <c r="A974" s="1">
        <f t="shared" si="95"/>
        <v>0.96400000000000075</v>
      </c>
      <c r="B974" s="1">
        <f t="shared" si="91"/>
        <v>51.403532931060369</v>
      </c>
      <c r="C974" s="1">
        <f t="shared" si="92"/>
        <v>-23.784069001691662</v>
      </c>
      <c r="D974" s="1">
        <f t="shared" si="93"/>
        <v>52.427255201353333</v>
      </c>
      <c r="E974" s="1">
        <f t="shared" si="94"/>
        <v>3.0726887897384909</v>
      </c>
      <c r="F974" s="14">
        <f t="shared" si="90"/>
        <v>83.119407920460532</v>
      </c>
    </row>
    <row r="975" spans="1:6">
      <c r="A975" s="1">
        <f t="shared" si="95"/>
        <v>0.96500000000000075</v>
      </c>
      <c r="B975" s="1">
        <f t="shared" si="91"/>
        <v>52.082371854180153</v>
      </c>
      <c r="C975" s="1">
        <f t="shared" si="92"/>
        <v>-20.833824407511351</v>
      </c>
      <c r="D975" s="1">
        <f t="shared" si="93"/>
        <v>50.067059526009082</v>
      </c>
      <c r="E975" s="1">
        <f t="shared" si="94"/>
        <v>0.73282595026595487</v>
      </c>
      <c r="F975" s="14">
        <f t="shared" si="90"/>
        <v>82.048432922943846</v>
      </c>
    </row>
    <row r="976" spans="1:6">
      <c r="A976" s="1">
        <f t="shared" si="95"/>
        <v>0.96600000000000075</v>
      </c>
      <c r="B976" s="1">
        <f t="shared" si="91"/>
        <v>52.693518951891193</v>
      </c>
      <c r="C976" s="1">
        <f t="shared" si="92"/>
        <v>-17.495565076606397</v>
      </c>
      <c r="D976" s="1">
        <f t="shared" si="93"/>
        <v>47.396452061285117</v>
      </c>
      <c r="E976" s="1">
        <f t="shared" si="94"/>
        <v>-1.4245173244268763</v>
      </c>
      <c r="F976" s="14">
        <f t="shared" si="90"/>
        <v>81.169888612143041</v>
      </c>
    </row>
    <row r="977" spans="1:6">
      <c r="A977" s="1">
        <f t="shared" si="95"/>
        <v>0.96700000000000075</v>
      </c>
      <c r="B977" s="1">
        <f t="shared" si="91"/>
        <v>53.235446674728294</v>
      </c>
      <c r="C977" s="1">
        <f t="shared" si="92"/>
        <v>-13.802645792730317</v>
      </c>
      <c r="D977" s="1">
        <f t="shared" si="93"/>
        <v>44.442116634184252</v>
      </c>
      <c r="E977" s="1">
        <f t="shared" si="94"/>
        <v>-3.3777855734615372</v>
      </c>
      <c r="F977" s="14">
        <f t="shared" si="90"/>
        <v>80.497131942720685</v>
      </c>
    </row>
    <row r="978" spans="1:6">
      <c r="A978" s="1">
        <f t="shared" si="95"/>
        <v>0.96800000000000075</v>
      </c>
      <c r="B978" s="1">
        <f t="shared" si="91"/>
        <v>53.706800485614941</v>
      </c>
      <c r="C978" s="1">
        <f t="shared" si="92"/>
        <v>-9.7919649846503312</v>
      </c>
      <c r="D978" s="1">
        <f t="shared" si="93"/>
        <v>41.233571987720268</v>
      </c>
      <c r="E978" s="1">
        <f t="shared" si="94"/>
        <v>-5.107462386158641</v>
      </c>
      <c r="F978" s="14">
        <f t="shared" si="90"/>
        <v>80.040945102526237</v>
      </c>
    </row>
    <row r="979" spans="1:6">
      <c r="A979" s="1">
        <f t="shared" si="95"/>
        <v>0.96900000000000075</v>
      </c>
      <c r="B979" s="1">
        <f t="shared" si="91"/>
        <v>54.106402245500298</v>
      </c>
      <c r="C979" s="1">
        <f t="shared" si="92"/>
        <v>-5.5035960492453313</v>
      </c>
      <c r="D979" s="1">
        <f t="shared" si="93"/>
        <v>37.802876839396262</v>
      </c>
      <c r="E979" s="1">
        <f t="shared" si="94"/>
        <v>-6.5962654035610448</v>
      </c>
      <c r="F979" s="14">
        <f t="shared" si="90"/>
        <v>79.809417632090188</v>
      </c>
    </row>
    <row r="980" spans="1:6">
      <c r="A980" s="1">
        <f t="shared" si="95"/>
        <v>0.97000000000000075</v>
      </c>
      <c r="B980" s="1">
        <f t="shared" si="91"/>
        <v>54.433253158093116</v>
      </c>
      <c r="C980" s="1">
        <f t="shared" si="92"/>
        <v>-0.9803869513728003</v>
      </c>
      <c r="D980" s="1">
        <f t="shared" si="93"/>
        <v>34.184309561098239</v>
      </c>
      <c r="E980" s="1">
        <f t="shared" si="94"/>
        <v>-7.8293189980512956</v>
      </c>
      <c r="F980" s="14">
        <f t="shared" si="90"/>
        <v>79.807856769767255</v>
      </c>
    </row>
    <row r="981" spans="1:6">
      <c r="A981" s="1">
        <f t="shared" si="95"/>
        <v>0.97100000000000075</v>
      </c>
      <c r="B981" s="1">
        <f t="shared" si="91"/>
        <v>54.686536266332666</v>
      </c>
      <c r="C981" s="1">
        <f t="shared" si="92"/>
        <v>3.7324678988367452</v>
      </c>
      <c r="D981" s="1">
        <f t="shared" si="93"/>
        <v>30.414025680930603</v>
      </c>
      <c r="E981" s="1">
        <f t="shared" si="94"/>
        <v>-8.794302905706914</v>
      </c>
      <c r="F981" s="14">
        <f t="shared" si="90"/>
        <v>80.038726940393104</v>
      </c>
    </row>
    <row r="982" spans="1:6">
      <c r="A982" s="1">
        <f t="shared" si="95"/>
        <v>0.97200000000000075</v>
      </c>
      <c r="B982" s="1">
        <f t="shared" si="91"/>
        <v>54.865618494355559</v>
      </c>
      <c r="C982" s="1">
        <f t="shared" si="92"/>
        <v>8.5878792135813597</v>
      </c>
      <c r="D982" s="1">
        <f t="shared" si="93"/>
        <v>26.529696629134911</v>
      </c>
      <c r="E982" s="1">
        <f t="shared" si="94"/>
        <v>-9.4815753263036093</v>
      </c>
      <c r="F982" s="14">
        <f t="shared" si="90"/>
        <v>80.501619010768223</v>
      </c>
    </row>
    <row r="983" spans="1:6">
      <c r="A983" s="1">
        <f t="shared" si="95"/>
        <v>0.97300000000000075</v>
      </c>
      <c r="B983" s="1">
        <f t="shared" si="91"/>
        <v>54.970052229856023</v>
      </c>
      <c r="C983" s="1">
        <f t="shared" si="92"/>
        <v>13.537333327990375</v>
      </c>
      <c r="D983" s="1">
        <f t="shared" si="93"/>
        <v>22.5701333376077</v>
      </c>
      <c r="E983" s="1">
        <f t="shared" si="94"/>
        <v>-9.8842692609969944</v>
      </c>
      <c r="F983" s="14">
        <f t="shared" si="90"/>
        <v>81.193249634457089</v>
      </c>
    </row>
    <row r="984" spans="1:6">
      <c r="A984" s="1">
        <f t="shared" si="95"/>
        <v>0.97400000000000075</v>
      </c>
      <c r="B984" s="1">
        <f t="shared" si="91"/>
        <v>54.999576442883324</v>
      </c>
      <c r="C984" s="1">
        <f t="shared" si="92"/>
        <v>18.531376932625342</v>
      </c>
      <c r="D984" s="1">
        <f t="shared" si="93"/>
        <v>18.574898453899724</v>
      </c>
      <c r="E984" s="1">
        <f t="shared" si="94"/>
        <v>-9.9983611251045268</v>
      </c>
      <c r="F984" s="14">
        <f t="shared" si="90"/>
        <v>82.107490704303856</v>
      </c>
    </row>
    <row r="985" spans="1:6">
      <c r="A985" s="1">
        <f t="shared" si="95"/>
        <v>0.97500000000000075</v>
      </c>
      <c r="B985" s="1">
        <f t="shared" si="91"/>
        <v>54.95411733828081</v>
      </c>
      <c r="C985" s="1">
        <f t="shared" si="92"/>
        <v>23.520111194598673</v>
      </c>
      <c r="D985" s="1">
        <f t="shared" si="93"/>
        <v>14.583911044321063</v>
      </c>
      <c r="E985" s="1">
        <f t="shared" si="94"/>
        <v>-9.8227109504337626</v>
      </c>
      <c r="F985" s="14">
        <f t="shared" si="90"/>
        <v>83.235428626766776</v>
      </c>
    </row>
    <row r="986" spans="1:6">
      <c r="A986" s="1">
        <f t="shared" si="95"/>
        <v>0.97600000000000076</v>
      </c>
      <c r="B986" s="1">
        <f t="shared" si="91"/>
        <v>54.83378854013533</v>
      </c>
      <c r="C986" s="1">
        <f t="shared" si="92"/>
        <v>28.453690330222432</v>
      </c>
      <c r="D986" s="1">
        <f t="shared" si="93"/>
        <v>10.637047735822053</v>
      </c>
      <c r="E986" s="1">
        <f t="shared" si="94"/>
        <v>-9.3590737754677384</v>
      </c>
      <c r="F986" s="14">
        <f t="shared" si="90"/>
        <v>84.565452830712076</v>
      </c>
    </row>
    <row r="987" spans="1:6">
      <c r="A987" s="1">
        <f t="shared" si="95"/>
        <v>0.97700000000000076</v>
      </c>
      <c r="B987" s="1">
        <f t="shared" si="91"/>
        <v>54.638890807776249</v>
      </c>
      <c r="C987" s="1">
        <f t="shared" si="92"/>
        <v>33.282819647596511</v>
      </c>
      <c r="D987" s="1">
        <f t="shared" si="93"/>
        <v>6.773744281922788</v>
      </c>
      <c r="E987" s="1">
        <f t="shared" si="94"/>
        <v>-8.6120821096007667</v>
      </c>
      <c r="F987" s="14">
        <f t="shared" si="90"/>
        <v>86.083372627694786</v>
      </c>
    </row>
    <row r="988" spans="1:6">
      <c r="A988" s="1">
        <f t="shared" si="95"/>
        <v>0.97800000000000076</v>
      </c>
      <c r="B988" s="1">
        <f t="shared" si="91"/>
        <v>54.369911284033634</v>
      </c>
      <c r="C988" s="1">
        <f t="shared" si="92"/>
        <v>37.959248082881004</v>
      </c>
      <c r="D988" s="1">
        <f t="shared" si="93"/>
        <v>3.0326015336951997</v>
      </c>
      <c r="E988" s="1">
        <f t="shared" si="94"/>
        <v>-7.5891996466353717</v>
      </c>
      <c r="F988" s="14">
        <f t="shared" si="90"/>
        <v>87.772561253974459</v>
      </c>
    </row>
    <row r="989" spans="1:6">
      <c r="A989" s="1">
        <f t="shared" si="95"/>
        <v>0.97900000000000076</v>
      </c>
      <c r="B989" s="1">
        <f t="shared" si="91"/>
        <v>54.027522277635086</v>
      </c>
      <c r="C989" s="1">
        <f t="shared" si="92"/>
        <v>42.436250308970926</v>
      </c>
      <c r="D989" s="1">
        <f t="shared" si="93"/>
        <v>-0.54900024717673901</v>
      </c>
      <c r="E989" s="1">
        <f t="shared" si="94"/>
        <v>-6.3006466900217966</v>
      </c>
      <c r="F989" s="14">
        <f t="shared" si="90"/>
        <v>89.614125649407484</v>
      </c>
    </row>
    <row r="990" spans="1:6">
      <c r="A990" s="1">
        <f t="shared" si="95"/>
        <v>0.98000000000000076</v>
      </c>
      <c r="B990" s="1">
        <f t="shared" si="91"/>
        <v>53.612579582783837</v>
      </c>
      <c r="C990" s="1">
        <f t="shared" si="92"/>
        <v>46.669093599524054</v>
      </c>
      <c r="D990" s="1">
        <f t="shared" si="93"/>
        <v>-3.9352748796192429</v>
      </c>
      <c r="E990" s="1">
        <f t="shared" si="94"/>
        <v>-4.7592980349634288</v>
      </c>
      <c r="F990" s="14">
        <f t="shared" si="90"/>
        <v>91.587100267725219</v>
      </c>
    </row>
    <row r="991" spans="1:6">
      <c r="A991" s="1">
        <f t="shared" si="95"/>
        <v>0.98100000000000076</v>
      </c>
      <c r="B991" s="1">
        <f t="shared" si="91"/>
        <v>53.126120340118945</v>
      </c>
      <c r="C991" s="1">
        <f t="shared" si="92"/>
        <v>50.615484783573692</v>
      </c>
      <c r="D991" s="1">
        <f t="shared" si="93"/>
        <v>-7.0923878268589569</v>
      </c>
      <c r="E991" s="1">
        <f t="shared" si="94"/>
        <v>-2.9805543277192044</v>
      </c>
      <c r="F991" s="14">
        <f t="shared" si="90"/>
        <v>93.668662969114479</v>
      </c>
    </row>
    <row r="992" spans="1:6">
      <c r="A992" s="1">
        <f t="shared" si="95"/>
        <v>0.98200000000000076</v>
      </c>
      <c r="B992" s="1">
        <f t="shared" si="91"/>
        <v>52.56936044440414</v>
      </c>
      <c r="C992" s="1">
        <f t="shared" si="92"/>
        <v>54.235992824911186</v>
      </c>
      <c r="D992" s="1">
        <f t="shared" si="93"/>
        <v>-9.9887942599289481</v>
      </c>
      <c r="E992" s="1">
        <f t="shared" si="94"/>
        <v>-0.98218818743792369</v>
      </c>
      <c r="F992" s="14">
        <f t="shared" si="90"/>
        <v>95.834370821948454</v>
      </c>
    </row>
    <row r="993" spans="1:6">
      <c r="A993" s="1">
        <f t="shared" si="95"/>
        <v>0.98300000000000076</v>
      </c>
      <c r="B993" s="1">
        <f t="shared" si="91"/>
        <v>51.943691505423601</v>
      </c>
      <c r="C993" s="1">
        <f t="shared" si="92"/>
        <v>57.494442803969356</v>
      </c>
      <c r="D993" s="1">
        <f t="shared" si="93"/>
        <v>-12.595554243175485</v>
      </c>
      <c r="E993" s="1">
        <f t="shared" si="94"/>
        <v>1.2158333719793113</v>
      </c>
      <c r="F993" s="14">
        <f t="shared" si="90"/>
        <v>98.05841343819678</v>
      </c>
    </row>
    <row r="994" spans="1:6">
      <c r="A994" s="1">
        <f t="shared" si="95"/>
        <v>0.98400000000000076</v>
      </c>
      <c r="B994" s="1">
        <f t="shared" si="91"/>
        <v>51.250677369682883</v>
      </c>
      <c r="C994" s="1">
        <f t="shared" si="92"/>
        <v>60.358277365656889</v>
      </c>
      <c r="D994" s="1">
        <f t="shared" si="93"/>
        <v>-14.886621892525511</v>
      </c>
      <c r="E994" s="1">
        <f t="shared" si="94"/>
        <v>3.5915484456795106</v>
      </c>
      <c r="F994" s="14">
        <f t="shared" si="90"/>
        <v>100.31388128849377</v>
      </c>
    </row>
    <row r="995" spans="1:6">
      <c r="A995" s="1">
        <f t="shared" si="95"/>
        <v>0.98500000000000076</v>
      </c>
      <c r="B995" s="1">
        <f t="shared" si="91"/>
        <v>50.492050211606461</v>
      </c>
      <c r="C995" s="1">
        <f t="shared" si="92"/>
        <v>62.798882021691746</v>
      </c>
      <c r="D995" s="1">
        <f t="shared" si="93"/>
        <v>-16.839105617353397</v>
      </c>
      <c r="E995" s="1">
        <f t="shared" si="94"/>
        <v>6.1212196739535578</v>
      </c>
      <c r="F995" s="14">
        <f t="shared" si="90"/>
        <v>102.57304628989837</v>
      </c>
    </row>
    <row r="996" spans="1:6">
      <c r="A996" s="1">
        <f t="shared" si="95"/>
        <v>0.98600000000000076</v>
      </c>
      <c r="B996" s="1">
        <f t="shared" si="91"/>
        <v>49.669706204004008</v>
      </c>
      <c r="C996" s="1">
        <f t="shared" si="92"/>
        <v>64.791871057107699</v>
      </c>
      <c r="D996" s="1">
        <f t="shared" si="93"/>
        <v>-18.433496845686165</v>
      </c>
      <c r="E996" s="1">
        <f t="shared" si="94"/>
        <v>8.7795714180870572</v>
      </c>
      <c r="F996" s="14">
        <f t="shared" si="90"/>
        <v>104.80765183351259</v>
      </c>
    </row>
    <row r="997" spans="1:6">
      <c r="A997" s="1">
        <f t="shared" si="95"/>
        <v>0.98700000000000077</v>
      </c>
      <c r="B997" s="1">
        <f t="shared" si="91"/>
        <v>48.7857007786263</v>
      </c>
      <c r="C997" s="1">
        <f t="shared" si="92"/>
        <v>66.317331184256929</v>
      </c>
      <c r="D997" s="1">
        <f t="shared" si="93"/>
        <v>-19.653864947405545</v>
      </c>
      <c r="E997" s="1">
        <f t="shared" si="94"/>
        <v>11.540042306186134</v>
      </c>
      <c r="F997" s="14">
        <f t="shared" si="90"/>
        <v>106.98920932166382</v>
      </c>
    </row>
    <row r="998" spans="1:6">
      <c r="A998" s="1">
        <f t="shared" si="95"/>
        <v>0.98800000000000077</v>
      </c>
      <c r="B998" s="1">
        <f t="shared" si="91"/>
        <v>47.842243488655399</v>
      </c>
      <c r="C998" s="1">
        <f t="shared" si="92"/>
        <v>67.36002050979944</v>
      </c>
      <c r="D998" s="1">
        <f t="shared" si="93"/>
        <v>-20.488016407839552</v>
      </c>
      <c r="E998" s="1">
        <f t="shared" si="94"/>
        <v>14.375050625628038</v>
      </c>
      <c r="F998" s="14">
        <f t="shared" si="90"/>
        <v>109.08929821624332</v>
      </c>
    </row>
    <row r="999" spans="1:6">
      <c r="A999" s="1">
        <f t="shared" si="95"/>
        <v>0.98900000000000077</v>
      </c>
      <c r="B999" s="1">
        <f t="shared" si="91"/>
        <v>46.841692485973439</v>
      </c>
      <c r="C999" s="1">
        <f t="shared" si="92"/>
        <v>67.909520826661407</v>
      </c>
      <c r="D999" s="1">
        <f t="shared" si="93"/>
        <v>-20.927616661329118</v>
      </c>
      <c r="E999" s="1">
        <f t="shared" si="94"/>
        <v>17.256269910413259</v>
      </c>
      <c r="F999" s="14">
        <f t="shared" si="90"/>
        <v>111.079866561719</v>
      </c>
    </row>
    <row r="1000" spans="1:6">
      <c r="A1000" s="1">
        <f t="shared" si="95"/>
        <v>0.99000000000000077</v>
      </c>
      <c r="B1000" s="1">
        <f t="shared" si="91"/>
        <v>45.786548627010106</v>
      </c>
      <c r="C1000" s="1">
        <f t="shared" si="92"/>
        <v>67.960341709317532</v>
      </c>
      <c r="D1000" s="1">
        <f t="shared" si="93"/>
        <v>-20.968273367454032</v>
      </c>
      <c r="E1000" s="1">
        <f t="shared" si="94"/>
        <v>20.154911969853092</v>
      </c>
      <c r="F1000" s="14">
        <f t="shared" si="90"/>
        <v>112.9335289387267</v>
      </c>
    </row>
    <row r="1001" spans="1:6">
      <c r="A1001" s="1">
        <f t="shared" si="95"/>
        <v>0.99100000000000077</v>
      </c>
      <c r="B1001" s="1">
        <f t="shared" si="91"/>
        <v>44.679449221904342</v>
      </c>
      <c r="C1001" s="1">
        <f t="shared" si="92"/>
        <v>67.511975372307433</v>
      </c>
      <c r="D1001" s="1">
        <f t="shared" si="93"/>
        <v>-20.609580297845952</v>
      </c>
      <c r="E1001" s="1">
        <f t="shared" si="94"/>
        <v>23.042014530653709</v>
      </c>
      <c r="F1001" s="14">
        <f t="shared" si="90"/>
        <v>114.62385882701955</v>
      </c>
    </row>
    <row r="1002" spans="1:6">
      <c r="A1002" s="1">
        <f t="shared" si="95"/>
        <v>0.99200000000000077</v>
      </c>
      <c r="B1002" s="1">
        <f t="shared" si="91"/>
        <v>43.523161442603019</v>
      </c>
      <c r="C1002" s="1">
        <f t="shared" si="92"/>
        <v>66.568901743860408</v>
      </c>
      <c r="D1002" s="1">
        <f t="shared" si="93"/>
        <v>-19.855121395088318</v>
      </c>
      <c r="E1002" s="1">
        <f t="shared" si="94"/>
        <v>25.888730618375988</v>
      </c>
      <c r="F1002" s="14">
        <f t="shared" si="90"/>
        <v>116.1256724097511</v>
      </c>
    </row>
    <row r="1003" spans="1:6">
      <c r="A1003" s="1">
        <f t="shared" si="95"/>
        <v>0.99300000000000077</v>
      </c>
      <c r="B1003" s="1">
        <f t="shared" si="91"/>
        <v>42.320575406371013</v>
      </c>
      <c r="C1003" s="1">
        <f t="shared" si="92"/>
        <v>65.14054370393292</v>
      </c>
      <c r="D1003" s="1">
        <f t="shared" si="93"/>
        <v>-18.712434963146336</v>
      </c>
      <c r="E1003" s="1">
        <f t="shared" si="94"/>
        <v>28.66661678687144</v>
      </c>
      <c r="F1003" s="14">
        <f t="shared" si="90"/>
        <v>117.41530093402905</v>
      </c>
    </row>
    <row r="1004" spans="1:6">
      <c r="A1004" s="1">
        <f t="shared" si="95"/>
        <v>0.99400000000000077</v>
      </c>
      <c r="B1004" s="1">
        <f t="shared" si="91"/>
        <v>41.074696952004544</v>
      </c>
      <c r="C1004" s="1">
        <f t="shared" si="92"/>
        <v>63.241172933907954</v>
      </c>
      <c r="D1004" s="1">
        <f t="shared" si="93"/>
        <v>-17.192938347126365</v>
      </c>
      <c r="E1004" s="1">
        <f t="shared" si="94"/>
        <v>31.347917315790763</v>
      </c>
      <c r="F1004" s="14">
        <f t="shared" si="90"/>
        <v>118.4708488545769</v>
      </c>
    </row>
    <row r="1005" spans="1:6">
      <c r="A1005" s="1">
        <f t="shared" si="95"/>
        <v>0.99500000000000077</v>
      </c>
      <c r="B1005" s="1">
        <f t="shared" si="91"/>
        <v>39.788640126798413</v>
      </c>
      <c r="C1005" s="1">
        <f t="shared" si="92"/>
        <v>60.889767318670927</v>
      </c>
      <c r="D1005" s="1">
        <f t="shared" si="93"/>
        <v>-15.311813854936737</v>
      </c>
      <c r="E1005" s="1">
        <f t="shared" si="94"/>
        <v>33.905841536569511</v>
      </c>
      <c r="F1005" s="14">
        <f t="shared" si="90"/>
        <v>119.27243512710211</v>
      </c>
    </row>
    <row r="1006" spans="1:6">
      <c r="A1006" s="1">
        <f t="shared" si="95"/>
        <v>0.99600000000000077</v>
      </c>
      <c r="B1006" s="1">
        <f t="shared" si="91"/>
        <v>38.465619403049999</v>
      </c>
      <c r="C1006" s="1">
        <f t="shared" si="92"/>
        <v>58.109821325857489</v>
      </c>
      <c r="D1006" s="1">
        <f t="shared" si="93"/>
        <v>-13.087857060685991</v>
      </c>
      <c r="E1006" s="1">
        <f t="shared" si="94"/>
        <v>36.314831515931331</v>
      </c>
      <c r="F1006" s="14">
        <f t="shared" si="90"/>
        <v>119.80241518415284</v>
      </c>
    </row>
    <row r="1007" spans="1:6">
      <c r="A1007" s="1">
        <f t="shared" si="95"/>
        <v>0.99700000000000077</v>
      </c>
      <c r="B1007" s="1">
        <f t="shared" si="91"/>
        <v>37.108941643553159</v>
      </c>
      <c r="C1007" s="1">
        <f t="shared" si="92"/>
        <v>54.929111256900669</v>
      </c>
      <c r="D1007" s="1">
        <f t="shared" si="93"/>
        <v>-10.543289005520535</v>
      </c>
      <c r="E1007" s="1">
        <f t="shared" si="94"/>
        <v>38.550817422307965</v>
      </c>
      <c r="F1007" s="14">
        <f t="shared" si="90"/>
        <v>120.04558131724127</v>
      </c>
    </row>
    <row r="1008" spans="1:6">
      <c r="A1008" s="1">
        <f t="shared" si="95"/>
        <v>0.99800000000000078</v>
      </c>
      <c r="B1008" s="1">
        <f t="shared" si="91"/>
        <v>35.721997836162146</v>
      </c>
      <c r="C1008" s="1">
        <f t="shared" si="92"/>
        <v>51.379417715405616</v>
      </c>
      <c r="D1008" s="1">
        <f t="shared" si="93"/>
        <v>-7.7035341723244883</v>
      </c>
      <c r="E1008" s="1">
        <f t="shared" si="94"/>
        <v>40.591458023642204</v>
      </c>
      <c r="F1008" s="14">
        <f t="shared" si="90"/>
        <v>119.98933940288548</v>
      </c>
    </row>
    <row r="1009" spans="1:6">
      <c r="A1009" s="1">
        <f t="shared" si="95"/>
        <v>0.99900000000000078</v>
      </c>
      <c r="B1009" s="1">
        <f t="shared" si="91"/>
        <v>34.30825461808945</v>
      </c>
      <c r="C1009" s="1">
        <f t="shared" si="92"/>
        <v>47.496208065867265</v>
      </c>
      <c r="D1009" s="1">
        <f t="shared" si="93"/>
        <v>-4.5969664526938097</v>
      </c>
      <c r="E1009" s="1">
        <f t="shared" si="94"/>
        <v>42.416363913591049</v>
      </c>
      <c r="F1009" s="14">
        <f t="shared" si="90"/>
        <v>119.62386014485395</v>
      </c>
    </row>
    <row r="1010" spans="1:6">
      <c r="A1010" s="1">
        <f t="shared" si="95"/>
        <v>1.0000000000000007</v>
      </c>
      <c r="B1010" s="1">
        <f t="shared" si="91"/>
        <v>32.871245611116834</v>
      </c>
      <c r="C1010" s="1">
        <f t="shared" si="92"/>
        <v>43.318282055484872</v>
      </c>
      <c r="D1010" s="1">
        <f t="shared" si="93"/>
        <v>-1.2546256443879003</v>
      </c>
      <c r="E1010" s="1">
        <f t="shared" si="94"/>
        <v>44.007301235736108</v>
      </c>
      <c r="F1010" s="14">
        <f t="shared" si="90"/>
        <v>118.94220325794991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9CB1B-6BE3-A441-AE64-8BA4EC0CB50C}">
  <sheetPr>
    <tabColor rgb="FFC00000"/>
  </sheetPr>
  <dimension ref="A1:U1010"/>
  <sheetViews>
    <sheetView zoomScale="70" zoomScaleNormal="52" workbookViewId="0">
      <selection activeCell="K18" sqref="K18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  <col min="18" max="18" width="11.796875" customWidth="1"/>
  </cols>
  <sheetData>
    <row r="1" spans="1:21">
      <c r="A1" s="6" t="s">
        <v>21</v>
      </c>
      <c r="B1" s="6">
        <v>1</v>
      </c>
      <c r="C1" s="6">
        <v>2</v>
      </c>
      <c r="D1" s="6">
        <v>3</v>
      </c>
      <c r="E1" s="6">
        <v>4</v>
      </c>
      <c r="F1"/>
    </row>
    <row r="2" spans="1:21">
      <c r="A2" s="4" t="s">
        <v>22</v>
      </c>
      <c r="B2" s="13">
        <v>17</v>
      </c>
      <c r="C2" s="13">
        <v>25</v>
      </c>
      <c r="D2" s="13">
        <v>19</v>
      </c>
      <c r="E2" s="13">
        <v>20</v>
      </c>
      <c r="F2"/>
    </row>
    <row r="3" spans="1:21">
      <c r="A3" s="5" t="s">
        <v>23</v>
      </c>
      <c r="B3" s="5">
        <v>3</v>
      </c>
      <c r="C3" s="5">
        <v>6</v>
      </c>
      <c r="D3" s="5">
        <v>6</v>
      </c>
      <c r="E3" s="5">
        <v>6</v>
      </c>
      <c r="F3"/>
    </row>
    <row r="4" spans="1:21">
      <c r="A4" s="7" t="s">
        <v>24</v>
      </c>
      <c r="B4" s="8">
        <v>0</v>
      </c>
      <c r="C4" s="8">
        <v>0</v>
      </c>
      <c r="D4" s="8">
        <v>0</v>
      </c>
      <c r="E4" s="8">
        <v>0</v>
      </c>
      <c r="F4"/>
    </row>
    <row r="7" spans="1:21">
      <c r="A7" s="9" t="s">
        <v>25</v>
      </c>
      <c r="B7" s="9">
        <v>0.01</v>
      </c>
    </row>
    <row r="9" spans="1:21">
      <c r="A9" s="4" t="s">
        <v>0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11</v>
      </c>
    </row>
    <row r="10" spans="1:21">
      <c r="A10" s="1">
        <v>0</v>
      </c>
      <c r="B10" s="1">
        <v>20</v>
      </c>
      <c r="C10" s="1">
        <v>6</v>
      </c>
      <c r="D10" s="1">
        <v>14</v>
      </c>
      <c r="E10" s="1">
        <v>25</v>
      </c>
      <c r="F10" s="14">
        <f>SUM(B10:E10)</f>
        <v>65</v>
      </c>
      <c r="T10" t="s">
        <v>31</v>
      </c>
    </row>
    <row r="11" spans="1:21">
      <c r="A11" s="1">
        <f>A10+$B$7</f>
        <v>0.01</v>
      </c>
      <c r="B11" s="1">
        <f>IMABS(B$2*SIN($A11*$B$3+B$4))+20</f>
        <v>20.509923503442426</v>
      </c>
      <c r="C11" s="1">
        <f>-C$2*SIN(C$3*$A11+C$4)+6</f>
        <v>4.5008998380138854</v>
      </c>
      <c r="D11" s="1">
        <f>D$2*SIN(D$3*$A11+D$4)+14</f>
        <v>15.139316123109447</v>
      </c>
      <c r="E11" s="1">
        <f>$E$2*COS($E$3*$A11+$E$4)+25</f>
        <v>44.964010798704081</v>
      </c>
      <c r="F11" s="14">
        <f t="shared" ref="F11:F74" si="0">SUM(B11:E11)</f>
        <v>85.114150263269835</v>
      </c>
    </row>
    <row r="12" spans="1:21">
      <c r="A12" s="1">
        <f t="shared" ref="A12:A75" si="1">A11+$B$7</f>
        <v>0.02</v>
      </c>
      <c r="B12" s="1">
        <f t="shared" ref="B12:B75" si="2">IMABS(B$2*SIN($A12*$B$3+B$4))+20</f>
        <v>21.019388110150558</v>
      </c>
      <c r="C12" s="1">
        <f t="shared" ref="C12:C75" si="3">-C$2*SIN(C$3*$A12+C$4)+6</f>
        <v>3.007194817777016</v>
      </c>
      <c r="D12" s="1">
        <f t="shared" ref="D12:D75" si="4">D$2*SIN(D$3*$A12+D$4)+14</f>
        <v>16.274531938489467</v>
      </c>
      <c r="E12" s="1">
        <f t="shared" ref="E12:E75" si="5">$E$2*COS($E$3*$A12+$E$4)+25</f>
        <v>44.856172717077328</v>
      </c>
      <c r="F12" s="14">
        <f t="shared" si="0"/>
        <v>85.157287583494366</v>
      </c>
    </row>
    <row r="13" spans="1:21">
      <c r="A13" s="1">
        <f t="shared" si="1"/>
        <v>0.03</v>
      </c>
      <c r="B13" s="1">
        <f t="shared" si="2"/>
        <v>21.527935336366188</v>
      </c>
      <c r="C13" s="1">
        <f t="shared" si="3"/>
        <v>1.5242606643543954</v>
      </c>
      <c r="D13" s="1">
        <f t="shared" si="4"/>
        <v>17.401561895090659</v>
      </c>
      <c r="E13" s="1">
        <f t="shared" si="5"/>
        <v>44.67687385576243</v>
      </c>
      <c r="F13" s="14">
        <f t="shared" si="0"/>
        <v>85.130631751573674</v>
      </c>
      <c r="U13" s="1"/>
    </row>
    <row r="14" spans="1:21">
      <c r="A14" s="1">
        <f t="shared" si="1"/>
        <v>0.04</v>
      </c>
      <c r="B14" s="1">
        <f t="shared" si="2"/>
        <v>22.035107523911631</v>
      </c>
      <c r="C14" s="1">
        <f t="shared" si="3"/>
        <v>5.7434339321635441E-2</v>
      </c>
      <c r="D14" s="1">
        <f t="shared" si="4"/>
        <v>18.516349902115557</v>
      </c>
      <c r="E14" s="1">
        <f t="shared" si="5"/>
        <v>44.426759497040592</v>
      </c>
      <c r="F14" s="14">
        <f t="shared" si="0"/>
        <v>85.035651262389422</v>
      </c>
      <c r="U14" s="1"/>
    </row>
    <row r="15" spans="1:21">
      <c r="A15" s="1">
        <f t="shared" si="1"/>
        <v>0.05</v>
      </c>
      <c r="B15" s="1">
        <f t="shared" si="2"/>
        <v>22.540448252051188</v>
      </c>
      <c r="C15" s="1">
        <f t="shared" si="3"/>
        <v>-1.3880051665334898</v>
      </c>
      <c r="D15" s="1">
        <f t="shared" si="4"/>
        <v>19.614883926565454</v>
      </c>
      <c r="E15" s="1">
        <f t="shared" si="5"/>
        <v>44.106729782512119</v>
      </c>
      <c r="F15" s="14">
        <f t="shared" si="0"/>
        <v>84.874056794595276</v>
      </c>
      <c r="U15" s="1"/>
    </row>
    <row r="16" spans="1:21">
      <c r="A16" s="1">
        <f t="shared" si="1"/>
        <v>6.0000000000000005E-2</v>
      </c>
      <c r="B16" s="1">
        <f t="shared" si="2"/>
        <v>23.04350274823901</v>
      </c>
      <c r="C16" s="1">
        <f t="shared" si="3"/>
        <v>-2.8068558318772503</v>
      </c>
      <c r="D16" s="1">
        <f t="shared" si="4"/>
        <v>20.69321043222671</v>
      </c>
      <c r="E16" s="1">
        <f t="shared" si="5"/>
        <v>43.717936473558694</v>
      </c>
      <c r="F16" s="14">
        <f t="shared" si="0"/>
        <v>84.647793822147165</v>
      </c>
      <c r="U16" s="1"/>
    </row>
    <row r="17" spans="1:21">
      <c r="A17" s="1">
        <f t="shared" si="1"/>
        <v>7.0000000000000007E-2</v>
      </c>
      <c r="B17" s="1">
        <f t="shared" si="2"/>
        <v>23.543818297383694</v>
      </c>
      <c r="C17" s="1">
        <f t="shared" si="3"/>
        <v>-4.1940113264892549</v>
      </c>
      <c r="D17" s="1">
        <f t="shared" si="4"/>
        <v>21.747448608131833</v>
      </c>
      <c r="E17" s="1">
        <f t="shared" si="5"/>
        <v>43.26177880624617</v>
      </c>
      <c r="F17" s="14">
        <f t="shared" si="0"/>
        <v>84.359034385272452</v>
      </c>
      <c r="U17" s="1"/>
    </row>
    <row r="18" spans="1:21">
      <c r="A18" s="1">
        <f t="shared" si="1"/>
        <v>0.08</v>
      </c>
      <c r="B18" s="1">
        <f t="shared" si="2"/>
        <v>24.040944649261288</v>
      </c>
      <c r="C18" s="1">
        <f t="shared" si="3"/>
        <v>-5.5444793885370718</v>
      </c>
      <c r="D18" s="1">
        <f t="shared" si="4"/>
        <v>22.773804335288176</v>
      </c>
      <c r="E18" s="1">
        <f t="shared" si="5"/>
        <v>42.739898455585681</v>
      </c>
      <c r="F18" s="14">
        <f t="shared" si="0"/>
        <v>84.010168051598072</v>
      </c>
      <c r="U18" s="1"/>
    </row>
    <row r="19" spans="1:21">
      <c r="A19" s="1">
        <f t="shared" si="1"/>
        <v>0.09</v>
      </c>
      <c r="B19" s="1">
        <f t="shared" si="2"/>
        <v>24.534434423710131</v>
      </c>
      <c r="C19" s="1">
        <f t="shared" si="3"/>
        <v>-6.8533997913278295</v>
      </c>
      <c r="D19" s="1">
        <f t="shared" si="4"/>
        <v>23.76858384140915</v>
      </c>
      <c r="E19" s="1">
        <f t="shared" si="5"/>
        <v>42.154173627276485</v>
      </c>
      <c r="F19" s="14">
        <f t="shared" si="0"/>
        <v>83.603792101067938</v>
      </c>
      <c r="U19" s="1"/>
    </row>
    <row r="20" spans="1:21">
      <c r="A20" s="1">
        <f t="shared" si="1"/>
        <v>9.9999999999999992E-2</v>
      </c>
      <c r="B20" s="1">
        <f t="shared" si="2"/>
        <v>25.023843513242774</v>
      </c>
      <c r="C20" s="1">
        <f t="shared" si="3"/>
        <v>-8.1160618348758842</v>
      </c>
      <c r="D20" s="1">
        <f t="shared" si="4"/>
        <v>24.728206994505673</v>
      </c>
      <c r="E20" s="1">
        <f t="shared" si="5"/>
        <v>41.506712298193563</v>
      </c>
      <c r="F20" s="14">
        <f t="shared" si="0"/>
        <v>83.14270097106612</v>
      </c>
      <c r="U20" s="1"/>
    </row>
    <row r="21" spans="1:21">
      <c r="A21" s="1">
        <f t="shared" si="1"/>
        <v>0.10999999999999999</v>
      </c>
      <c r="B21" s="1">
        <f t="shared" si="2"/>
        <v>25.508731482712761</v>
      </c>
      <c r="C21" s="1">
        <f t="shared" si="3"/>
        <v>-9.3279212993358414</v>
      </c>
      <c r="D21" s="1">
        <f t="shared" si="4"/>
        <v>25.649220187495239</v>
      </c>
      <c r="E21" s="1">
        <f t="shared" si="5"/>
        <v>40.799844629947302</v>
      </c>
      <c r="F21" s="14">
        <f t="shared" si="0"/>
        <v>82.629875000819453</v>
      </c>
      <c r="U21" s="1"/>
    </row>
    <row r="22" spans="1:21">
      <c r="A22" s="1">
        <f t="shared" si="1"/>
        <v>0.11999999999999998</v>
      </c>
      <c r="B22" s="1">
        <f t="shared" si="2"/>
        <v>25.988661965676528</v>
      </c>
      <c r="C22" s="1">
        <f t="shared" si="3"/>
        <v>-10.484616799286826</v>
      </c>
      <c r="D22" s="1">
        <f t="shared" si="4"/>
        <v>26.52830876745799</v>
      </c>
      <c r="E22" s="1">
        <f t="shared" si="5"/>
        <v>40.036114582817902</v>
      </c>
      <c r="F22" s="14">
        <f t="shared" si="0"/>
        <v>82.06846851666559</v>
      </c>
      <c r="U22" s="1"/>
    </row>
    <row r="23" spans="1:21">
      <c r="A23" s="1">
        <f t="shared" si="1"/>
        <v>0.12999999999999998</v>
      </c>
      <c r="B23" s="1">
        <f t="shared" si="2"/>
        <v>26.463203057093743</v>
      </c>
      <c r="C23" s="1">
        <f t="shared" si="3"/>
        <v>-11.58198548001025</v>
      </c>
      <c r="D23" s="1">
        <f t="shared" si="4"/>
        <v>27.362308964807792</v>
      </c>
      <c r="E23" s="1">
        <f t="shared" si="5"/>
        <v>39.218270760245552</v>
      </c>
      <c r="F23" s="14">
        <f t="shared" si="0"/>
        <v>81.46179730213683</v>
      </c>
      <c r="U23" s="1"/>
    </row>
    <row r="24" spans="1:21">
      <c r="A24" s="1">
        <f t="shared" si="1"/>
        <v>0.13999999999999999</v>
      </c>
      <c r="B24" s="1">
        <f t="shared" si="2"/>
        <v>26.931927702012693</v>
      </c>
      <c r="C24" s="1">
        <f t="shared" si="3"/>
        <v>-12.616077999271479</v>
      </c>
      <c r="D24" s="1">
        <f t="shared" si="4"/>
        <v>28.148219279446323</v>
      </c>
      <c r="E24" s="1">
        <f t="shared" si="5"/>
        <v>38.349256516826166</v>
      </c>
      <c r="F24" s="14">
        <f t="shared" si="0"/>
        <v>80.8133254990137</v>
      </c>
      <c r="U24" s="1"/>
    </row>
    <row r="25" spans="1:21">
      <c r="A25" s="1">
        <f t="shared" si="1"/>
        <v>0.15</v>
      </c>
      <c r="B25" s="1">
        <f t="shared" si="2"/>
        <v>27.394414079890915</v>
      </c>
      <c r="C25" s="1">
        <f t="shared" si="3"/>
        <v>-13.583172740687083</v>
      </c>
      <c r="D25" s="1">
        <f t="shared" si="4"/>
        <v>28.883211282922183</v>
      </c>
      <c r="E25" s="1">
        <f t="shared" si="5"/>
        <v>37.43219936541329</v>
      </c>
      <c r="F25" s="14">
        <f t="shared" si="0"/>
        <v>80.126651987539304</v>
      </c>
      <c r="U25" s="1"/>
    </row>
    <row r="26" spans="1:21">
      <c r="A26" s="1">
        <f t="shared" si="1"/>
        <v>0.16</v>
      </c>
      <c r="B26" s="1">
        <f t="shared" si="2"/>
        <v>27.850245984205209</v>
      </c>
      <c r="C26" s="1">
        <f t="shared" si="3"/>
        <v>-14.479789207524956</v>
      </c>
      <c r="D26" s="1">
        <f t="shared" si="4"/>
        <v>29.564639797718968</v>
      </c>
      <c r="E26" s="1">
        <f t="shared" si="5"/>
        <v>36.470399721449134</v>
      </c>
      <c r="F26" s="14">
        <f t="shared" si="0"/>
        <v>79.405496295848366</v>
      </c>
      <c r="U26" s="1"/>
    </row>
    <row r="27" spans="1:21">
      <c r="A27" s="1">
        <f t="shared" si="1"/>
        <v>0.17</v>
      </c>
      <c r="B27" s="1">
        <f t="shared" si="2"/>
        <v>28.29901319700943</v>
      </c>
      <c r="C27" s="1">
        <f t="shared" si="3"/>
        <v>-15.302700548734073</v>
      </c>
      <c r="D27" s="1">
        <f t="shared" si="4"/>
        <v>30.190052417037897</v>
      </c>
      <c r="E27" s="1">
        <f t="shared" si="5"/>
        <v>35.467319025032992</v>
      </c>
      <c r="F27" s="14">
        <f t="shared" si="0"/>
        <v>78.653684090346246</v>
      </c>
      <c r="U27" s="1"/>
    </row>
    <row r="28" spans="1:21">
      <c r="A28" s="1">
        <f t="shared" si="1"/>
        <v>0.18000000000000002</v>
      </c>
      <c r="B28" s="1">
        <f t="shared" si="2"/>
        <v>28.740311858102924</v>
      </c>
      <c r="C28" s="1">
        <f t="shared" si="3"/>
        <v>-16.048945172123688</v>
      </c>
      <c r="D28" s="1">
        <f t="shared" si="4"/>
        <v>30.757198330814003</v>
      </c>
      <c r="E28" s="1">
        <f t="shared" si="5"/>
        <v>34.426567283474796</v>
      </c>
      <c r="F28" s="14">
        <f t="shared" si="0"/>
        <v>77.875132300268035</v>
      </c>
      <c r="U28" s="1"/>
    </row>
    <row r="29" spans="1:21">
      <c r="A29" s="1">
        <f t="shared" si="1"/>
        <v>0.19000000000000003</v>
      </c>
      <c r="B29" s="1">
        <f t="shared" si="2"/>
        <v>29.173744828477478</v>
      </c>
      <c r="C29" s="1">
        <f t="shared" si="3"/>
        <v>-16.715837402897083</v>
      </c>
      <c r="D29" s="1">
        <f t="shared" si="4"/>
        <v>31.264036426201784</v>
      </c>
      <c r="E29" s="1">
        <f t="shared" si="5"/>
        <v>33.351890079167163</v>
      </c>
      <c r="F29" s="14">
        <f t="shared" si="0"/>
        <v>77.073833930949348</v>
      </c>
      <c r="U29" s="1"/>
    </row>
    <row r="30" spans="1:21">
      <c r="A30" s="1">
        <f t="shared" si="1"/>
        <v>0.20000000000000004</v>
      </c>
      <c r="B30" s="1">
        <f t="shared" si="2"/>
        <v>29.598922047715604</v>
      </c>
      <c r="C30" s="1">
        <f t="shared" si="3"/>
        <v>-17.30097714918066</v>
      </c>
      <c r="D30" s="1">
        <f t="shared" si="4"/>
        <v>31.708742633377302</v>
      </c>
      <c r="E30" s="1">
        <f t="shared" si="5"/>
        <v>32.247155089533464</v>
      </c>
      <c r="F30" s="14">
        <f t="shared" si="0"/>
        <v>76.253842621445713</v>
      </c>
      <c r="U30" s="1"/>
    </row>
    <row r="31" spans="1:21">
      <c r="A31" s="1">
        <f t="shared" si="1"/>
        <v>0.21000000000000005</v>
      </c>
      <c r="B31" s="1">
        <f t="shared" si="2"/>
        <v>30.015460885018584</v>
      </c>
      <c r="C31" s="1">
        <f t="shared" si="3"/>
        <v>-17.802258539762896</v>
      </c>
      <c r="D31" s="1">
        <f t="shared" si="4"/>
        <v>32.0897164902198</v>
      </c>
      <c r="E31" s="1">
        <f t="shared" si="5"/>
        <v>31.116338167565782</v>
      </c>
      <c r="F31" s="14">
        <f t="shared" si="0"/>
        <v>75.419257003041267</v>
      </c>
      <c r="U31" s="1"/>
    </row>
    <row r="32" spans="1:21">
      <c r="A32" s="1">
        <f t="shared" si="1"/>
        <v>0.22000000000000006</v>
      </c>
      <c r="B32" s="1">
        <f t="shared" si="2"/>
        <v>30.422986483548378</v>
      </c>
      <c r="C32" s="1">
        <f t="shared" si="3"/>
        <v>-18.217877502956632</v>
      </c>
      <c r="D32" s="1">
        <f t="shared" si="4"/>
        <v>32.405586902247038</v>
      </c>
      <c r="E32" s="1">
        <f t="shared" si="5"/>
        <v>29.963509033047455</v>
      </c>
      <c r="F32" s="14">
        <f t="shared" si="0"/>
        <v>74.574204915886241</v>
      </c>
      <c r="U32" s="1"/>
    </row>
    <row r="33" spans="1:21">
      <c r="A33" s="1">
        <f t="shared" si="1"/>
        <v>0.23000000000000007</v>
      </c>
      <c r="B33" s="1">
        <f t="shared" si="2"/>
        <v>30.821132097773457</v>
      </c>
      <c r="C33" s="1">
        <f t="shared" si="3"/>
        <v>-18.546338259308996</v>
      </c>
      <c r="D33" s="1">
        <f t="shared" si="4"/>
        <v>32.655217077074838</v>
      </c>
      <c r="E33" s="1">
        <f t="shared" si="5"/>
        <v>28.792816625956682</v>
      </c>
      <c r="F33" s="14">
        <f t="shared" si="0"/>
        <v>73.722827541495974</v>
      </c>
      <c r="U33" s="1"/>
    </row>
    <row r="34" spans="1:21">
      <c r="A34" s="1">
        <f t="shared" si="1"/>
        <v>0.24000000000000007</v>
      </c>
      <c r="B34" s="1">
        <f t="shared" si="2"/>
        <v>31.209539423515047</v>
      </c>
      <c r="C34" s="1">
        <f t="shared" si="3"/>
        <v>-18.786458704792164</v>
      </c>
      <c r="D34" s="1">
        <f t="shared" si="4"/>
        <v>32.837708615642043</v>
      </c>
      <c r="E34" s="1">
        <f t="shared" si="5"/>
        <v>27.608474174762904</v>
      </c>
      <c r="F34" s="14">
        <f t="shared" si="0"/>
        <v>72.869263509127833</v>
      </c>
      <c r="U34" s="1"/>
    </row>
    <row r="35" spans="1:21">
      <c r="A35" s="1">
        <f t="shared" si="1"/>
        <v>0.25000000000000006</v>
      </c>
      <c r="B35" s="1">
        <f t="shared" si="2"/>
        <v>31.587858920396684</v>
      </c>
      <c r="C35" s="1">
        <f t="shared" si="3"/>
        <v>-18.937374665101363</v>
      </c>
      <c r="D35" s="1">
        <f t="shared" si="4"/>
        <v>32.95240474547704</v>
      </c>
      <c r="E35" s="1">
        <f t="shared" si="5"/>
        <v>26.414744033354051</v>
      </c>
      <c r="F35" s="14">
        <f t="shared" si="0"/>
        <v>72.017633034126419</v>
      </c>
      <c r="U35" s="1"/>
    </row>
    <row r="36" spans="1:21">
      <c r="A36" s="1">
        <f t="shared" si="1"/>
        <v>0.26000000000000006</v>
      </c>
      <c r="B36" s="1">
        <f t="shared" si="2"/>
        <v>31.955750126406976</v>
      </c>
      <c r="C36" s="1">
        <f t="shared" si="3"/>
        <v>-18.998543005749159</v>
      </c>
      <c r="D36" s="1">
        <f t="shared" si="4"/>
        <v>32.998892684369359</v>
      </c>
      <c r="E36" s="1">
        <f t="shared" si="5"/>
        <v>25.215922341165339</v>
      </c>
      <c r="F36" s="14">
        <f t="shared" si="0"/>
        <v>71.172022146192518</v>
      </c>
      <c r="U36" s="1"/>
    </row>
    <row r="37" spans="1:21">
      <c r="A37" s="1">
        <f t="shared" si="1"/>
        <v>0.27000000000000007</v>
      </c>
      <c r="B37" s="1">
        <f t="shared" si="2"/>
        <v>32.31288196429243</v>
      </c>
      <c r="C37" s="1">
        <f t="shared" si="3"/>
        <v>-18.969743586763098</v>
      </c>
      <c r="D37" s="1">
        <f t="shared" si="4"/>
        <v>32.977005125939954</v>
      </c>
      <c r="E37" s="1">
        <f t="shared" si="5"/>
        <v>24.016323561716579</v>
      </c>
      <c r="F37" s="14">
        <f t="shared" si="0"/>
        <v>70.336467065185857</v>
      </c>
      <c r="U37" s="1"/>
    </row>
    <row r="38" spans="1:21">
      <c r="A38" s="1">
        <f t="shared" si="1"/>
        <v>0.28000000000000008</v>
      </c>
      <c r="B38" s="1">
        <f t="shared" si="2"/>
        <v>32.65893303950461</v>
      </c>
      <c r="C38" s="1">
        <f t="shared" si="3"/>
        <v>-18.851080054951897</v>
      </c>
      <c r="D38" s="1">
        <f t="shared" si="4"/>
        <v>32.886820841763438</v>
      </c>
      <c r="E38" s="1">
        <f t="shared" si="5"/>
        <v>22.820264955202564</v>
      </c>
      <c r="F38" s="14">
        <f t="shared" si="0"/>
        <v>69.514938781518708</v>
      </c>
      <c r="U38" s="1"/>
    </row>
    <row r="39" spans="1:21">
      <c r="A39" s="1">
        <f t="shared" si="1"/>
        <v>0.29000000000000009</v>
      </c>
      <c r="B39" s="1">
        <f t="shared" si="2"/>
        <v>32.993591929433592</v>
      </c>
      <c r="C39" s="1">
        <f t="shared" si="3"/>
        <v>-18.642979470888836</v>
      </c>
      <c r="D39" s="1">
        <f t="shared" si="4"/>
        <v>32.728664397875519</v>
      </c>
      <c r="E39" s="1">
        <f t="shared" si="5"/>
        <v>21.632051041018446</v>
      </c>
      <c r="F39" s="14">
        <f t="shared" si="0"/>
        <v>68.711327897438721</v>
      </c>
      <c r="U39" s="1"/>
    </row>
    <row r="40" spans="1:21">
      <c r="A40" s="1">
        <f t="shared" si="1"/>
        <v>0.3000000000000001</v>
      </c>
      <c r="B40" s="1">
        <f t="shared" si="2"/>
        <v>33.316557463667223</v>
      </c>
      <c r="C40" s="1">
        <f t="shared" si="3"/>
        <v>-18.346190771954877</v>
      </c>
      <c r="D40" s="1">
        <f t="shared" si="4"/>
        <v>32.503104986685706</v>
      </c>
      <c r="E40" s="1">
        <f t="shared" si="5"/>
        <v>20.455958106138244</v>
      </c>
      <c r="F40" s="14">
        <f t="shared" si="0"/>
        <v>67.929429784536296</v>
      </c>
    </row>
    <row r="41" spans="1:21">
      <c r="A41" s="1">
        <f t="shared" si="1"/>
        <v>0.31000000000000011</v>
      </c>
      <c r="B41" s="1">
        <f t="shared" si="2"/>
        <v>33.627538995024217</v>
      </c>
      <c r="C41" s="1">
        <f t="shared" si="3"/>
        <v>-17.961782076972849</v>
      </c>
      <c r="D41" s="1">
        <f t="shared" si="4"/>
        <v>32.210954378499366</v>
      </c>
      <c r="E41" s="1">
        <f t="shared" si="5"/>
        <v>19.296218815099571</v>
      </c>
      <c r="F41" s="14">
        <f t="shared" si="0"/>
        <v>67.172930111650317</v>
      </c>
    </row>
    <row r="42" spans="1:21">
      <c r="A42" s="1">
        <f t="shared" si="1"/>
        <v>0.32000000000000012</v>
      </c>
      <c r="B42" s="1">
        <f t="shared" si="2"/>
        <v>33.926256661116973</v>
      </c>
      <c r="C42" s="1">
        <f t="shared" si="3"/>
        <v>-17.491136842133116</v>
      </c>
      <c r="D42" s="1">
        <f t="shared" si="4"/>
        <v>31.853264000021166</v>
      </c>
      <c r="E42" s="1">
        <f t="shared" si="5"/>
        <v>18.157006976982018</v>
      </c>
      <c r="F42" s="14">
        <f t="shared" si="0"/>
        <v>66.445390795987038</v>
      </c>
    </row>
    <row r="43" spans="1:21">
      <c r="A43" s="1">
        <f t="shared" si="1"/>
        <v>0.33000000000000013</v>
      </c>
      <c r="B43" s="1">
        <f t="shared" si="2"/>
        <v>34.212441636208851</v>
      </c>
      <c r="C43" s="1">
        <f t="shared" si="3"/>
        <v>-16.935948882045238</v>
      </c>
      <c r="D43" s="1">
        <f t="shared" si="4"/>
        <v>31.431321150354382</v>
      </c>
      <c r="E43" s="1">
        <f t="shared" si="5"/>
        <v>17.042422524201665</v>
      </c>
      <c r="F43" s="14">
        <f t="shared" si="0"/>
        <v>65.75023642871966</v>
      </c>
    </row>
    <row r="44" spans="1:21">
      <c r="A44" s="1">
        <f t="shared" si="1"/>
        <v>0.34000000000000014</v>
      </c>
      <c r="B44" s="1">
        <f t="shared" si="2"/>
        <v>34.485836373139172</v>
      </c>
      <c r="C44" s="1">
        <f t="shared" si="3"/>
        <v>-16.29821627383448</v>
      </c>
      <c r="D44" s="1">
        <f t="shared" si="4"/>
        <v>30.946644368114207</v>
      </c>
      <c r="E44" s="1">
        <f t="shared" si="5"/>
        <v>15.956476757181745</v>
      </c>
      <c r="F44" s="14">
        <f t="shared" si="0"/>
        <v>65.090741224600649</v>
      </c>
    </row>
    <row r="45" spans="1:21">
      <c r="A45" s="1">
        <f t="shared" si="1"/>
        <v>0.35000000000000014</v>
      </c>
      <c r="B45" s="1">
        <f t="shared" si="2"/>
        <v>34.746194835098294</v>
      </c>
      <c r="C45" s="1">
        <f t="shared" si="3"/>
        <v>-15.580234166221832</v>
      </c>
      <c r="D45" s="1">
        <f t="shared" si="4"/>
        <v>30.400977966328593</v>
      </c>
      <c r="E45" s="1">
        <f t="shared" si="5"/>
        <v>14.903077908002833</v>
      </c>
      <c r="F45" s="14">
        <f t="shared" si="0"/>
        <v>64.47001654320789</v>
      </c>
    </row>
    <row r="46" spans="1:21">
      <c r="A46" s="1">
        <f t="shared" si="1"/>
        <v>0.36000000000000015</v>
      </c>
      <c r="B46" s="1">
        <f t="shared" si="2"/>
        <v>34.99328271704411</v>
      </c>
      <c r="C46" s="1">
        <f t="shared" si="3"/>
        <v>-14.784586519467066</v>
      </c>
      <c r="D46" s="1">
        <f t="shared" si="4"/>
        <v>29.796285754794972</v>
      </c>
      <c r="E46" s="1">
        <f t="shared" si="5"/>
        <v>13.886017074987731</v>
      </c>
      <c r="F46" s="14">
        <f t="shared" si="0"/>
        <v>63.890999027359754</v>
      </c>
    </row>
    <row r="47" spans="1:21">
      <c r="A47" s="1">
        <f t="shared" si="1"/>
        <v>0.37000000000000016</v>
      </c>
      <c r="B47" s="1">
        <f t="shared" si="2"/>
        <v>35.226877656560816</v>
      </c>
      <c r="C47" s="1">
        <f t="shared" si="3"/>
        <v>-13.91413680590215</v>
      </c>
      <c r="D47" s="1">
        <f t="shared" si="4"/>
        <v>29.134743972485634</v>
      </c>
      <c r="E47" s="1">
        <f t="shared" si="5"/>
        <v>12.908954578841392</v>
      </c>
      <c r="F47" s="14">
        <f t="shared" si="0"/>
        <v>63.356439401985696</v>
      </c>
    </row>
    <row r="48" spans="1:21">
      <c r="A48" s="1">
        <f t="shared" si="1"/>
        <v>0.38000000000000017</v>
      </c>
      <c r="B48" s="1">
        <f t="shared" si="2"/>
        <v>35.446769433970019</v>
      </c>
      <c r="C48" s="1">
        <f t="shared" si="3"/>
        <v>-12.972017704523029</v>
      </c>
      <c r="D48" s="1">
        <f t="shared" si="4"/>
        <v>28.418733455437504</v>
      </c>
      <c r="E48" s="1">
        <f t="shared" si="5"/>
        <v>11.975406789449067</v>
      </c>
      <c r="F48" s="14">
        <f t="shared" si="0"/>
        <v>62.868891974333565</v>
      </c>
    </row>
    <row r="49" spans="1:13">
      <c r="A49" s="1">
        <f t="shared" si="1"/>
        <v>0.39000000000000018</v>
      </c>
      <c r="B49" s="1">
        <f t="shared" si="2"/>
        <v>35.652760161514308</v>
      </c>
      <c r="C49" s="1">
        <f t="shared" si="3"/>
        <v>-11.961619826728132</v>
      </c>
      <c r="D49" s="1">
        <f t="shared" si="4"/>
        <v>27.65083106831338</v>
      </c>
      <c r="E49" s="1">
        <f t="shared" si="5"/>
        <v>11.088733470741941</v>
      </c>
      <c r="F49" s="14">
        <f t="shared" si="0"/>
        <v>62.430704873841499</v>
      </c>
      <c r="H49" s="15" t="s">
        <v>30</v>
      </c>
      <c r="I49" s="15"/>
      <c r="J49" s="15"/>
      <c r="K49" s="15"/>
      <c r="L49" s="15"/>
      <c r="M49" s="15"/>
    </row>
    <row r="50" spans="1:13">
      <c r="A50" s="1">
        <f t="shared" si="1"/>
        <v>0.40000000000000019</v>
      </c>
      <c r="B50" s="1">
        <f t="shared" si="2"/>
        <v>35.844664461442854</v>
      </c>
      <c r="C50" s="1">
        <f t="shared" si="3"/>
        <v>-10.886579513778749</v>
      </c>
      <c r="D50" s="1">
        <f t="shared" si="4"/>
        <v>26.833800430471847</v>
      </c>
      <c r="E50" s="1">
        <f t="shared" si="5"/>
        <v>10.252125689175074</v>
      </c>
      <c r="F50" s="14">
        <f t="shared" si="0"/>
        <v>62.044011067311025</v>
      </c>
    </row>
    <row r="51" spans="1:13">
      <c r="A51" s="1">
        <f t="shared" si="1"/>
        <v>0.4100000000000002</v>
      </c>
      <c r="B51" s="1">
        <f t="shared" si="2"/>
        <v>36.022309632838862</v>
      </c>
      <c r="C51" s="1">
        <f t="shared" si="3"/>
        <v>-9.7507657498972797</v>
      </c>
      <c r="D51" s="1">
        <f t="shared" si="4"/>
        <v>25.97058196992193</v>
      </c>
      <c r="E51" s="1">
        <f t="shared" si="5"/>
        <v>9.4685943293341204</v>
      </c>
      <c r="F51" s="14">
        <f t="shared" si="0"/>
        <v>61.710720182197633</v>
      </c>
    </row>
    <row r="52" spans="1:13">
      <c r="A52" s="1">
        <f t="shared" si="1"/>
        <v>0.42000000000000021</v>
      </c>
      <c r="B52" s="1">
        <f t="shared" si="2"/>
        <v>36.185535807038775</v>
      </c>
      <c r="C52" s="1">
        <f t="shared" si="3"/>
        <v>-8.5582662381020196</v>
      </c>
      <c r="D52" s="1">
        <f t="shared" si="4"/>
        <v>25.064282340957533</v>
      </c>
      <c r="E52" s="1">
        <f t="shared" si="5"/>
        <v>8.7409592580021851</v>
      </c>
      <c r="F52" s="14">
        <f t="shared" si="0"/>
        <v>61.432511167896472</v>
      </c>
    </row>
    <row r="53" spans="1:13">
      <c r="A53" s="1">
        <f t="shared" si="1"/>
        <v>0.43000000000000022</v>
      </c>
      <c r="B53" s="1">
        <f t="shared" si="2"/>
        <v>36.334196091503244</v>
      </c>
      <c r="C53" s="1">
        <f t="shared" si="3"/>
        <v>-7.3133726888905013</v>
      </c>
      <c r="D53" s="1">
        <f t="shared" si="4"/>
        <v>24.118163243556779</v>
      </c>
      <c r="E53" s="1">
        <f t="shared" si="5"/>
        <v>8.0718391756844738</v>
      </c>
      <c r="F53" s="14">
        <f t="shared" si="0"/>
        <v>61.210825821853994</v>
      </c>
    </row>
    <row r="54" spans="1:13">
      <c r="A54" s="1">
        <f t="shared" si="1"/>
        <v>0.44000000000000022</v>
      </c>
      <c r="B54" s="1">
        <f t="shared" si="2"/>
        <v>36.468156702010518</v>
      </c>
      <c r="C54" s="1">
        <f t="shared" si="3"/>
        <v>-6.0205653747161776</v>
      </c>
      <c r="D54" s="1">
        <f t="shared" si="4"/>
        <v>23.135629684784295</v>
      </c>
      <c r="E54" s="1">
        <f t="shared" si="5"/>
        <v>7.4636421921143601</v>
      </c>
      <c r="F54" s="14">
        <f t="shared" si="0"/>
        <v>61.046863204193002</v>
      </c>
    </row>
    <row r="55" spans="1:13">
      <c r="A55" s="1">
        <f t="shared" si="1"/>
        <v>0.45000000000000023</v>
      </c>
      <c r="B55" s="1">
        <f t="shared" si="2"/>
        <v>36.587297083053201</v>
      </c>
      <c r="C55" s="1">
        <f t="shared" si="3"/>
        <v>-4.6844970058457136</v>
      </c>
      <c r="D55" s="1">
        <f t="shared" si="4"/>
        <v>22.120217724442742</v>
      </c>
      <c r="E55" s="1">
        <f t="shared" si="5"/>
        <v>6.9185571596587643</v>
      </c>
      <c r="F55" s="14">
        <f t="shared" si="0"/>
        <v>60.941574961308987</v>
      </c>
    </row>
    <row r="56" spans="1:13">
      <c r="A56" s="1">
        <f t="shared" si="1"/>
        <v>0.46000000000000024</v>
      </c>
      <c r="B56" s="1">
        <f t="shared" si="2"/>
        <v>36.691510016330113</v>
      </c>
      <c r="C56" s="1">
        <f t="shared" si="3"/>
        <v>-3.3099759856263518</v>
      </c>
      <c r="D56" s="1">
        <f t="shared" si="4"/>
        <v>21.075581749076029</v>
      </c>
      <c r="E56" s="1">
        <f t="shared" si="5"/>
        <v>6.4385457958133365</v>
      </c>
      <c r="F56" s="14">
        <f t="shared" si="0"/>
        <v>60.895661575593124</v>
      </c>
    </row>
    <row r="57" spans="1:13">
      <c r="A57" s="1">
        <f t="shared" si="1"/>
        <v>0.47000000000000025</v>
      </c>
      <c r="B57" s="1">
        <f t="shared" si="2"/>
        <v>36.780701717235459</v>
      </c>
      <c r="C57" s="1">
        <f t="shared" si="3"/>
        <v>-1.9019491054263034</v>
      </c>
      <c r="D57" s="1">
        <f t="shared" si="4"/>
        <v>20.005481320123991</v>
      </c>
      <c r="E57" s="1">
        <f t="shared" si="5"/>
        <v>6.025335623137849</v>
      </c>
      <c r="F57" s="14">
        <f t="shared" si="0"/>
        <v>60.909569555070995</v>
      </c>
    </row>
    <row r="58" spans="1:13">
      <c r="A58" s="1">
        <f t="shared" si="1"/>
        <v>0.48000000000000026</v>
      </c>
      <c r="B58" s="1">
        <f t="shared" si="2"/>
        <v>36.854791919258673</v>
      </c>
      <c r="C58" s="1">
        <f t="shared" si="3"/>
        <v>-0.46548374152772798</v>
      </c>
      <c r="D58" s="1">
        <f t="shared" si="4"/>
        <v>18.913767643561073</v>
      </c>
      <c r="E58" s="1">
        <f t="shared" si="5"/>
        <v>5.6804137520404971</v>
      </c>
      <c r="F58" s="14">
        <f t="shared" si="0"/>
        <v>60.98348957333252</v>
      </c>
    </row>
    <row r="59" spans="1:13">
      <c r="A59" s="1">
        <f t="shared" si="1"/>
        <v>0.49000000000000027</v>
      </c>
      <c r="B59" s="1">
        <f t="shared" si="2"/>
        <v>36.913713946218877</v>
      </c>
      <c r="C59" s="1">
        <f t="shared" si="3"/>
        <v>0.99425038195577997</v>
      </c>
      <c r="D59" s="1">
        <f t="shared" si="4"/>
        <v>17.804369709713608</v>
      </c>
      <c r="E59" s="1">
        <f t="shared" si="5"/>
        <v>5.4050215287863068</v>
      </c>
      <c r="F59" s="14">
        <f t="shared" si="0"/>
        <v>61.117355566674576</v>
      </c>
    </row>
    <row r="60" spans="1:13">
      <c r="A60" s="1">
        <f t="shared" si="1"/>
        <v>0.50000000000000022</v>
      </c>
      <c r="B60" s="1">
        <f t="shared" si="2"/>
        <v>36.957414772268926</v>
      </c>
      <c r="C60" s="1">
        <f t="shared" si="3"/>
        <v>2.4719997985033522</v>
      </c>
      <c r="D60" s="1">
        <f t="shared" si="4"/>
        <v>16.68128015313745</v>
      </c>
      <c r="E60" s="1">
        <f t="shared" si="5"/>
        <v>5.200150067991089</v>
      </c>
      <c r="F60" s="14">
        <f t="shared" si="0"/>
        <v>61.31084479190082</v>
      </c>
    </row>
    <row r="61" spans="1:13">
      <c r="A61" s="1">
        <f t="shared" si="1"/>
        <v>0.51000000000000023</v>
      </c>
      <c r="B61" s="1">
        <f t="shared" si="2"/>
        <v>36.985855069615091</v>
      </c>
      <c r="C61" s="1">
        <f t="shared" si="3"/>
        <v>3.962446205993305</v>
      </c>
      <c r="D61" s="1">
        <f t="shared" si="4"/>
        <v>15.548540883445089</v>
      </c>
      <c r="E61" s="1">
        <f t="shared" si="5"/>
        <v>5.0665366856790648</v>
      </c>
      <c r="F61" s="14">
        <f t="shared" si="0"/>
        <v>61.563378844732554</v>
      </c>
    </row>
    <row r="62" spans="1:13">
      <c r="A62" s="1">
        <f t="shared" si="1"/>
        <v>0.52000000000000024</v>
      </c>
      <c r="B62" s="1">
        <f t="shared" si="2"/>
        <v>36.999009243909427</v>
      </c>
      <c r="C62" s="1">
        <f t="shared" si="3"/>
        <v>5.4602256068476347</v>
      </c>
      <c r="D62" s="1">
        <f t="shared" si="4"/>
        <v>14.410228538795797</v>
      </c>
      <c r="E62" s="1">
        <f t="shared" si="5"/>
        <v>5.0046622457414323</v>
      </c>
      <c r="F62" s="14">
        <f t="shared" si="0"/>
        <v>61.874125635294291</v>
      </c>
    </row>
    <row r="63" spans="1:13">
      <c r="A63" s="1">
        <f t="shared" si="1"/>
        <v>0.53000000000000025</v>
      </c>
      <c r="B63" s="1">
        <f t="shared" si="2"/>
        <v>36.996865457282944</v>
      </c>
      <c r="C63" s="1">
        <f t="shared" si="3"/>
        <v>6.9599476126309181</v>
      </c>
      <c r="D63" s="1">
        <f t="shared" si="4"/>
        <v>13.270439814400502</v>
      </c>
      <c r="E63" s="1">
        <f t="shared" si="5"/>
        <v>5.014749429345585</v>
      </c>
      <c r="F63" s="14">
        <f t="shared" si="0"/>
        <v>62.242002313659953</v>
      </c>
    </row>
    <row r="64" spans="1:13">
      <c r="A64" s="1">
        <f t="shared" si="1"/>
        <v>0.54000000000000026</v>
      </c>
      <c r="B64" s="1">
        <f t="shared" si="2"/>
        <v>36.979425638998904</v>
      </c>
      <c r="C64" s="1">
        <f t="shared" si="3"/>
        <v>8.45621484362775</v>
      </c>
      <c r="D64" s="1">
        <f t="shared" si="4"/>
        <v>12.133276718842909</v>
      </c>
      <c r="E64" s="1">
        <f t="shared" si="5"/>
        <v>5.0967619335233962</v>
      </c>
      <c r="F64" s="14">
        <f t="shared" si="0"/>
        <v>62.665679134992956</v>
      </c>
    </row>
    <row r="65" spans="1:6">
      <c r="A65" s="1">
        <f t="shared" si="1"/>
        <v>0.55000000000000027</v>
      </c>
      <c r="B65" s="1">
        <f t="shared" si="2"/>
        <v>36.94670548371662</v>
      </c>
      <c r="C65" s="1">
        <f t="shared" si="3"/>
        <v>9.9436423535812484</v>
      </c>
      <c r="D65" s="1">
        <f t="shared" si="4"/>
        <v>11.00283181127825</v>
      </c>
      <c r="E65" s="1">
        <f t="shared" si="5"/>
        <v>5.2504046018227086</v>
      </c>
      <c r="F65" s="14">
        <f t="shared" si="0"/>
        <v>63.143584250398824</v>
      </c>
    </row>
    <row r="66" spans="1:6">
      <c r="A66" s="1">
        <f t="shared" si="1"/>
        <v>0.56000000000000028</v>
      </c>
      <c r="B66" s="1">
        <f t="shared" si="2"/>
        <v>36.898734437367288</v>
      </c>
      <c r="C66" s="1">
        <f t="shared" si="3"/>
        <v>11.416877009684534</v>
      </c>
      <c r="D66" s="1">
        <f t="shared" si="4"/>
        <v>9.8831734726397542</v>
      </c>
      <c r="E66" s="1">
        <f t="shared" si="5"/>
        <v>5.4751244865518096</v>
      </c>
      <c r="F66" s="14">
        <f t="shared" si="0"/>
        <v>63.673909406243382</v>
      </c>
    </row>
    <row r="67" spans="1:6">
      <c r="A67" s="1">
        <f t="shared" si="1"/>
        <v>0.57000000000000028</v>
      </c>
      <c r="B67" s="1">
        <f t="shared" si="2"/>
        <v>36.835555670654685</v>
      </c>
      <c r="C67" s="1">
        <f t="shared" si="3"/>
        <v>12.870616758078143</v>
      </c>
      <c r="D67" s="1">
        <f t="shared" si="4"/>
        <v>8.7783312638606112</v>
      </c>
      <c r="E67" s="1">
        <f t="shared" si="5"/>
        <v>5.7701128387940344</v>
      </c>
      <c r="F67" s="14">
        <f t="shared" si="0"/>
        <v>64.25461653138747</v>
      </c>
    </row>
    <row r="68" spans="1:6">
      <c r="A68" s="1">
        <f t="shared" si="1"/>
        <v>0.58000000000000029</v>
      </c>
      <c r="B68" s="1">
        <f t="shared" si="2"/>
        <v>36.757226040204408</v>
      </c>
      <c r="C68" s="1">
        <f t="shared" si="3"/>
        <v>14.299629705518393</v>
      </c>
      <c r="D68" s="1">
        <f t="shared" si="4"/>
        <v>7.6922814238060209</v>
      </c>
      <c r="E68" s="1">
        <f t="shared" si="5"/>
        <v>6.1343080190304953</v>
      </c>
      <c r="F68" s="14">
        <f t="shared" si="0"/>
        <v>64.883445188559321</v>
      </c>
    </row>
    <row r="69" spans="1:6">
      <c r="A69" s="1">
        <f t="shared" si="1"/>
        <v>0.5900000000000003</v>
      </c>
      <c r="B69" s="1">
        <f t="shared" si="2"/>
        <v>36.663816037396771</v>
      </c>
      <c r="C69" s="1">
        <f t="shared" si="3"/>
        <v>15.698772948543299</v>
      </c>
      <c r="D69" s="1">
        <f t="shared" si="4"/>
        <v>6.628932559107092</v>
      </c>
      <c r="E69" s="1">
        <f t="shared" si="5"/>
        <v>6.5663993178959466</v>
      </c>
      <c r="F69" s="14">
        <f t="shared" si="0"/>
        <v>65.557920862943106</v>
      </c>
    </row>
    <row r="70" spans="1:6">
      <c r="A70" s="1">
        <f t="shared" si="1"/>
        <v>0.60000000000000031</v>
      </c>
      <c r="B70" s="1">
        <f t="shared" si="2"/>
        <v>36.555409724929312</v>
      </c>
      <c r="C70" s="1">
        <f t="shared" si="3"/>
        <v>17.063011082371354</v>
      </c>
      <c r="D70" s="1">
        <f t="shared" si="4"/>
        <v>5.5921115773977732</v>
      </c>
      <c r="E70" s="1">
        <f t="shared" si="5"/>
        <v>7.0648316733170766</v>
      </c>
      <c r="F70" s="14">
        <f t="shared" si="0"/>
        <v>66.275364058015512</v>
      </c>
    </row>
    <row r="71" spans="1:6">
      <c r="A71" s="1">
        <f t="shared" si="1"/>
        <v>0.61000000000000032</v>
      </c>
      <c r="B71" s="1">
        <f t="shared" si="2"/>
        <v>36.432104661166051</v>
      </c>
      <c r="C71" s="1">
        <f t="shared" si="3"/>
        <v>18.387434322921163</v>
      </c>
      <c r="D71" s="1">
        <f t="shared" si="4"/>
        <v>4.5855499145799161</v>
      </c>
      <c r="E71" s="1">
        <f t="shared" si="5"/>
        <v>7.6278112670567211</v>
      </c>
      <c r="F71" s="14">
        <f t="shared" si="0"/>
        <v>67.032900165723845</v>
      </c>
    </row>
    <row r="72" spans="1:6">
      <c r="A72" s="1">
        <f t="shared" si="1"/>
        <v>0.62000000000000033</v>
      </c>
      <c r="B72" s="1">
        <f t="shared" si="2"/>
        <v>36.294011812341537</v>
      </c>
      <c r="C72" s="1">
        <f t="shared" si="3"/>
        <v>19.667276176732216</v>
      </c>
      <c r="D72" s="1">
        <f t="shared" si="4"/>
        <v>3.6128701056835144</v>
      </c>
      <c r="E72" s="1">
        <f t="shared" si="5"/>
        <v>8.2533119805224189</v>
      </c>
      <c r="F72" s="14">
        <f t="shared" si="0"/>
        <v>67.827470075279678</v>
      </c>
    </row>
    <row r="73" spans="1:6">
      <c r="A73" s="1">
        <f t="shared" si="1"/>
        <v>0.63000000000000034</v>
      </c>
      <c r="B73" s="1">
        <f t="shared" si="2"/>
        <v>36.141255452698715</v>
      </c>
      <c r="C73" s="1">
        <f t="shared" si="3"/>
        <v>20.89793059519414</v>
      </c>
      <c r="D73" s="1">
        <f t="shared" si="4"/>
        <v>2.6775727476524516</v>
      </c>
      <c r="E73" s="1">
        <f t="shared" si="5"/>
        <v>8.9390826866054098</v>
      </c>
      <c r="F73" s="14">
        <f t="shared" si="0"/>
        <v>68.65584148215072</v>
      </c>
    </row>
    <row r="74" spans="1:6">
      <c r="A74" s="1">
        <f t="shared" si="1"/>
        <v>0.64000000000000035</v>
      </c>
      <c r="B74" s="1">
        <f t="shared" si="2"/>
        <v>35.973973052650521</v>
      </c>
      <c r="C74" s="1">
        <f t="shared" si="3"/>
        <v>22.074968551347762</v>
      </c>
      <c r="D74" s="1">
        <f t="shared" si="4"/>
        <v>1.7830239009757012</v>
      </c>
      <c r="E74" s="1">
        <f t="shared" si="5"/>
        <v>9.6826553513072806</v>
      </c>
      <c r="F74" s="14">
        <f t="shared" si="0"/>
        <v>69.514620856281269</v>
      </c>
    </row>
    <row r="75" spans="1:6">
      <c r="A75" s="1">
        <f t="shared" si="1"/>
        <v>0.65000000000000036</v>
      </c>
      <c r="B75" s="1">
        <f t="shared" si="2"/>
        <v>35.792315155065772</v>
      </c>
      <c r="C75" s="1">
        <f t="shared" si="3"/>
        <v>23.194153979599385</v>
      </c>
      <c r="D75" s="1">
        <f t="shared" si="4"/>
        <v>0.93244297550446831</v>
      </c>
      <c r="E75" s="1">
        <f t="shared" si="5"/>
        <v>10.481353915997227</v>
      </c>
      <c r="F75" s="14">
        <f t="shared" ref="F75:F138" si="6">SUM(B75:E75)</f>
        <v>70.400266026166861</v>
      </c>
    </row>
    <row r="76" spans="1:6">
      <c r="A76" s="1">
        <f t="shared" ref="A76:A139" si="7">A75+$B$7</f>
        <v>0.66000000000000036</v>
      </c>
      <c r="B76" s="1">
        <f t="shared" ref="B76:B139" si="8">IMABS(B$2*SIN($A76*$B$3+B$4))+20</f>
        <v>35.596445239790761</v>
      </c>
      <c r="C76" s="1">
        <f t="shared" ref="C76:C139" si="9">-C$2*SIN(C$3*$A76+C$4)+6</f>
        <v>24.251459020982526</v>
      </c>
      <c r="D76" s="1">
        <f t="shared" ref="D76:D139" si="10">D$2*SIN(D$3*$A76+D$4)+14</f>
        <v>0.12889114405327895</v>
      </c>
      <c r="E76" s="1">
        <f t="shared" ref="E76:E139" si="11">$E$2*COS($E$3*$A76+$E$4)+25</f>
        <v>11.332303928333307</v>
      </c>
      <c r="F76" s="14">
        <f t="shared" si="6"/>
        <v>71.309099333159878</v>
      </c>
    </row>
    <row r="77" spans="1:6">
      <c r="A77" s="1">
        <f t="shared" si="7"/>
        <v>0.67000000000000037</v>
      </c>
      <c r="B77" s="1">
        <f t="shared" si="8"/>
        <v>35.386539576528406</v>
      </c>
      <c r="C77" s="1">
        <f t="shared" si="9"/>
        <v>25.243078519100639</v>
      </c>
      <c r="D77" s="1">
        <f t="shared" si="10"/>
        <v>-0.62473967451648704</v>
      </c>
      <c r="E77" s="1">
        <f t="shared" si="11"/>
        <v>12.232442887186849</v>
      </c>
      <c r="F77" s="14">
        <f t="shared" si="6"/>
        <v>72.2373213082994</v>
      </c>
    </row>
    <row r="78" spans="1:6">
      <c r="A78" s="1">
        <f t="shared" si="7"/>
        <v>0.68000000000000038</v>
      </c>
      <c r="B78" s="1">
        <f t="shared" si="8"/>
        <v>35.162787066207443</v>
      </c>
      <c r="C78" s="1">
        <f t="shared" si="9"/>
        <v>26.165443714581038</v>
      </c>
      <c r="D78" s="1">
        <f t="shared" si="10"/>
        <v>-1.3257372230815889</v>
      </c>
      <c r="E78" s="1">
        <f t="shared" si="11"/>
        <v>13.178531264339401</v>
      </c>
      <c r="F78" s="14">
        <f t="shared" si="6"/>
        <v>73.181024822046297</v>
      </c>
    </row>
    <row r="79" spans="1:6">
      <c r="A79" s="1">
        <f t="shared" si="7"/>
        <v>0.69000000000000039</v>
      </c>
      <c r="B79" s="1">
        <f t="shared" si="8"/>
        <v>34.925389070984316</v>
      </c>
      <c r="C79" s="1">
        <f t="shared" si="9"/>
        <v>27.015235088754899</v>
      </c>
      <c r="D79" s="1">
        <f t="shared" si="10"/>
        <v>-1.9715786674537235</v>
      </c>
      <c r="E79" s="1">
        <f t="shared" si="11"/>
        <v>14.167164163286072</v>
      </c>
      <c r="F79" s="14">
        <f t="shared" si="6"/>
        <v>74.136209655571562</v>
      </c>
    </row>
    <row r="80" spans="1:6">
      <c r="A80" s="1">
        <f t="shared" si="7"/>
        <v>0.7000000000000004</v>
      </c>
      <c r="B80" s="1">
        <f t="shared" si="8"/>
        <v>34.674559233030841</v>
      </c>
      <c r="C80" s="1">
        <f t="shared" si="9"/>
        <v>27.789394310339734</v>
      </c>
      <c r="D80" s="1">
        <f t="shared" si="10"/>
        <v>-2.5599396758581996</v>
      </c>
      <c r="E80" s="1">
        <f t="shared" si="11"/>
        <v>15.194783573186058</v>
      </c>
      <c r="F80" s="14">
        <f t="shared" si="6"/>
        <v>75.098797440698434</v>
      </c>
    </row>
    <row r="81" spans="1:6">
      <c r="A81" s="1">
        <f t="shared" si="7"/>
        <v>0.71000000000000041</v>
      </c>
      <c r="B81" s="1">
        <f t="shared" si="8"/>
        <v>34.410523282270674</v>
      </c>
      <c r="C81" s="1">
        <f t="shared" si="9"/>
        <v>28.48513524212947</v>
      </c>
      <c r="D81" s="1">
        <f t="shared" si="10"/>
        <v>-3.0887027840183983</v>
      </c>
      <c r="E81" s="1">
        <f t="shared" si="11"/>
        <v>16.257691173859492</v>
      </c>
      <c r="F81" s="14">
        <f t="shared" si="6"/>
        <v>76.064646914241251</v>
      </c>
    </row>
    <row r="82" spans="1:6">
      <c r="A82" s="1">
        <f t="shared" si="7"/>
        <v>0.72000000000000042</v>
      </c>
      <c r="B82" s="1">
        <f t="shared" si="8"/>
        <v>34.133518833237602</v>
      </c>
      <c r="C82" s="1">
        <f t="shared" si="9"/>
        <v>29.099953968079713</v>
      </c>
      <c r="D82" s="1">
        <f t="shared" si="10"/>
        <v>-3.5559650157405827</v>
      </c>
      <c r="E82" s="1">
        <f t="shared" si="11"/>
        <v>17.352061645746428</v>
      </c>
      <c r="F82" s="14">
        <f t="shared" si="6"/>
        <v>77.029569431323168</v>
      </c>
    </row>
    <row r="83" spans="1:6">
      <c r="A83" s="1">
        <f t="shared" si="7"/>
        <v>0.73000000000000043</v>
      </c>
      <c r="B83" s="1">
        <f t="shared" si="8"/>
        <v>33.843795171238519</v>
      </c>
      <c r="C83" s="1">
        <f t="shared" si="9"/>
        <v>29.631637804701604</v>
      </c>
      <c r="D83" s="1">
        <f t="shared" si="10"/>
        <v>-3.9600447315732197</v>
      </c>
      <c r="E83" s="1">
        <f t="shared" si="11"/>
        <v>18.473956436926379</v>
      </c>
      <c r="F83" s="14">
        <f t="shared" si="6"/>
        <v>77.989344681293289</v>
      </c>
    </row>
    <row r="84" spans="1:6">
      <c r="A84" s="1">
        <f t="shared" si="7"/>
        <v>0.74000000000000044</v>
      </c>
      <c r="B84" s="1">
        <f t="shared" si="8"/>
        <v>33.541613028013458</v>
      </c>
      <c r="C84" s="1">
        <f t="shared" si="9"/>
        <v>30.078273264332932</v>
      </c>
      <c r="D84" s="1">
        <f t="shared" si="10"/>
        <v>-4.29948768089303</v>
      </c>
      <c r="E84" s="1">
        <f t="shared" si="11"/>
        <v>19.61933793765207</v>
      </c>
      <c r="F84" s="14">
        <f t="shared" si="6"/>
        <v>78.939736549105433</v>
      </c>
    </row>
    <row r="85" spans="1:6">
      <c r="A85" s="1">
        <f t="shared" si="7"/>
        <v>0.75000000000000044</v>
      </c>
      <c r="B85" s="1">
        <f t="shared" si="8"/>
        <v>33.227244347094647</v>
      </c>
      <c r="C85" s="1">
        <f t="shared" si="9"/>
        <v>30.438252941627439</v>
      </c>
      <c r="D85" s="1">
        <f t="shared" si="10"/>
        <v>-4.5730722356368538</v>
      </c>
      <c r="E85" s="1">
        <f t="shared" si="11"/>
        <v>20.784084011384458</v>
      </c>
      <c r="F85" s="14">
        <f t="shared" si="6"/>
        <v>79.876509064469701</v>
      </c>
    </row>
    <row r="86" spans="1:6">
      <c r="A86" s="1">
        <f t="shared" si="7"/>
        <v>0.76000000000000045</v>
      </c>
      <c r="B86" s="1">
        <f t="shared" si="8"/>
        <v>32.900972039075661</v>
      </c>
      <c r="C86" s="1">
        <f t="shared" si="9"/>
        <v>30.710281298478272</v>
      </c>
      <c r="D86" s="1">
        <f t="shared" si="10"/>
        <v>-4.7798137868434871</v>
      </c>
      <c r="E86" s="1">
        <f t="shared" si="11"/>
        <v>21.964002830032943</v>
      </c>
      <c r="F86" s="14">
        <f t="shared" si="6"/>
        <v>80.795442380743381</v>
      </c>
    </row>
    <row r="87" spans="1:6">
      <c r="A87" s="1">
        <f t="shared" si="7"/>
        <v>0.77000000000000046</v>
      </c>
      <c r="B87" s="1">
        <f t="shared" si="8"/>
        <v>32.56308972701099</v>
      </c>
      <c r="C87" s="1">
        <f t="shared" si="9"/>
        <v>30.89337932655614</v>
      </c>
      <c r="D87" s="1">
        <f t="shared" si="10"/>
        <v>-4.9189682881826648</v>
      </c>
      <c r="E87" s="1">
        <f t="shared" si="11"/>
        <v>23.154847960009821</v>
      </c>
      <c r="F87" s="14">
        <f t="shared" si="6"/>
        <v>81.692348725394282</v>
      </c>
    </row>
    <row r="88" spans="1:6">
      <c r="A88" s="1">
        <f t="shared" si="7"/>
        <v>0.78000000000000047</v>
      </c>
      <c r="B88" s="1">
        <f t="shared" si="8"/>
        <v>32.213901482175125</v>
      </c>
      <c r="C88" s="1">
        <f t="shared" si="9"/>
        <v>30.986888070682102</v>
      </c>
      <c r="D88" s="1">
        <f t="shared" si="10"/>
        <v>-4.9900349337183982</v>
      </c>
      <c r="E88" s="1">
        <f t="shared" si="11"/>
        <v>24.352333644805576</v>
      </c>
      <c r="F88" s="14">
        <f t="shared" si="6"/>
        <v>82.563088263944408</v>
      </c>
    </row>
    <row r="89" spans="1:6">
      <c r="A89" s="1">
        <f t="shared" si="7"/>
        <v>0.79000000000000048</v>
      </c>
      <c r="B89" s="1">
        <f t="shared" si="8"/>
        <v>31.853721550418925</v>
      </c>
      <c r="C89" s="1">
        <f t="shared" si="9"/>
        <v>30.990471000354635</v>
      </c>
      <c r="D89" s="1">
        <f t="shared" si="10"/>
        <v>-4.9927579602695218</v>
      </c>
      <c r="E89" s="1">
        <f t="shared" si="11"/>
        <v>25.552150229084283</v>
      </c>
      <c r="F89" s="14">
        <f t="shared" si="6"/>
        <v>83.403584819588318</v>
      </c>
    </row>
    <row r="90" spans="1:6">
      <c r="A90" s="1">
        <f t="shared" si="7"/>
        <v>0.80000000000000049</v>
      </c>
      <c r="B90" s="1">
        <f t="shared" si="8"/>
        <v>31.482874069369551</v>
      </c>
      <c r="C90" s="1">
        <f t="shared" si="9"/>
        <v>30.90411522089601</v>
      </c>
      <c r="D90" s="1">
        <f t="shared" si="10"/>
        <v>-4.9271275678809694</v>
      </c>
      <c r="E90" s="1">
        <f t="shared" si="11"/>
        <v>26.749979668788981</v>
      </c>
      <c r="F90" s="14">
        <f t="shared" si="6"/>
        <v>84.209841391173569</v>
      </c>
    </row>
    <row r="91" spans="1:6">
      <c r="A91" s="1">
        <f t="shared" si="7"/>
        <v>0.8100000000000005</v>
      </c>
      <c r="B91" s="1">
        <f t="shared" si="8"/>
        <v>31.101692776728484</v>
      </c>
      <c r="C91" s="1">
        <f t="shared" si="9"/>
        <v>30.728131519859232</v>
      </c>
      <c r="D91" s="1">
        <f t="shared" si="10"/>
        <v>-4.7933799550930161</v>
      </c>
      <c r="E91" s="1">
        <f t="shared" si="11"/>
        <v>27.941511071437315</v>
      </c>
      <c r="F91" s="14">
        <f t="shared" si="6"/>
        <v>84.977955412932019</v>
      </c>
    </row>
    <row r="92" spans="1:6">
      <c r="A92" s="1">
        <f t="shared" si="7"/>
        <v>0.82000000000000051</v>
      </c>
      <c r="B92" s="1">
        <f t="shared" si="8"/>
        <v>30.710520709930144</v>
      </c>
      <c r="C92" s="1">
        <f t="shared" si="9"/>
        <v>30.463153248528442</v>
      </c>
      <c r="D92" s="1">
        <f t="shared" si="10"/>
        <v>-4.5919964688816179</v>
      </c>
      <c r="E92" s="1">
        <f t="shared" si="11"/>
        <v>29.122456210679236</v>
      </c>
      <c r="F92" s="14">
        <f t="shared" si="6"/>
        <v>85.704133700256207</v>
      </c>
    </row>
    <row r="93" spans="1:6">
      <c r="A93" s="1">
        <f t="shared" si="7"/>
        <v>0.83000000000000052</v>
      </c>
      <c r="B93" s="1">
        <f t="shared" si="8"/>
        <v>30.309709897431333</v>
      </c>
      <c r="C93" s="1">
        <f t="shared" si="9"/>
        <v>30.110134042538245</v>
      </c>
      <c r="D93" s="1">
        <f t="shared" si="10"/>
        <v>-4.3237018723290674</v>
      </c>
      <c r="E93" s="1">
        <f t="shared" si="11"/>
        <v>30.288564959281167</v>
      </c>
      <c r="F93" s="14">
        <f t="shared" si="6"/>
        <v>86.384707026921689</v>
      </c>
    </row>
    <row r="94" spans="1:6">
      <c r="A94" s="1">
        <f t="shared" si="7"/>
        <v>0.84000000000000052</v>
      </c>
      <c r="B94" s="1">
        <f t="shared" si="8"/>
        <v>29.899621041909374</v>
      </c>
      <c r="C94" s="1">
        <f t="shared" si="9"/>
        <v>29.670344389815202</v>
      </c>
      <c r="D94" s="1">
        <f t="shared" si="10"/>
        <v>-3.9894617362595532</v>
      </c>
      <c r="E94" s="1">
        <f t="shared" si="11"/>
        <v>31.435640584994488</v>
      </c>
      <c r="F94" s="14">
        <f t="shared" si="6"/>
        <v>87.016144280459514</v>
      </c>
    </row>
    <row r="95" spans="1:6">
      <c r="A95" s="1">
        <f t="shared" si="7"/>
        <v>0.85000000000000053</v>
      </c>
      <c r="B95" s="1">
        <f t="shared" si="8"/>
        <v>29.480623195654065</v>
      </c>
      <c r="C95" s="1">
        <f t="shared" si="9"/>
        <v>29.14536705819328</v>
      </c>
      <c r="D95" s="1">
        <f t="shared" si="10"/>
        <v>-3.5904789642268895</v>
      </c>
      <c r="E95" s="1">
        <f t="shared" si="11"/>
        <v>32.559554854259673</v>
      </c>
      <c r="F95" s="14">
        <f t="shared" si="6"/>
        <v>87.595066143880132</v>
      </c>
    </row>
    <row r="96" spans="1:6">
      <c r="A96" s="1">
        <f t="shared" si="7"/>
        <v>0.86000000000000054</v>
      </c>
      <c r="B96" s="1">
        <f t="shared" si="8"/>
        <v>29.053093428445536</v>
      </c>
      <c r="C96" s="1">
        <f t="shared" si="9"/>
        <v>28.537091399158832</v>
      </c>
      <c r="D96" s="1">
        <f t="shared" si="10"/>
        <v>-3.1281894633607124</v>
      </c>
      <c r="E96" s="1">
        <f t="shared" si="11"/>
        <v>33.656262889389104</v>
      </c>
      <c r="F96" s="14">
        <f t="shared" si="6"/>
        <v>88.11825825363276</v>
      </c>
    </row>
    <row r="97" spans="1:6">
      <c r="A97" s="1">
        <f t="shared" si="7"/>
        <v>0.87000000000000055</v>
      </c>
      <c r="B97" s="1">
        <f t="shared" si="8"/>
        <v>28.617416488216882</v>
      </c>
      <c r="C97" s="1">
        <f t="shared" si="9"/>
        <v>27.847706548225517</v>
      </c>
      <c r="D97" s="1">
        <f t="shared" si="10"/>
        <v>-2.6042569766513921</v>
      </c>
      <c r="E97" s="1">
        <f t="shared" si="11"/>
        <v>34.721817725758868</v>
      </c>
      <c r="F97" s="14">
        <f t="shared" si="6"/>
        <v>88.582683785549875</v>
      </c>
    </row>
    <row r="98" spans="1:6">
      <c r="A98" s="1">
        <f t="shared" si="7"/>
        <v>0.88000000000000056</v>
      </c>
      <c r="B98" s="1">
        <f t="shared" si="8"/>
        <v>28.173984454806998</v>
      </c>
      <c r="C98" s="1">
        <f t="shared" si="9"/>
        <v>27.079693546410383</v>
      </c>
      <c r="D98" s="1">
        <f t="shared" si="10"/>
        <v>-2.0205670952718897</v>
      </c>
      <c r="E98" s="1">
        <f t="shared" si="11"/>
        <v>35.752384516619173</v>
      </c>
      <c r="F98" s="14">
        <f t="shared" si="6"/>
        <v>88.985495422564668</v>
      </c>
    </row>
    <row r="99" spans="1:6">
      <c r="A99" s="1">
        <f t="shared" si="7"/>
        <v>0.89000000000000057</v>
      </c>
      <c r="B99" s="1">
        <f t="shared" si="8"/>
        <v>27.723196387115184</v>
      </c>
      <c r="C99" s="1">
        <f t="shared" si="9"/>
        <v>26.235816411165438</v>
      </c>
      <c r="D99" s="1">
        <f t="shared" si="10"/>
        <v>-1.3792204724857307</v>
      </c>
      <c r="E99" s="1">
        <f t="shared" si="11"/>
        <v>36.744254334401518</v>
      </c>
      <c r="F99" s="14">
        <f t="shared" si="6"/>
        <v>89.324046660196416</v>
      </c>
    </row>
    <row r="100" spans="1:6">
      <c r="A100" s="1">
        <f t="shared" si="7"/>
        <v>0.90000000000000058</v>
      </c>
      <c r="B100" s="1">
        <f t="shared" si="8"/>
        <v>27.265457963975081</v>
      </c>
      <c r="C100" s="1">
        <f t="shared" si="9"/>
        <v>25.319112188899624</v>
      </c>
      <c r="D100" s="1">
        <f t="shared" si="10"/>
        <v>-0.68252526356371312</v>
      </c>
      <c r="E100" s="1">
        <f t="shared" si="11"/>
        <v>37.693857518852745</v>
      </c>
      <c r="F100" s="14">
        <f t="shared" si="6"/>
        <v>89.595902408163738</v>
      </c>
    </row>
    <row r="101" spans="1:6">
      <c r="A101" s="1">
        <f t="shared" si="7"/>
        <v>0.91000000000000059</v>
      </c>
      <c r="B101" s="1">
        <f t="shared" si="8"/>
        <v>26.801181119071103</v>
      </c>
      <c r="C101" s="1">
        <f t="shared" si="9"/>
        <v>24.332880024891352</v>
      </c>
      <c r="D101" s="1">
        <f t="shared" si="10"/>
        <v>6.7011181082573756E-2</v>
      </c>
      <c r="E101" s="1">
        <f t="shared" si="11"/>
        <v>38.597776523957194</v>
      </c>
      <c r="F101" s="14">
        <f t="shared" si="6"/>
        <v>89.798848849002226</v>
      </c>
    </row>
    <row r="102" spans="1:6">
      <c r="A102" s="1">
        <f t="shared" si="7"/>
        <v>0.9200000000000006</v>
      </c>
      <c r="B102" s="1">
        <f t="shared" si="8"/>
        <v>26.330783670225919</v>
      </c>
      <c r="C102" s="1">
        <f t="shared" si="9"/>
        <v>23.280669289928113</v>
      </c>
      <c r="D102" s="1">
        <f t="shared" si="10"/>
        <v>0.86669133965463452</v>
      </c>
      <c r="E102" s="1">
        <f t="shared" si="11"/>
        <v>39.452758217411883</v>
      </c>
      <c r="F102" s="14">
        <f t="shared" si="6"/>
        <v>89.930902517220545</v>
      </c>
    </row>
    <row r="103" spans="1:6">
      <c r="A103" s="1">
        <f t="shared" si="7"/>
        <v>0.9300000000000006</v>
      </c>
      <c r="B103" s="1">
        <f t="shared" si="8"/>
        <v>25.854688943392603</v>
      </c>
      <c r="C103" s="1">
        <f t="shared" si="9"/>
        <v>22.166266806404519</v>
      </c>
      <c r="D103" s="1">
        <f t="shared" si="10"/>
        <v>1.7136372271325655</v>
      </c>
      <c r="E103" s="1">
        <f t="shared" si="11"/>
        <v>40.255725588389815</v>
      </c>
      <c r="F103" s="14">
        <f t="shared" si="6"/>
        <v>89.990318565319512</v>
      </c>
    </row>
    <row r="104" spans="1:6">
      <c r="A104" s="1">
        <f t="shared" si="7"/>
        <v>0.94000000000000061</v>
      </c>
      <c r="B104" s="1">
        <f t="shared" si="8"/>
        <v>25.373325391689878</v>
      </c>
      <c r="C104" s="1">
        <f t="shared" si="9"/>
        <v>20.993683219851007</v>
      </c>
      <c r="D104" s="1">
        <f t="shared" si="10"/>
        <v>2.6048007529132349</v>
      </c>
      <c r="E104" s="1">
        <f t="shared" si="11"/>
        <v>41.003788821456169</v>
      </c>
      <c r="F104" s="14">
        <f t="shared" si="6"/>
        <v>89.975598185910286</v>
      </c>
    </row>
    <row r="105" spans="1:6">
      <c r="A105" s="1">
        <f t="shared" si="7"/>
        <v>0.95000000000000062</v>
      </c>
      <c r="B105" s="1">
        <f t="shared" si="8"/>
        <v>24.887126209823226</v>
      </c>
      <c r="C105" s="1">
        <f t="shared" si="9"/>
        <v>19.767138564940865</v>
      </c>
      <c r="D105" s="1">
        <f t="shared" si="10"/>
        <v>3.5369746906449411</v>
      </c>
      <c r="E105" s="1">
        <f t="shared" si="11"/>
        <v>41.694255696783237</v>
      </c>
      <c r="F105" s="14">
        <f t="shared" si="6"/>
        <v>89.885495162192257</v>
      </c>
    </row>
    <row r="106" spans="1:6">
      <c r="A106" s="1">
        <f t="shared" si="7"/>
        <v>0.96000000000000063</v>
      </c>
      <c r="B106" s="1">
        <f t="shared" si="8"/>
        <v>24.396528944238856</v>
      </c>
      <c r="C106" s="1">
        <f t="shared" si="9"/>
        <v>18.491047077922484</v>
      </c>
      <c r="D106" s="1">
        <f t="shared" si="10"/>
        <v>4.5068042207789123</v>
      </c>
      <c r="E106" s="1">
        <f t="shared" si="11"/>
        <v>42.324641279234598</v>
      </c>
      <c r="F106" s="14">
        <f t="shared" si="6"/>
        <v>89.719021522174842</v>
      </c>
    </row>
    <row r="107" spans="1:6">
      <c r="A107" s="1">
        <f t="shared" si="7"/>
        <v>0.97000000000000064</v>
      </c>
      <c r="B107" s="1">
        <f t="shared" si="8"/>
        <v>23.901975099361461</v>
      </c>
      <c r="C107" s="1">
        <f t="shared" si="9"/>
        <v>17.170001310135671</v>
      </c>
      <c r="D107" s="1">
        <f t="shared" si="10"/>
        <v>5.5107990042968904</v>
      </c>
      <c r="E107" s="1">
        <f t="shared" si="11"/>
        <v>42.89267686144818</v>
      </c>
      <c r="F107" s="14">
        <f t="shared" si="6"/>
        <v>89.475452275242205</v>
      </c>
    </row>
    <row r="108" spans="1:6">
      <c r="A108" s="1">
        <f t="shared" si="7"/>
        <v>0.98000000000000065</v>
      </c>
      <c r="B108" s="1">
        <f t="shared" si="8"/>
        <v>23.403909740270063</v>
      </c>
      <c r="C108" s="1">
        <f t="shared" si="9"/>
        <v>15.808755599786243</v>
      </c>
      <c r="D108" s="1">
        <f t="shared" si="10"/>
        <v>6.5453457441624545</v>
      </c>
      <c r="E108" s="1">
        <f t="shared" si="11"/>
        <v>43.396318128732815</v>
      </c>
      <c r="F108" s="14">
        <f t="shared" si="6"/>
        <v>89.154329212951581</v>
      </c>
    </row>
    <row r="109" spans="1:6">
      <c r="A109" s="1">
        <f t="shared" si="7"/>
        <v>0.99000000000000066</v>
      </c>
      <c r="B109" s="1">
        <f t="shared" si="8"/>
        <v>22.902781092169441</v>
      </c>
      <c r="C109" s="1">
        <f t="shared" si="9"/>
        <v>14.412208961462522</v>
      </c>
      <c r="D109" s="1">
        <f t="shared" si="10"/>
        <v>7.606721189288483</v>
      </c>
      <c r="E109" s="1">
        <f t="shared" si="11"/>
        <v>43.833752516393574</v>
      </c>
      <c r="F109" s="14">
        <f t="shared" si="6"/>
        <v>88.755463759314011</v>
      </c>
    </row>
    <row r="110" spans="1:6">
      <c r="A110" s="1">
        <f t="shared" si="7"/>
        <v>1.0000000000000007</v>
      </c>
      <c r="B110" s="1">
        <f t="shared" si="8"/>
        <v>22.399040137017714</v>
      </c>
      <c r="C110" s="1">
        <f t="shared" si="9"/>
        <v>12.985387454973061</v>
      </c>
      <c r="D110" s="1">
        <f t="shared" si="10"/>
        <v>8.6911055342204726</v>
      </c>
      <c r="E110" s="1">
        <f t="shared" si="11"/>
        <v>44.203405733007344</v>
      </c>
      <c r="F110" s="14">
        <f t="shared" si="6"/>
        <v>88.278938859218584</v>
      </c>
    </row>
    <row r="111" spans="1:6">
      <c r="A111" s="1">
        <f t="shared" si="7"/>
        <v>1.0100000000000007</v>
      </c>
      <c r="B111" s="1">
        <f t="shared" si="8"/>
        <v>21.893140207673014</v>
      </c>
      <c r="C111" s="1">
        <f t="shared" si="9"/>
        <v>11.53342609695888</v>
      </c>
      <c r="D111" s="1">
        <f t="shared" si="10"/>
        <v>9.7945961663112513</v>
      </c>
      <c r="E111" s="1">
        <f t="shared" si="11"/>
        <v>44.503947426171877</v>
      </c>
      <c r="F111" s="14">
        <f t="shared" si="6"/>
        <v>87.725109897115018</v>
      </c>
    </row>
    <row r="112" spans="1:6">
      <c r="A112" s="1">
        <f t="shared" si="7"/>
        <v>1.0200000000000007</v>
      </c>
      <c r="B112" s="1">
        <f t="shared" si="8"/>
        <v>21.385536579924537</v>
      </c>
      <c r="C112" s="1">
        <f t="shared" si="9"/>
        <v>10.061550380378744</v>
      </c>
      <c r="D112" s="1">
        <f t="shared" si="10"/>
        <v>10.913221710912154</v>
      </c>
      <c r="E112" s="1">
        <f t="shared" si="11"/>
        <v>44.734295970337854</v>
      </c>
      <c r="F112" s="14">
        <f t="shared" si="6"/>
        <v>87.094604641553289</v>
      </c>
    </row>
    <row r="113" spans="1:6">
      <c r="A113" s="1">
        <f t="shared" si="7"/>
        <v>1.0300000000000007</v>
      </c>
      <c r="B113" s="1">
        <f t="shared" si="8"/>
        <v>20.87668606277505</v>
      </c>
      <c r="C113" s="1">
        <f t="shared" si="9"/>
        <v>8.5750574683773362</v>
      </c>
      <c r="D113" s="1">
        <f t="shared" si="10"/>
        <v>12.042956324033225</v>
      </c>
      <c r="E113" s="1">
        <f t="shared" si="11"/>
        <v>44.893622359492866</v>
      </c>
      <c r="F113" s="14">
        <f t="shared" si="6"/>
        <v>86.388322214678482</v>
      </c>
    </row>
    <row r="114" spans="1:6">
      <c r="A114" s="1">
        <f t="shared" si="7"/>
        <v>1.0400000000000007</v>
      </c>
      <c r="B114" s="1">
        <f t="shared" si="8"/>
        <v>20.367046587343602</v>
      </c>
      <c r="C114" s="1">
        <f t="shared" si="9"/>
        <v>7.0792971302181282</v>
      </c>
      <c r="D114" s="1">
        <f t="shared" si="10"/>
        <v>13.179734181034222</v>
      </c>
      <c r="E114" s="1">
        <f t="shared" si="11"/>
        <v>44.981353190687813</v>
      </c>
      <c r="F114" s="14">
        <f t="shared" si="6"/>
        <v>85.607431089283764</v>
      </c>
    </row>
    <row r="115" spans="1:6">
      <c r="A115" s="1">
        <f t="shared" si="7"/>
        <v>1.0500000000000007</v>
      </c>
      <c r="B115" s="1">
        <f t="shared" si="8"/>
        <v>20.142923205241566</v>
      </c>
      <c r="C115" s="1">
        <f t="shared" si="9"/>
        <v>5.5796524878911464</v>
      </c>
      <c r="D115" s="1">
        <f t="shared" si="10"/>
        <v>14.319464109202729</v>
      </c>
      <c r="E115" s="1">
        <f t="shared" si="11"/>
        <v>44.9971727276683</v>
      </c>
      <c r="F115" s="14">
        <f t="shared" si="6"/>
        <v>85.039212530003738</v>
      </c>
    </row>
    <row r="116" spans="1:6">
      <c r="A116" s="1">
        <f t="shared" si="7"/>
        <v>1.0600000000000007</v>
      </c>
      <c r="B116" s="1">
        <f t="shared" si="8"/>
        <v>20.65276437658904</v>
      </c>
      <c r="C116" s="1">
        <f t="shared" si="9"/>
        <v>4.0815206426869164</v>
      </c>
      <c r="D116" s="1">
        <f t="shared" si="10"/>
        <v>15.458044311557943</v>
      </c>
      <c r="E116" s="1">
        <f t="shared" si="11"/>
        <v>44.941024037184263</v>
      </c>
      <c r="F116" s="14">
        <f t="shared" si="6"/>
        <v>85.133353368018163</v>
      </c>
    </row>
    <row r="117" spans="1:6">
      <c r="A117" s="1">
        <f t="shared" si="7"/>
        <v>1.0700000000000007</v>
      </c>
      <c r="B117" s="1">
        <f t="shared" si="8"/>
        <v>21.16201810405785</v>
      </c>
      <c r="C117" s="1">
        <f t="shared" si="9"/>
        <v>2.5902932514599488</v>
      </c>
      <c r="D117" s="1">
        <f t="shared" si="10"/>
        <v>16.591377128890439</v>
      </c>
      <c r="E117" s="1">
        <f t="shared" si="11"/>
        <v>44.813109193888138</v>
      </c>
      <c r="F117" s="14">
        <f t="shared" si="6"/>
        <v>85.156797678296371</v>
      </c>
    </row>
    <row r="118" spans="1:6">
      <c r="A118" s="1">
        <f t="shared" si="7"/>
        <v>1.0800000000000007</v>
      </c>
      <c r="B118" s="1">
        <f t="shared" si="8"/>
        <v>21.670226093666876</v>
      </c>
      <c r="C118" s="1">
        <f t="shared" si="9"/>
        <v>1.1113371224863062</v>
      </c>
      <c r="D118" s="1">
        <f t="shared" si="10"/>
        <v>17.715383786910408</v>
      </c>
      <c r="E118" s="1">
        <f t="shared" si="11"/>
        <v>44.61388855308433</v>
      </c>
      <c r="F118" s="14">
        <f t="shared" si="6"/>
        <v>85.110835556147919</v>
      </c>
    </row>
    <row r="119" spans="1:6">
      <c r="A119" s="1">
        <f t="shared" si="7"/>
        <v>1.0900000000000007</v>
      </c>
      <c r="B119" s="1">
        <f t="shared" si="8"/>
        <v>22.17693099252849</v>
      </c>
      <c r="C119" s="1">
        <f t="shared" si="9"/>
        <v>-0.35002509925068637</v>
      </c>
      <c r="D119" s="1">
        <f t="shared" si="10"/>
        <v>18.826019075430523</v>
      </c>
      <c r="E119" s="1">
        <f t="shared" si="11"/>
        <v>44.344079093947258</v>
      </c>
      <c r="F119" s="14">
        <f t="shared" si="6"/>
        <v>84.997004062655577</v>
      </c>
    </row>
    <row r="120" spans="1:6">
      <c r="A120" s="1">
        <f t="shared" si="7"/>
        <v>1.1000000000000008</v>
      </c>
      <c r="B120" s="1">
        <f t="shared" si="8"/>
        <v>22.681676800435262</v>
      </c>
      <c r="C120" s="1">
        <f t="shared" si="9"/>
        <v>-1.7885340878345728</v>
      </c>
      <c r="D120" s="1">
        <f t="shared" si="10"/>
        <v>19.919285906754276</v>
      </c>
      <c r="E120" s="1">
        <f t="shared" si="11"/>
        <v>44.004651839170563</v>
      </c>
      <c r="F120" s="14">
        <f t="shared" si="6"/>
        <v>84.817080458525524</v>
      </c>
    </row>
    <row r="121" spans="1:6">
      <c r="A121" s="1">
        <f t="shared" si="7"/>
        <v>1.1100000000000008</v>
      </c>
      <c r="B121" s="1">
        <f t="shared" si="8"/>
        <v>23.18400928022939</v>
      </c>
      <c r="C121" s="1">
        <f t="shared" si="9"/>
        <v>-3.1990127643097193</v>
      </c>
      <c r="D121" s="1">
        <f t="shared" si="10"/>
        <v>20.991249700875386</v>
      </c>
      <c r="E121" s="1">
        <f t="shared" si="11"/>
        <v>43.596828360333994</v>
      </c>
      <c r="F121" s="14">
        <f t="shared" si="6"/>
        <v>84.573074577129049</v>
      </c>
    </row>
    <row r="122" spans="1:6">
      <c r="A122" s="1">
        <f t="shared" si="7"/>
        <v>1.1200000000000008</v>
      </c>
      <c r="B122" s="1">
        <f t="shared" si="8"/>
        <v>23.683476366585491</v>
      </c>
      <c r="C122" s="1">
        <f t="shared" si="9"/>
        <v>-4.5763849285750204</v>
      </c>
      <c r="D122" s="1">
        <f t="shared" si="10"/>
        <v>22.038052545717015</v>
      </c>
      <c r="E122" s="1">
        <f t="shared" si="11"/>
        <v>43.122076381564867</v>
      </c>
      <c r="F122" s="14">
        <f t="shared" si="6"/>
        <v>84.26722036529236</v>
      </c>
    </row>
    <row r="123" spans="1:6">
      <c r="A123" s="1">
        <f t="shared" si="7"/>
        <v>1.1300000000000008</v>
      </c>
      <c r="B123" s="1">
        <f t="shared" si="8"/>
        <v>24.179628572838865</v>
      </c>
      <c r="C123" s="1">
        <f t="shared" si="9"/>
        <v>-5.9156935282225849</v>
      </c>
      <c r="D123" s="1">
        <f t="shared" si="10"/>
        <v>23.055927081449163</v>
      </c>
      <c r="E123" s="1">
        <f t="shared" si="11"/>
        <v>42.582104497316116</v>
      </c>
      <c r="F123" s="14">
        <f t="shared" si="6"/>
        <v>83.901966623381554</v>
      </c>
    </row>
    <row r="124" spans="1:6">
      <c r="A124" s="1">
        <f t="shared" si="7"/>
        <v>1.1400000000000008</v>
      </c>
      <c r="B124" s="1">
        <f t="shared" si="8"/>
        <v>24.672019395493152</v>
      </c>
      <c r="C124" s="1">
        <f t="shared" si="9"/>
        <v>-7.2121184985733837</v>
      </c>
      <c r="D124" s="1">
        <f t="shared" si="10"/>
        <v>24.041210058915773</v>
      </c>
      <c r="E124" s="1">
        <f t="shared" si="11"/>
        <v>41.978856023271391</v>
      </c>
      <c r="F124" s="14">
        <f t="shared" si="6"/>
        <v>83.479966979106933</v>
      </c>
    </row>
    <row r="125" spans="1:6">
      <c r="A125" s="1">
        <f t="shared" si="7"/>
        <v>1.1500000000000008</v>
      </c>
      <c r="B125" s="1">
        <f t="shared" si="8"/>
        <v>25.160205716043336</v>
      </c>
      <c r="C125" s="1">
        <f t="shared" si="9"/>
        <v>-8.4609941097050942</v>
      </c>
      <c r="D125" s="1">
        <f t="shared" si="10"/>
        <v>24.990355523375872</v>
      </c>
      <c r="E125" s="1">
        <f t="shared" si="11"/>
        <v>41.314502002507083</v>
      </c>
      <c r="F125" s="14">
        <f t="shared" si="6"/>
        <v>83.00406913222119</v>
      </c>
    </row>
    <row r="126" spans="1:6">
      <c r="A126" s="1">
        <f t="shared" si="7"/>
        <v>1.1600000000000008</v>
      </c>
      <c r="B126" s="1">
        <f t="shared" si="8"/>
        <v>25.643748199752515</v>
      </c>
      <c r="C126" s="1">
        <f t="shared" si="9"/>
        <v>-9.6578257580414828</v>
      </c>
      <c r="D126" s="1">
        <f t="shared" si="10"/>
        <v>25.899947576111529</v>
      </c>
      <c r="E126" s="1">
        <f t="shared" si="11"/>
        <v>40.591433392081697</v>
      </c>
      <c r="F126" s="14">
        <f t="shared" si="6"/>
        <v>82.477303409904266</v>
      </c>
    </row>
    <row r="127" spans="1:6">
      <c r="A127" s="1">
        <f t="shared" si="7"/>
        <v>1.1700000000000008</v>
      </c>
      <c r="B127" s="1">
        <f t="shared" si="8"/>
        <v>26.122211691023502</v>
      </c>
      <c r="C127" s="1">
        <f t="shared" si="9"/>
        <v>-10.798306142071635</v>
      </c>
      <c r="D127" s="1">
        <f t="shared" si="10"/>
        <v>26.766712667974442</v>
      </c>
      <c r="E127" s="1">
        <f t="shared" si="11"/>
        <v>39.812252458172338</v>
      </c>
      <c r="F127" s="14">
        <f t="shared" si="6"/>
        <v>81.902870675098654</v>
      </c>
    </row>
    <row r="128" spans="1:6">
      <c r="A128" s="1">
        <f t="shared" si="7"/>
        <v>1.1800000000000008</v>
      </c>
      <c r="B128" s="1">
        <f t="shared" si="8"/>
        <v>26.595165605009456</v>
      </c>
      <c r="C128" s="1">
        <f t="shared" si="9"/>
        <v>-11.878330763984039</v>
      </c>
      <c r="D128" s="1">
        <f t="shared" si="10"/>
        <v>27.587531380627873</v>
      </c>
      <c r="E128" s="1">
        <f t="shared" si="11"/>
        <v>38.979763410726676</v>
      </c>
      <c r="F128" s="14">
        <f t="shared" si="6"/>
        <v>81.284129632379972</v>
      </c>
    </row>
    <row r="129" spans="1:6">
      <c r="A129" s="1">
        <f t="shared" si="7"/>
        <v>1.1900000000000008</v>
      </c>
      <c r="B129" s="1">
        <f t="shared" si="8"/>
        <v>27.062184315111221</v>
      </c>
      <c r="C129" s="1">
        <f t="shared" si="9"/>
        <v>-12.89401270142643</v>
      </c>
      <c r="D129" s="1">
        <f t="shared" si="10"/>
        <v>28.359449653084084</v>
      </c>
      <c r="E129" s="1">
        <f t="shared" si="11"/>
        <v>38.096962311335233</v>
      </c>
      <c r="F129" s="14">
        <f t="shared" si="6"/>
        <v>80.624583578104108</v>
      </c>
    </row>
    <row r="130" spans="1:6">
      <c r="A130" s="1">
        <f t="shared" si="7"/>
        <v>1.2000000000000008</v>
      </c>
      <c r="B130" s="1">
        <f t="shared" si="8"/>
        <v>27.522847536012527</v>
      </c>
      <c r="C130" s="1">
        <f t="shared" si="9"/>
        <v>-13.841696596228896</v>
      </c>
      <c r="D130" s="1">
        <f t="shared" si="10"/>
        <v>29.079689413133963</v>
      </c>
      <c r="E130" s="1">
        <f t="shared" si="11"/>
        <v>37.167026290645019</v>
      </c>
      <c r="F130" s="14">
        <f t="shared" si="6"/>
        <v>79.927866643562623</v>
      </c>
    </row>
    <row r="131" spans="1:6">
      <c r="A131" s="1">
        <f t="shared" si="7"/>
        <v>1.2100000000000009</v>
      </c>
      <c r="B131" s="1">
        <f t="shared" si="8"/>
        <v>27.976740701908401</v>
      </c>
      <c r="C131" s="1">
        <f t="shared" si="9"/>
        <v>-14.717971809745958</v>
      </c>
      <c r="D131" s="1">
        <f t="shared" si="10"/>
        <v>29.745658575406928</v>
      </c>
      <c r="E131" s="1">
        <f t="shared" si="11"/>
        <v>36.193302114120122</v>
      </c>
      <c r="F131" s="14">
        <f t="shared" si="6"/>
        <v>79.197729581689487</v>
      </c>
    </row>
    <row r="132" spans="1:6">
      <c r="A132" s="1">
        <f t="shared" si="7"/>
        <v>1.2200000000000009</v>
      </c>
      <c r="B132" s="1">
        <f t="shared" si="8"/>
        <v>28.423455339586404</v>
      </c>
      <c r="C132" s="1">
        <f t="shared" si="9"/>
        <v>-15.519684697472609</v>
      </c>
      <c r="D132" s="1">
        <f t="shared" si="10"/>
        <v>30.354960370079183</v>
      </c>
      <c r="E132" s="1">
        <f t="shared" si="11"/>
        <v>35.179294137300111</v>
      </c>
      <c r="F132" s="14">
        <f t="shared" si="6"/>
        <v>78.438025149493086</v>
      </c>
    </row>
    <row r="133" spans="1:6">
      <c r="A133" s="1">
        <f t="shared" si="7"/>
        <v>1.2300000000000009</v>
      </c>
      <c r="B133" s="1">
        <f t="shared" si="8"/>
        <v>28.862589436024948</v>
      </c>
      <c r="C133" s="1">
        <f t="shared" si="9"/>
        <v>-16.243949958759053</v>
      </c>
      <c r="D133" s="1">
        <f t="shared" si="10"/>
        <v>30.905401968656879</v>
      </c>
      <c r="E133" s="1">
        <f t="shared" si="11"/>
        <v>34.128651693904359</v>
      </c>
      <c r="F133" s="14">
        <f t="shared" si="6"/>
        <v>77.652693139827136</v>
      </c>
    </row>
    <row r="134" spans="1:6">
      <c r="A134" s="1">
        <f t="shared" si="7"/>
        <v>1.2400000000000009</v>
      </c>
      <c r="B134" s="1">
        <f t="shared" si="8"/>
        <v>29.293747800177915</v>
      </c>
      <c r="C134" s="1">
        <f t="shared" si="9"/>
        <v>-16.888161020777282</v>
      </c>
      <c r="D134" s="1">
        <f t="shared" si="10"/>
        <v>31.395002375790735</v>
      </c>
      <c r="E134" s="1">
        <f t="shared" si="11"/>
        <v>33.045155962171378</v>
      </c>
      <c r="F134" s="14">
        <f t="shared" si="6"/>
        <v>76.845745117362753</v>
      </c>
    </row>
    <row r="135" spans="1:6">
      <c r="A135" s="1">
        <f t="shared" si="7"/>
        <v>1.2500000000000009</v>
      </c>
      <c r="B135" s="1">
        <f t="shared" si="8"/>
        <v>29.716542418619881</v>
      </c>
      <c r="C135" s="1">
        <f t="shared" si="9"/>
        <v>-17.449999419368517</v>
      </c>
      <c r="D135" s="1">
        <f t="shared" si="10"/>
        <v>31.821999558720073</v>
      </c>
      <c r="E135" s="1">
        <f t="shared" si="11"/>
        <v>31.932706356700415</v>
      </c>
      <c r="F135" s="14">
        <f t="shared" si="6"/>
        <v>76.021248914671844</v>
      </c>
    </row>
    <row r="136" spans="1:6">
      <c r="A136" s="1">
        <f t="shared" si="7"/>
        <v>1.2600000000000009</v>
      </c>
      <c r="B136" s="1">
        <f t="shared" si="8"/>
        <v>30.130592804732029</v>
      </c>
      <c r="C136" s="1">
        <f t="shared" si="9"/>
        <v>-17.927443143010471</v>
      </c>
      <c r="D136" s="1">
        <f t="shared" si="10"/>
        <v>32.184856788687959</v>
      </c>
      <c r="E136" s="1">
        <f t="shared" si="11"/>
        <v>30.795306494769779</v>
      </c>
      <c r="F136" s="14">
        <f t="shared" si="6"/>
        <v>75.183312945179296</v>
      </c>
    </row>
    <row r="137" spans="1:6">
      <c r="A137" s="1">
        <f t="shared" si="7"/>
        <v>1.2700000000000009</v>
      </c>
      <c r="B137" s="1">
        <f t="shared" si="8"/>
        <v>30.535526341114412</v>
      </c>
      <c r="C137" s="1">
        <f t="shared" si="9"/>
        <v>-18.318773909875375</v>
      </c>
      <c r="D137" s="1">
        <f t="shared" si="10"/>
        <v>32.482268171505282</v>
      </c>
      <c r="E137" s="1">
        <f t="shared" si="11"/>
        <v>29.637049787637977</v>
      </c>
      <c r="F137" s="14">
        <f t="shared" si="6"/>
        <v>74.336070390382304</v>
      </c>
    </row>
    <row r="138" spans="1:6">
      <c r="A138" s="1">
        <f t="shared" si="7"/>
        <v>1.2800000000000009</v>
      </c>
      <c r="B138" s="1">
        <f t="shared" si="8"/>
        <v>30.930978614916484</v>
      </c>
      <c r="C138" s="1">
        <f t="shared" si="9"/>
        <v>-18.622583351789043</v>
      </c>
      <c r="D138" s="1">
        <f t="shared" si="10"/>
        <v>32.713163347359668</v>
      </c>
      <c r="E138" s="1">
        <f t="shared" si="11"/>
        <v>28.46210470868353</v>
      </c>
      <c r="F138" s="14">
        <f t="shared" si="6"/>
        <v>73.483663319170631</v>
      </c>
    </row>
    <row r="139" spans="1:6">
      <c r="A139" s="1">
        <f t="shared" si="7"/>
        <v>1.2900000000000009</v>
      </c>
      <c r="B139" s="1">
        <f t="shared" si="8"/>
        <v>31.316593745784061</v>
      </c>
      <c r="C139" s="1">
        <f t="shared" si="9"/>
        <v>-18.837778082835413</v>
      </c>
      <c r="D139" s="1">
        <f t="shared" si="10"/>
        <v>32.876711342954913</v>
      </c>
      <c r="E139" s="1">
        <f t="shared" si="11"/>
        <v>27.274699791402227</v>
      </c>
      <c r="F139" s="14">
        <f t="shared" ref="F139:F202" si="12">SUM(B139:E139)</f>
        <v>72.630226797305795</v>
      </c>
    </row>
    <row r="140" spans="1:6">
      <c r="A140" s="1">
        <f t="shared" ref="A140:A203" si="13">A139+$B$7</f>
        <v>1.3000000000000009</v>
      </c>
      <c r="B140" s="1">
        <f t="shared" ref="B140:B203" si="14">IMABS(B$2*SIN($A140*$B$3+B$4))+20</f>
        <v>31.69202470612759</v>
      </c>
      <c r="C140" s="1">
        <f t="shared" ref="C140:C203" si="15">-C$2*SIN(C$3*$A140+C$4)+6</f>
        <v>-18.963583634365133</v>
      </c>
      <c r="D140" s="1">
        <f t="shared" ref="D140:D203" si="16">D$2*SIN(D$3*$A140+D$4)+14</f>
        <v>32.972323562117502</v>
      </c>
      <c r="E140" s="1">
        <f t="shared" ref="E140:E203" si="17">$E$2*COS($E$3*$A140+$E$4)+25</f>
        <v>26.079108411252871</v>
      </c>
      <c r="F140" s="14">
        <f t="shared" si="12"/>
        <v>71.779873045132831</v>
      </c>
    </row>
    <row r="141" spans="1:6">
      <c r="A141" s="1">
        <f t="shared" si="13"/>
        <v>1.3100000000000009</v>
      </c>
      <c r="B141" s="1">
        <f t="shared" si="14"/>
        <v>32.056933633423597</v>
      </c>
      <c r="C141" s="1">
        <f t="shared" si="15"/>
        <v>-18.99954724224639</v>
      </c>
      <c r="D141" s="1">
        <f t="shared" si="16"/>
        <v>32.999655904107257</v>
      </c>
      <c r="E141" s="1">
        <f t="shared" si="17"/>
        <v>24.879633406120263</v>
      </c>
      <c r="F141" s="14">
        <f t="shared" si="12"/>
        <v>70.936675701404724</v>
      </c>
    </row>
    <row r="142" spans="1:6">
      <c r="A142" s="1">
        <f t="shared" si="13"/>
        <v>1.320000000000001</v>
      </c>
      <c r="B142" s="1">
        <f t="shared" si="14"/>
        <v>32.410992134268128</v>
      </c>
      <c r="C142" s="1">
        <f t="shared" si="15"/>
        <v>-18.94553947632685</v>
      </c>
      <c r="D142" s="1">
        <f t="shared" si="16"/>
        <v>32.958610002008406</v>
      </c>
      <c r="E142" s="1">
        <f t="shared" si="17"/>
        <v>23.680591590745298</v>
      </c>
      <c r="F142" s="14">
        <f t="shared" si="12"/>
        <v>70.104654250694978</v>
      </c>
    </row>
    <row r="143" spans="1:6">
      <c r="A143" s="1">
        <f t="shared" si="13"/>
        <v>1.330000000000001</v>
      </c>
      <c r="B143" s="1">
        <f t="shared" si="14"/>
        <v>32.753881579908651</v>
      </c>
      <c r="C143" s="1">
        <f t="shared" si="15"/>
        <v>-18.801754706242431</v>
      </c>
      <c r="D143" s="1">
        <f t="shared" si="16"/>
        <v>32.849333576744243</v>
      </c>
      <c r="E143" s="1">
        <f t="shared" si="17"/>
        <v>22.486298220853534</v>
      </c>
      <c r="F143" s="14">
        <f t="shared" si="12"/>
        <v>69.287758671263987</v>
      </c>
    </row>
    <row r="144" spans="1:6">
      <c r="A144" s="1">
        <f t="shared" si="13"/>
        <v>1.340000000000001</v>
      </c>
      <c r="B144" s="1">
        <f t="shared" si="14"/>
        <v>33.085293392988447</v>
      </c>
      <c r="C144" s="1">
        <f t="shared" si="15"/>
        <v>-18.568710401896521</v>
      </c>
      <c r="D144" s="1">
        <f t="shared" si="16"/>
        <v>32.672219905441352</v>
      </c>
      <c r="E144" s="1">
        <f t="shared" si="17"/>
        <v>21.301051462894531</v>
      </c>
      <c r="F144" s="14">
        <f t="shared" si="12"/>
        <v>68.48985435942781</v>
      </c>
    </row>
    <row r="145" spans="1:6">
      <c r="A145" s="1">
        <f t="shared" si="13"/>
        <v>1.350000000000001</v>
      </c>
      <c r="B145" s="1">
        <f t="shared" si="14"/>
        <v>33.404929325245341</v>
      </c>
      <c r="C145" s="1">
        <f t="shared" si="15"/>
        <v>-18.247245271127127</v>
      </c>
      <c r="D145" s="1">
        <f t="shared" si="16"/>
        <v>32.427906406056621</v>
      </c>
      <c r="E145" s="1">
        <f t="shared" si="17"/>
        <v>20.129116925284073</v>
      </c>
      <c r="F145" s="14">
        <f t="shared" si="12"/>
        <v>67.714707385458908</v>
      </c>
    </row>
    <row r="146" spans="1:6">
      <c r="A146" s="1">
        <f t="shared" si="13"/>
        <v>1.360000000000001</v>
      </c>
      <c r="B146" s="1">
        <f t="shared" si="14"/>
        <v>33.712501725915118</v>
      </c>
      <c r="C146" s="1">
        <f t="shared" si="15"/>
        <v>-17.838516241264315</v>
      </c>
      <c r="D146" s="1">
        <f t="shared" si="16"/>
        <v>32.117272343360881</v>
      </c>
      <c r="E146" s="1">
        <f t="shared" si="17"/>
        <v>18.974712306820066</v>
      </c>
      <c r="F146" s="14">
        <f t="shared" si="12"/>
        <v>66.96597013483175</v>
      </c>
    </row>
    <row r="147" spans="1:6">
      <c r="A147" s="1">
        <f t="shared" si="13"/>
        <v>1.370000000000001</v>
      </c>
      <c r="B147" s="1">
        <f t="shared" si="14"/>
        <v>34.007733800597663</v>
      </c>
      <c r="C147" s="1">
        <f t="shared" si="15"/>
        <v>-17.34399429544122</v>
      </c>
      <c r="D147" s="1">
        <f t="shared" si="16"/>
        <v>31.741435664535327</v>
      </c>
      <c r="E147" s="1">
        <f t="shared" si="17"/>
        <v>17.841992217521625</v>
      </c>
      <c r="F147" s="14">
        <f t="shared" si="12"/>
        <v>66.247167387213395</v>
      </c>
    </row>
    <row r="148" spans="1:6">
      <c r="A148" s="1">
        <f t="shared" si="13"/>
        <v>1.380000000000001</v>
      </c>
      <c r="B148" s="1">
        <f t="shared" si="14"/>
        <v>34.290359860353341</v>
      </c>
      <c r="C148" s="1">
        <f t="shared" si="15"/>
        <v>-16.765459178643184</v>
      </c>
      <c r="D148" s="1">
        <f t="shared" si="16"/>
        <v>31.30174897576882</v>
      </c>
      <c r="E148" s="1">
        <f t="shared" si="17"/>
        <v>16.73503322651932</v>
      </c>
      <c r="F148" s="14">
        <f t="shared" si="12"/>
        <v>65.561682883998301</v>
      </c>
    </row>
    <row r="149" spans="1:6">
      <c r="A149" s="1">
        <f t="shared" si="13"/>
        <v>1.390000000000001</v>
      </c>
      <c r="B149" s="1">
        <f t="shared" si="14"/>
        <v>34.560125560805048</v>
      </c>
      <c r="C149" s="1">
        <f t="shared" si="15"/>
        <v>-16.104992992547736</v>
      </c>
      <c r="D149" s="1">
        <f t="shared" si="16"/>
        <v>30.799794674336276</v>
      </c>
      <c r="E149" s="1">
        <f t="shared" si="17"/>
        <v>15.657819190808501</v>
      </c>
      <c r="F149" s="14">
        <f t="shared" si="12"/>
        <v>64.912746433402091</v>
      </c>
    </row>
    <row r="150" spans="1:6">
      <c r="A150" s="1">
        <f t="shared" si="13"/>
        <v>1.400000000000001</v>
      </c>
      <c r="B150" s="1">
        <f t="shared" si="14"/>
        <v>34.816788131031018</v>
      </c>
      <c r="C150" s="1">
        <f t="shared" si="15"/>
        <v>-15.364972702206945</v>
      </c>
      <c r="D150" s="1">
        <f t="shared" si="16"/>
        <v>30.237379253677279</v>
      </c>
      <c r="E150" s="1">
        <f t="shared" si="17"/>
        <v>14.614226917666198</v>
      </c>
      <c r="F150" s="14">
        <f t="shared" si="12"/>
        <v>64.303421600167553</v>
      </c>
    </row>
    <row r="151" spans="1:6">
      <c r="A151" s="1">
        <f t="shared" si="13"/>
        <v>1.410000000000001</v>
      </c>
      <c r="B151" s="1">
        <f t="shared" si="14"/>
        <v>35.060116592042263</v>
      </c>
      <c r="C151" s="1">
        <f t="shared" si="15"/>
        <v>-14.548061581539979</v>
      </c>
      <c r="D151" s="1">
        <f t="shared" si="16"/>
        <v>29.616526801970384</v>
      </c>
      <c r="E151" s="1">
        <f t="shared" si="17"/>
        <v>13.608012212331245</v>
      </c>
      <c r="F151" s="14">
        <f t="shared" si="12"/>
        <v>63.736594024803914</v>
      </c>
    </row>
    <row r="152" spans="1:6">
      <c r="A152" s="1">
        <f t="shared" si="13"/>
        <v>1.420000000000001</v>
      </c>
      <c r="B152" s="1">
        <f t="shared" si="14"/>
        <v>35.289891964648049</v>
      </c>
      <c r="C152" s="1">
        <f t="shared" si="15"/>
        <v>-13.657199628423122</v>
      </c>
      <c r="D152" s="1">
        <f t="shared" si="16"/>
        <v>28.93947171760157</v>
      </c>
      <c r="E152" s="1">
        <f t="shared" si="17"/>
        <v>12.642796361161396</v>
      </c>
      <c r="F152" s="14">
        <f t="shared" si="12"/>
        <v>63.214960414987893</v>
      </c>
    </row>
    <row r="153" spans="1:6">
      <c r="A153" s="1">
        <f t="shared" si="13"/>
        <v>1.430000000000001</v>
      </c>
      <c r="B153" s="1">
        <f t="shared" si="14"/>
        <v>35.505907466522387</v>
      </c>
      <c r="C153" s="1">
        <f t="shared" si="15"/>
        <v>-12.69559298387216</v>
      </c>
      <c r="D153" s="1">
        <f t="shared" si="16"/>
        <v>28.208650667742841</v>
      </c>
      <c r="E153" s="1">
        <f t="shared" si="17"/>
        <v>11.722053098912856</v>
      </c>
      <c r="F153" s="14">
        <f t="shared" si="12"/>
        <v>62.741018249305924</v>
      </c>
    </row>
    <row r="154" spans="1:6">
      <c r="A154" s="1">
        <f t="shared" si="13"/>
        <v>1.4400000000000011</v>
      </c>
      <c r="B154" s="1">
        <f t="shared" si="14"/>
        <v>35.707968698294209</v>
      </c>
      <c r="C154" s="1">
        <f t="shared" si="15"/>
        <v>-11.666702393396854</v>
      </c>
      <c r="D154" s="1">
        <f t="shared" si="16"/>
        <v>27.426693818981612</v>
      </c>
      <c r="E154" s="1">
        <f t="shared" si="17"/>
        <v>10.849096107046259</v>
      </c>
      <c r="F154" s="14">
        <f t="shared" si="12"/>
        <v>62.317056230925225</v>
      </c>
    </row>
    <row r="155" spans="1:6">
      <c r="A155" s="1">
        <f t="shared" si="13"/>
        <v>1.4500000000000011</v>
      </c>
      <c r="B155" s="1">
        <f t="shared" si="14"/>
        <v>35.895893818493654</v>
      </c>
      <c r="C155" s="1">
        <f t="shared" si="15"/>
        <v>-10.574230752054451</v>
      </c>
      <c r="D155" s="1">
        <f t="shared" si="16"/>
        <v>26.596415371561385</v>
      </c>
      <c r="E155" s="1">
        <f t="shared" si="17"/>
        <v>10.027067088051933</v>
      </c>
      <c r="F155" s="14">
        <f t="shared" si="12"/>
        <v>61.945145526052528</v>
      </c>
    </row>
    <row r="156" spans="1:6">
      <c r="A156" s="1">
        <f t="shared" si="13"/>
        <v>1.4600000000000011</v>
      </c>
      <c r="B156" s="1">
        <f t="shared" si="14"/>
        <v>36.069513707197096</v>
      </c>
      <c r="C156" s="1">
        <f t="shared" si="15"/>
        <v>-9.4221097780259768</v>
      </c>
      <c r="D156" s="1">
        <f t="shared" si="16"/>
        <v>25.720803431299743</v>
      </c>
      <c r="E156" s="1">
        <f t="shared" si="17"/>
        <v>9.2589244587134427</v>
      </c>
      <c r="F156" s="14">
        <f t="shared" si="12"/>
        <v>61.627131819184306</v>
      </c>
    </row>
    <row r="157" spans="1:6">
      <c r="A157" s="1">
        <f t="shared" si="13"/>
        <v>1.4700000000000011</v>
      </c>
      <c r="B157" s="1">
        <f t="shared" si="14"/>
        <v>36.228672118223699</v>
      </c>
      <c r="C157" s="1">
        <f t="shared" si="15"/>
        <v>-8.2144858626765966</v>
      </c>
      <c r="D157" s="1">
        <f t="shared" si="16"/>
        <v>24.803009255634212</v>
      </c>
      <c r="E157" s="1">
        <f t="shared" si="17"/>
        <v>8.5474327030019097</v>
      </c>
      <c r="F157" s="14">
        <f t="shared" si="12"/>
        <v>61.36462821418322</v>
      </c>
    </row>
    <row r="158" spans="1:6">
      <c r="A158" s="1">
        <f t="shared" si="13"/>
        <v>1.4800000000000011</v>
      </c>
      <c r="B158" s="1">
        <f t="shared" si="14"/>
        <v>36.373225819746395</v>
      </c>
      <c r="C158" s="1">
        <f t="shared" si="15"/>
        <v>-6.9557051480242649</v>
      </c>
      <c r="D158" s="1">
        <f t="shared" si="16"/>
        <v>23.846335912498443</v>
      </c>
      <c r="E158" s="1">
        <f t="shared" si="17"/>
        <v>7.8951524229190255</v>
      </c>
      <c r="F158" s="14">
        <f t="shared" si="12"/>
        <v>61.159009007139602</v>
      </c>
    </row>
    <row r="159" spans="1:6">
      <c r="A159" s="1">
        <f t="shared" si="13"/>
        <v>1.4900000000000011</v>
      </c>
      <c r="B159" s="1">
        <f t="shared" si="14"/>
        <v>36.503044723190911</v>
      </c>
      <c r="C159" s="1">
        <f t="shared" si="15"/>
        <v>-5.6502978853216206</v>
      </c>
      <c r="D159" s="1">
        <f t="shared" si="16"/>
        <v>22.854226392844431</v>
      </c>
      <c r="E159" s="1">
        <f t="shared" si="17"/>
        <v>7.3044311230948793</v>
      </c>
      <c r="F159" s="14">
        <f t="shared" si="12"/>
        <v>61.011404353808601</v>
      </c>
    </row>
    <row r="160" spans="1:6">
      <c r="A160" s="1">
        <f t="shared" si="13"/>
        <v>1.5000000000000011</v>
      </c>
      <c r="B160" s="1">
        <f t="shared" si="14"/>
        <v>36.618012000306663</v>
      </c>
      <c r="C160" s="1">
        <f t="shared" si="15"/>
        <v>-4.3029621310437527</v>
      </c>
      <c r="D160" s="1">
        <f t="shared" si="16"/>
        <v>21.830251219593251</v>
      </c>
      <c r="E160" s="1">
        <f t="shared" si="17"/>
        <v>6.7773947623064004</v>
      </c>
      <c r="F160" s="14">
        <f t="shared" si="12"/>
        <v>60.922695851162558</v>
      </c>
    </row>
    <row r="161" spans="1:6">
      <c r="A161" s="1">
        <f t="shared" si="13"/>
        <v>1.5100000000000011</v>
      </c>
      <c r="B161" s="1">
        <f t="shared" si="14"/>
        <v>36.718024188304291</v>
      </c>
      <c r="C161" s="1">
        <f t="shared" si="15"/>
        <v>-2.9185468389580898</v>
      </c>
      <c r="D161" s="1">
        <f t="shared" si="16"/>
        <v>20.77809559760815</v>
      </c>
      <c r="E161" s="1">
        <f t="shared" si="17"/>
        <v>6.315940102321477</v>
      </c>
      <c r="F161" s="14">
        <f t="shared" si="12"/>
        <v>60.893513049275832</v>
      </c>
    </row>
    <row r="162" spans="1:6">
      <c r="A162" s="1">
        <f t="shared" si="13"/>
        <v>1.5200000000000011</v>
      </c>
      <c r="B162" s="1">
        <f t="shared" si="14"/>
        <v>36.802991282965223</v>
      </c>
      <c r="C162" s="1">
        <f t="shared" si="15"/>
        <v>-1.5020344091269546</v>
      </c>
      <c r="D162" s="1">
        <f t="shared" si="16"/>
        <v>19.701546150936487</v>
      </c>
      <c r="E162" s="1">
        <f t="shared" si="17"/>
        <v>5.921727881604788</v>
      </c>
      <c r="F162" s="14">
        <f t="shared" si="12"/>
        <v>60.924230906379542</v>
      </c>
    </row>
    <row r="163" spans="1:6">
      <c r="A163" s="1">
        <f t="shared" si="13"/>
        <v>1.5300000000000011</v>
      </c>
      <c r="B163" s="1">
        <f t="shared" si="14"/>
        <v>36.872836819639382</v>
      </c>
      <c r="C163" s="1">
        <f t="shared" si="15"/>
        <v>-5.8522756647922058E-2</v>
      </c>
      <c r="D163" s="1">
        <f t="shared" si="16"/>
        <v>18.604477295052419</v>
      </c>
      <c r="E163" s="1">
        <f t="shared" si="17"/>
        <v>5.5961768384528234</v>
      </c>
      <c r="F163" s="14">
        <f t="shared" si="12"/>
        <v>61.014968196496696</v>
      </c>
    </row>
    <row r="164" spans="1:6">
      <c r="A164" s="1">
        <f t="shared" si="13"/>
        <v>1.5400000000000011</v>
      </c>
      <c r="B164" s="1">
        <f t="shared" si="14"/>
        <v>36.927497942058181</v>
      </c>
      <c r="C164" s="1">
        <f t="shared" si="15"/>
        <v>1.4067930353355997</v>
      </c>
      <c r="D164" s="1">
        <f t="shared" si="16"/>
        <v>17.490837293144946</v>
      </c>
      <c r="E164" s="1">
        <f t="shared" si="17"/>
        <v>5.3404586050679868</v>
      </c>
      <c r="F164" s="14">
        <f t="shared" si="12"/>
        <v>61.165586875606714</v>
      </c>
    </row>
    <row r="165" spans="1:6">
      <c r="A165" s="1">
        <f t="shared" si="13"/>
        <v>1.5500000000000012</v>
      </c>
      <c r="B165" s="1">
        <f t="shared" si="14"/>
        <v>36.966925458900953</v>
      </c>
      <c r="C165" s="1">
        <f t="shared" si="15"/>
        <v>2.8886394123236334</v>
      </c>
      <c r="D165" s="1">
        <f t="shared" si="16"/>
        <v>16.364634046634038</v>
      </c>
      <c r="E165" s="1">
        <f t="shared" si="17"/>
        <v>5.1554934909479115</v>
      </c>
      <c r="F165" s="14">
        <f t="shared" si="12"/>
        <v>61.375692408806536</v>
      </c>
    </row>
    <row r="166" spans="1:6">
      <c r="A166" s="1">
        <f t="shared" si="13"/>
        <v>1.5600000000000012</v>
      </c>
      <c r="B166" s="1">
        <f t="shared" si="14"/>
        <v>36.991083888063827</v>
      </c>
      <c r="C166" s="1">
        <f t="shared" si="15"/>
        <v>4.3816833275610296</v>
      </c>
      <c r="D166" s="1">
        <f t="shared" si="16"/>
        <v>15.229920671053618</v>
      </c>
      <c r="E166" s="1">
        <f t="shared" si="17"/>
        <v>5.0419471707650807</v>
      </c>
      <c r="F166" s="14">
        <f t="shared" si="12"/>
        <v>61.644635057443551</v>
      </c>
    </row>
    <row r="167" spans="1:6">
      <c r="A167" s="1">
        <f t="shared" si="13"/>
        <v>1.5700000000000012</v>
      </c>
      <c r="B167" s="1">
        <f t="shared" si="14"/>
        <v>36.999951488591208</v>
      </c>
      <c r="C167" s="1">
        <f t="shared" si="15"/>
        <v>5.8805514352469652</v>
      </c>
      <c r="D167" s="1">
        <f t="shared" si="16"/>
        <v>14.090780909212306</v>
      </c>
      <c r="E167" s="1">
        <f t="shared" si="17"/>
        <v>5.0002282886568388</v>
      </c>
      <c r="F167" s="14">
        <f t="shared" si="12"/>
        <v>61.97151212170732</v>
      </c>
    </row>
    <row r="168" spans="1:6">
      <c r="A168" s="1">
        <f t="shared" si="13"/>
        <v>1.5800000000000012</v>
      </c>
      <c r="B168" s="1">
        <f t="shared" si="14"/>
        <v>36.99352028024115</v>
      </c>
      <c r="C168" s="1">
        <f t="shared" si="15"/>
        <v>7.3798494287770406</v>
      </c>
      <c r="D168" s="1">
        <f t="shared" si="16"/>
        <v>12.951314434129449</v>
      </c>
      <c r="E168" s="1">
        <f t="shared" si="17"/>
        <v>5.0304869875477856</v>
      </c>
      <c r="F168" s="14">
        <f t="shared" si="12"/>
        <v>62.355171130695425</v>
      </c>
    </row>
    <row r="169" spans="1:6">
      <c r="A169" s="1">
        <f t="shared" si="13"/>
        <v>1.5900000000000012</v>
      </c>
      <c r="B169" s="1">
        <f t="shared" si="14"/>
        <v>36.971796050667081</v>
      </c>
      <c r="C169" s="1">
        <f t="shared" si="15"/>
        <v>8.8741814544220396</v>
      </c>
      <c r="D169" s="1">
        <f t="shared" si="16"/>
        <v>11.815622094639249</v>
      </c>
      <c r="E169" s="1">
        <f t="shared" si="17"/>
        <v>5.132614368797384</v>
      </c>
      <c r="F169" s="14">
        <f t="shared" si="12"/>
        <v>62.79421396852576</v>
      </c>
    </row>
    <row r="170" spans="1:6">
      <c r="A170" s="1">
        <f t="shared" si="13"/>
        <v>1.6000000000000012</v>
      </c>
      <c r="B170" s="1">
        <f t="shared" si="14"/>
        <v>36.934798350209284</v>
      </c>
      <c r="C170" s="1">
        <f t="shared" si="15"/>
        <v>10.358169530574667</v>
      </c>
      <c r="D170" s="1">
        <f t="shared" si="16"/>
        <v>10.687791156763254</v>
      </c>
      <c r="E170" s="1">
        <f t="shared" si="17"/>
        <v>5.3062428841174842</v>
      </c>
      <c r="F170" s="14">
        <f t="shared" si="12"/>
        <v>63.287001921664682</v>
      </c>
    </row>
    <row r="171" spans="1:6">
      <c r="A171" s="1">
        <f t="shared" si="13"/>
        <v>1.6100000000000012</v>
      </c>
      <c r="B171" s="1">
        <f t="shared" si="14"/>
        <v>36.882560474300895</v>
      </c>
      <c r="C171" s="1">
        <f t="shared" si="15"/>
        <v>11.826472902675533</v>
      </c>
      <c r="D171" s="1">
        <f t="shared" si="16"/>
        <v>9.5718805939665952</v>
      </c>
      <c r="E171" s="1">
        <f t="shared" si="17"/>
        <v>5.5507476583492235</v>
      </c>
      <c r="F171" s="14">
        <f t="shared" si="12"/>
        <v>63.831661629292249</v>
      </c>
    </row>
    <row r="172" spans="1:6">
      <c r="A172" s="1">
        <f t="shared" si="13"/>
        <v>1.6200000000000012</v>
      </c>
      <c r="B172" s="1">
        <f t="shared" si="14"/>
        <v>36.815129433504282</v>
      </c>
      <c r="C172" s="1">
        <f t="shared" si="15"/>
        <v>13.273807264162441</v>
      </c>
      <c r="D172" s="1">
        <f t="shared" si="16"/>
        <v>8.4719064792365444</v>
      </c>
      <c r="E172" s="1">
        <f t="shared" si="17"/>
        <v>5.8652487383388383</v>
      </c>
      <c r="F172" s="14">
        <f t="shared" si="12"/>
        <v>64.426091915242111</v>
      </c>
    </row>
    <row r="173" spans="1:6">
      <c r="A173" s="1">
        <f t="shared" si="13"/>
        <v>1.6300000000000012</v>
      </c>
      <c r="B173" s="1">
        <f t="shared" si="14"/>
        <v>36.732565911204695</v>
      </c>
      <c r="C173" s="1">
        <f t="shared" si="15"/>
        <v>14.694963774267583</v>
      </c>
      <c r="D173" s="1">
        <f t="shared" si="16"/>
        <v>7.3918275315566362</v>
      </c>
      <c r="E173" s="1">
        <f t="shared" si="17"/>
        <v>6.2486142598187797</v>
      </c>
      <c r="F173" s="14">
        <f t="shared" si="12"/>
        <v>65.067971476847703</v>
      </c>
    </row>
    <row r="174" spans="1:6">
      <c r="A174" s="1">
        <f t="shared" si="13"/>
        <v>1.6400000000000012</v>
      </c>
      <c r="B174" s="1">
        <f t="shared" si="14"/>
        <v>36.634944208999343</v>
      </c>
      <c r="C174" s="1">
        <f t="shared" si="15"/>
        <v>16.084827804219401</v>
      </c>
      <c r="D174" s="1">
        <f t="shared" si="16"/>
        <v>6.3355308687932537</v>
      </c>
      <c r="E174" s="1">
        <f t="shared" si="17"/>
        <v>6.6994645208967825</v>
      </c>
      <c r="F174" s="14">
        <f t="shared" si="12"/>
        <v>65.754767402908783</v>
      </c>
    </row>
    <row r="175" spans="1:6">
      <c r="A175" s="1">
        <f t="shared" si="13"/>
        <v>1.6500000000000012</v>
      </c>
      <c r="B175" s="1">
        <f t="shared" si="14"/>
        <v>36.522352179830939</v>
      </c>
      <c r="C175" s="1">
        <f t="shared" si="15"/>
        <v>17.438397344383191</v>
      </c>
      <c r="D175" s="1">
        <f t="shared" si="16"/>
        <v>5.3068180182687748</v>
      </c>
      <c r="E175" s="1">
        <f t="shared" si="17"/>
        <v>7.2161769474928477</v>
      </c>
      <c r="F175" s="14">
        <f t="shared" si="12"/>
        <v>66.483744489975749</v>
      </c>
    </row>
    <row r="176" spans="1:6">
      <c r="A176" s="1">
        <f t="shared" si="13"/>
        <v>1.6600000000000013</v>
      </c>
      <c r="B176" s="1">
        <f t="shared" si="14"/>
        <v>36.394891148926007</v>
      </c>
      <c r="C176" s="1">
        <f t="shared" si="15"/>
        <v>18.750801006094012</v>
      </c>
      <c r="D176" s="1">
        <f t="shared" si="16"/>
        <v>4.3093912353685511</v>
      </c>
      <c r="E176" s="1">
        <f t="shared" si="17"/>
        <v>7.7968919328536792</v>
      </c>
      <c r="F176" s="14">
        <f t="shared" si="12"/>
        <v>67.251975323242249</v>
      </c>
    </row>
    <row r="177" spans="1:6">
      <c r="A177" s="1">
        <f t="shared" si="13"/>
        <v>1.6700000000000013</v>
      </c>
      <c r="B177" s="1">
        <f t="shared" si="14"/>
        <v>36.252675822608992</v>
      </c>
      <c r="C177" s="1">
        <f t="shared" si="15"/>
        <v>20.017315553395548</v>
      </c>
      <c r="D177" s="1">
        <f t="shared" si="16"/>
        <v>3.3468401794193845</v>
      </c>
      <c r="E177" s="1">
        <f t="shared" si="17"/>
        <v>8.4395195301288837</v>
      </c>
      <c r="F177" s="14">
        <f t="shared" si="12"/>
        <v>68.056351085552819</v>
      </c>
    </row>
    <row r="178" spans="1:6">
      <c r="A178" s="1">
        <f t="shared" si="13"/>
        <v>1.6800000000000013</v>
      </c>
      <c r="B178" s="1">
        <f t="shared" si="14"/>
        <v>36.095834185074331</v>
      </c>
      <c r="C178" s="1">
        <f t="shared" si="15"/>
        <v>21.233382901589163</v>
      </c>
      <c r="D178" s="1">
        <f t="shared" si="16"/>
        <v>2.4226289947922357</v>
      </c>
      <c r="E178" s="1">
        <f t="shared" si="17"/>
        <v>9.1417469739228387</v>
      </c>
      <c r="F178" s="14">
        <f t="shared" si="12"/>
        <v>68.89359305537856</v>
      </c>
    </row>
    <row r="179" spans="1:6">
      <c r="A179" s="1">
        <f t="shared" si="13"/>
        <v>1.6900000000000013</v>
      </c>
      <c r="B179" s="1">
        <f t="shared" si="14"/>
        <v>35.924507383209317</v>
      </c>
      <c r="C179" s="1">
        <f t="shared" si="15"/>
        <v>22.394626521416473</v>
      </c>
      <c r="D179" s="1">
        <f t="shared" si="16"/>
        <v>1.5400838437234814</v>
      </c>
      <c r="E179" s="1">
        <f t="shared" si="17"/>
        <v>9.9010470037525025</v>
      </c>
      <c r="F179" s="14">
        <f t="shared" si="12"/>
        <v>69.760264752101762</v>
      </c>
    </row>
    <row r="180" spans="1:6">
      <c r="A180" s="1">
        <f t="shared" si="13"/>
        <v>1.7000000000000013</v>
      </c>
      <c r="B180" s="1">
        <f t="shared" si="14"/>
        <v>35.738849599571424</v>
      </c>
      <c r="C180" s="1">
        <f t="shared" si="15"/>
        <v>23.496867189838717</v>
      </c>
      <c r="D180" s="1">
        <f t="shared" si="16"/>
        <v>0.70238093572257654</v>
      </c>
      <c r="E180" s="1">
        <f t="shared" si="17"/>
        <v>10.714686959456118</v>
      </c>
      <c r="F180" s="14">
        <f t="shared" si="12"/>
        <v>70.652784684588838</v>
      </c>
    </row>
    <row r="181" spans="1:6">
      <c r="A181" s="1">
        <f t="shared" si="13"/>
        <v>1.7100000000000013</v>
      </c>
      <c r="B181" s="1">
        <f t="shared" si="14"/>
        <v>35.539027913634385</v>
      </c>
      <c r="C181" s="1">
        <f t="shared" si="15"/>
        <v>24.536138030726658</v>
      </c>
      <c r="D181" s="1">
        <f t="shared" si="16"/>
        <v>-8.7464903352261203E-2</v>
      </c>
      <c r="E181" s="1">
        <f t="shared" si="17"/>
        <v>11.579738615818869</v>
      </c>
      <c r="F181" s="14">
        <f t="shared" si="12"/>
        <v>71.567439656827645</v>
      </c>
    </row>
    <row r="182" spans="1:6">
      <c r="A182" s="1">
        <f t="shared" si="13"/>
        <v>1.7200000000000013</v>
      </c>
      <c r="B182" s="1">
        <f t="shared" si="14"/>
        <v>35.325222151428008</v>
      </c>
      <c r="C182" s="1">
        <f t="shared" si="15"/>
        <v>25.5086987913309</v>
      </c>
      <c r="D182" s="1">
        <f t="shared" si="16"/>
        <v>-0.82661108141148354</v>
      </c>
      <c r="E182" s="1">
        <f t="shared" si="17"/>
        <v>12.493088721021504</v>
      </c>
      <c r="F182" s="14">
        <f t="shared" si="12"/>
        <v>72.500398582368931</v>
      </c>
    </row>
    <row r="183" spans="1:6">
      <c r="A183" s="1">
        <f t="shared" si="13"/>
        <v>1.7300000000000013</v>
      </c>
      <c r="B183" s="1">
        <f t="shared" si="14"/>
        <v>35.097624723706794</v>
      </c>
      <c r="C183" s="1">
        <f t="shared" si="15"/>
        <v>26.411049303152907</v>
      </c>
      <c r="D183" s="1">
        <f t="shared" si="16"/>
        <v>-1.5123974703962109</v>
      </c>
      <c r="E183" s="1">
        <f t="shared" si="17"/>
        <v>13.451450200985098</v>
      </c>
      <c r="F183" s="14">
        <f t="shared" si="12"/>
        <v>73.447726757448592</v>
      </c>
    </row>
    <row r="184" spans="1:6">
      <c r="A184" s="1">
        <f t="shared" si="13"/>
        <v>1.7400000000000013</v>
      </c>
      <c r="B184" s="1">
        <f t="shared" si="14"/>
        <v>34.856440452793343</v>
      </c>
      <c r="C184" s="1">
        <f t="shared" si="15"/>
        <v>27.239942078771708</v>
      </c>
      <c r="D184" s="1">
        <f t="shared" si="16"/>
        <v>-2.1423559798664975</v>
      </c>
      <c r="E184" s="1">
        <f t="shared" si="17"/>
        <v>14.451373989287958</v>
      </c>
      <c r="F184" s="14">
        <f t="shared" si="12"/>
        <v>74.40540054098652</v>
      </c>
    </row>
    <row r="185" spans="1:6">
      <c r="A185" s="1">
        <f t="shared" si="13"/>
        <v>1.7500000000000013</v>
      </c>
      <c r="B185" s="1">
        <f t="shared" si="14"/>
        <v>34.601886388252034</v>
      </c>
      <c r="C185" s="1">
        <f t="shared" si="15"/>
        <v>27.992393999291838</v>
      </c>
      <c r="D185" s="1">
        <f t="shared" si="16"/>
        <v>-2.7142194394617967</v>
      </c>
      <c r="E185" s="1">
        <f t="shared" si="17"/>
        <v>15.489261440080274</v>
      </c>
      <c r="F185" s="14">
        <f t="shared" si="12"/>
        <v>75.369322388162345</v>
      </c>
    </row>
    <row r="186" spans="1:6">
      <c r="A186" s="1">
        <f t="shared" si="13"/>
        <v>1.7600000000000013</v>
      </c>
      <c r="B186" s="1">
        <f t="shared" si="14"/>
        <v>34.334191611559049</v>
      </c>
      <c r="C186" s="1">
        <f t="shared" si="15"/>
        <v>28.665697050350023</v>
      </c>
      <c r="D186" s="1">
        <f t="shared" si="16"/>
        <v>-3.225929758266016</v>
      </c>
      <c r="E186" s="1">
        <f t="shared" si="17"/>
        <v>16.561377279323203</v>
      </c>
      <c r="F186" s="14">
        <f t="shared" si="12"/>
        <v>76.335336182966245</v>
      </c>
    </row>
    <row r="187" spans="1:6">
      <c r="A187" s="1">
        <f t="shared" si="13"/>
        <v>1.7700000000000014</v>
      </c>
      <c r="B187" s="1">
        <f t="shared" si="14"/>
        <v>34.053597029944569</v>
      </c>
      <c r="C187" s="1">
        <f t="shared" si="15"/>
        <v>29.257428068042476</v>
      </c>
      <c r="D187" s="1">
        <f t="shared" si="16"/>
        <v>-3.6756453317122819</v>
      </c>
      <c r="E187" s="1">
        <f t="shared" si="17"/>
        <v>17.6638630477416</v>
      </c>
      <c r="F187" s="14">
        <f t="shared" si="12"/>
        <v>77.299242814016367</v>
      </c>
    </row>
    <row r="188" spans="1:6">
      <c r="A188" s="1">
        <f t="shared" si="13"/>
        <v>1.7800000000000014</v>
      </c>
      <c r="B188" s="1">
        <f t="shared" si="14"/>
        <v>33.760355159592486</v>
      </c>
      <c r="C188" s="1">
        <f t="shared" si="15"/>
        <v>29.765457459698322</v>
      </c>
      <c r="D188" s="1">
        <f t="shared" si="16"/>
        <v>-4.0617476693707246</v>
      </c>
      <c r="E188" s="1">
        <f t="shared" si="17"/>
        <v>18.792750987110924</v>
      </c>
      <c r="F188" s="14">
        <f t="shared" si="12"/>
        <v>78.256815937031007</v>
      </c>
    </row>
    <row r="189" spans="1:6">
      <c r="A189" s="1">
        <f t="shared" si="13"/>
        <v>1.7900000000000014</v>
      </c>
      <c r="B189" s="1">
        <f t="shared" si="14"/>
        <v>33.454729898392877</v>
      </c>
      <c r="C189" s="1">
        <f t="shared" si="15"/>
        <v>30.187956868113503</v>
      </c>
      <c r="D189" s="1">
        <f t="shared" si="16"/>
        <v>-4.382847219766262</v>
      </c>
      <c r="E189" s="1">
        <f t="shared" si="17"/>
        <v>19.943978319902122</v>
      </c>
      <c r="F189" s="14">
        <f t="shared" si="12"/>
        <v>79.20381786664224</v>
      </c>
    </row>
    <row r="190" spans="1:6">
      <c r="A190" s="1">
        <f t="shared" si="13"/>
        <v>1.8000000000000014</v>
      </c>
      <c r="B190" s="1">
        <f t="shared" si="14"/>
        <v>33.136996288451741</v>
      </c>
      <c r="C190" s="1">
        <f t="shared" si="15"/>
        <v>30.523405751662324</v>
      </c>
      <c r="D190" s="1">
        <f t="shared" si="16"/>
        <v>-4.6377883712633654</v>
      </c>
      <c r="E190" s="1">
        <f t="shared" si="17"/>
        <v>21.113401870893444</v>
      </c>
      <c r="F190" s="14">
        <f t="shared" si="12"/>
        <v>80.136015539744136</v>
      </c>
    </row>
    <row r="191" spans="1:6">
      <c r="A191" s="1">
        <f t="shared" si="13"/>
        <v>1.8100000000000014</v>
      </c>
      <c r="B191" s="1">
        <f t="shared" si="14"/>
        <v>32.807440268571639</v>
      </c>
      <c r="C191" s="1">
        <f t="shared" si="15"/>
        <v>30.770596856605355</v>
      </c>
      <c r="D191" s="1">
        <f t="shared" si="16"/>
        <v>-4.8256536110200692</v>
      </c>
      <c r="E191" s="1">
        <f t="shared" si="17"/>
        <v>22.296812978127274</v>
      </c>
      <c r="F191" s="14">
        <f t="shared" si="12"/>
        <v>81.049196492284196</v>
      </c>
    </row>
    <row r="192" spans="1:6">
      <c r="A192" s="1">
        <f t="shared" si="13"/>
        <v>1.8200000000000014</v>
      </c>
      <c r="B192" s="1">
        <f t="shared" si="14"/>
        <v>32.466358416926113</v>
      </c>
      <c r="C192" s="1">
        <f t="shared" si="15"/>
        <v>30.928640561899144</v>
      </c>
      <c r="D192" s="1">
        <f t="shared" si="16"/>
        <v>-4.9457668270433501</v>
      </c>
      <c r="E192" s="1">
        <f t="shared" si="17"/>
        <v>23.489952639548171</v>
      </c>
      <c r="F192" s="14">
        <f t="shared" si="12"/>
        <v>81.939184791330078</v>
      </c>
    </row>
    <row r="193" spans="1:6">
      <c r="A193" s="1">
        <f t="shared" si="13"/>
        <v>1.8300000000000014</v>
      </c>
      <c r="B193" s="1">
        <f t="shared" si="14"/>
        <v>32.114057684159306</v>
      </c>
      <c r="C193" s="1">
        <f t="shared" si="15"/>
        <v>30.996968080871358</v>
      </c>
      <c r="D193" s="1">
        <f t="shared" si="16"/>
        <v>-4.9976957414622305</v>
      </c>
      <c r="E193" s="1">
        <f t="shared" si="17"/>
        <v>24.688526840811203</v>
      </c>
      <c r="F193" s="14">
        <f t="shared" si="12"/>
        <v>82.80185686437963</v>
      </c>
    </row>
    <row r="194" spans="1:6">
      <c r="A194" s="1">
        <f t="shared" si="13"/>
        <v>1.8400000000000014</v>
      </c>
      <c r="B194" s="1">
        <f t="shared" si="14"/>
        <v>31.750855117151104</v>
      </c>
      <c r="C194" s="1">
        <f t="shared" si="15"/>
        <v>30.975333508238563</v>
      </c>
      <c r="D194" s="1">
        <f t="shared" si="16"/>
        <v>-4.9812534662613075</v>
      </c>
      <c r="E194" s="1">
        <f t="shared" si="17"/>
        <v>25.888222009096701</v>
      </c>
      <c r="F194" s="14">
        <f t="shared" si="12"/>
        <v>83.633157168225068</v>
      </c>
    </row>
    <row r="195" spans="1:6">
      <c r="A195" s="1">
        <f t="shared" si="13"/>
        <v>1.8500000000000014</v>
      </c>
      <c r="B195" s="1">
        <f t="shared" si="14"/>
        <v>31.377077573696397</v>
      </c>
      <c r="C195" s="1">
        <f t="shared" si="15"/>
        <v>30.863814705099706</v>
      </c>
      <c r="D195" s="1">
        <f t="shared" si="16"/>
        <v>-4.8964991758757783</v>
      </c>
      <c r="E195" s="1">
        <f t="shared" si="17"/>
        <v>27.084720537314112</v>
      </c>
      <c r="F195" s="14">
        <f t="shared" si="12"/>
        <v>84.429113640234434</v>
      </c>
    </row>
    <row r="196" spans="1:6">
      <c r="A196" s="1">
        <f t="shared" si="13"/>
        <v>1.8600000000000014</v>
      </c>
      <c r="B196" s="1">
        <f t="shared" si="14"/>
        <v>30.993061428355063</v>
      </c>
      <c r="C196" s="1">
        <f t="shared" si="15"/>
        <v>30.662813018720225</v>
      </c>
      <c r="D196" s="1">
        <f t="shared" si="16"/>
        <v>-4.7437378942273725</v>
      </c>
      <c r="E196" s="1">
        <f t="shared" si="17"/>
        <v>28.273716322825216</v>
      </c>
      <c r="F196" s="14">
        <f t="shared" si="12"/>
        <v>85.185852875673135</v>
      </c>
    </row>
    <row r="197" spans="1:6">
      <c r="A197" s="1">
        <f t="shared" si="13"/>
        <v>1.8700000000000014</v>
      </c>
      <c r="B197" s="1">
        <f t="shared" si="14"/>
        <v>30.599152269737591</v>
      </c>
      <c r="C197" s="1">
        <f t="shared" si="15"/>
        <v>30.373051838115316</v>
      </c>
      <c r="D197" s="1">
        <f t="shared" si="16"/>
        <v>-4.5235193969676395</v>
      </c>
      <c r="E197" s="1">
        <f t="shared" si="17"/>
        <v>29.450930264763528</v>
      </c>
      <c r="F197" s="14">
        <f t="shared" si="12"/>
        <v>85.899614975648788</v>
      </c>
    </row>
    <row r="198" spans="1:6">
      <c r="A198" s="1">
        <f t="shared" si="13"/>
        <v>1.8800000000000014</v>
      </c>
      <c r="B198" s="1">
        <f t="shared" si="14"/>
        <v>30.195704589498682</v>
      </c>
      <c r="C198" s="1">
        <f t="shared" si="15"/>
        <v>29.995573990630643</v>
      </c>
      <c r="D198" s="1">
        <f t="shared" si="16"/>
        <v>-4.2366362328792881</v>
      </c>
      <c r="E198" s="1">
        <f t="shared" si="17"/>
        <v>30.612125664176538</v>
      </c>
      <c r="F198" s="14">
        <f t="shared" si="12"/>
        <v>86.566768011426575</v>
      </c>
    </row>
    <row r="199" spans="1:6">
      <c r="A199" s="1">
        <f t="shared" si="13"/>
        <v>1.8900000000000015</v>
      </c>
      <c r="B199" s="1">
        <f t="shared" si="14"/>
        <v>29.783081463318631</v>
      </c>
      <c r="C199" s="1">
        <f t="shared" si="15"/>
        <v>29.531737988889969</v>
      </c>
      <c r="D199" s="1">
        <f t="shared" si="16"/>
        <v>-3.8841208715563766</v>
      </c>
      <c r="E199" s="1">
        <f t="shared" si="17"/>
        <v>31.75312347156698</v>
      </c>
      <c r="F199" s="14">
        <f t="shared" si="12"/>
        <v>87.183822052219199</v>
      </c>
    </row>
    <row r="200" spans="1:6">
      <c r="A200" s="1">
        <f t="shared" si="13"/>
        <v>1.9000000000000015</v>
      </c>
      <c r="B200" s="1">
        <f t="shared" si="14"/>
        <v>29.361654224159778</v>
      </c>
      <c r="C200" s="1">
        <f t="shared" si="15"/>
        <v>28.983213141616805</v>
      </c>
      <c r="D200" s="1">
        <f t="shared" si="16"/>
        <v>-3.4672419876287712</v>
      </c>
      <c r="E200" s="1">
        <f t="shared" si="17"/>
        <v>32.869817326957978</v>
      </c>
      <c r="F200" s="14">
        <f t="shared" si="12"/>
        <v>87.747442705105783</v>
      </c>
    </row>
    <row r="201" spans="1:6">
      <c r="A201" s="1">
        <f t="shared" si="13"/>
        <v>1.9100000000000015</v>
      </c>
      <c r="B201" s="1">
        <f t="shared" si="14"/>
        <v>28.931802128091896</v>
      </c>
      <c r="C201" s="1">
        <f t="shared" si="15"/>
        <v>28.351973545925595</v>
      </c>
      <c r="D201" s="1">
        <f t="shared" si="16"/>
        <v>-2.9874998949034541</v>
      </c>
      <c r="E201" s="1">
        <f t="shared" si="17"/>
        <v>33.958188338354752</v>
      </c>
      <c r="F201" s="14">
        <f t="shared" si="12"/>
        <v>88.254464117468785</v>
      </c>
    </row>
    <row r="202" spans="1:6">
      <c r="A202" s="1">
        <f t="shared" si="13"/>
        <v>1.9200000000000015</v>
      </c>
      <c r="B202" s="1">
        <f t="shared" si="14"/>
        <v>28.493912012987277</v>
      </c>
      <c r="C202" s="1">
        <f t="shared" si="15"/>
        <v>27.640290982703839</v>
      </c>
      <c r="D202" s="1">
        <f t="shared" si="16"/>
        <v>-2.4466211468549162</v>
      </c>
      <c r="E202" s="1">
        <f t="shared" si="17"/>
        <v>35.014319545415979</v>
      </c>
      <c r="F202" s="14">
        <f t="shared" si="12"/>
        <v>88.701901394252175</v>
      </c>
    </row>
    <row r="203" spans="1:6">
      <c r="A203" s="1">
        <f t="shared" si="13"/>
        <v>1.9300000000000015</v>
      </c>
      <c r="B203" s="1">
        <f t="shared" si="14"/>
        <v>28.04837795039283</v>
      </c>
      <c r="C203" s="1">
        <f t="shared" si="15"/>
        <v>26.850726740654206</v>
      </c>
      <c r="D203" s="1">
        <f t="shared" si="16"/>
        <v>-1.8465523228971961</v>
      </c>
      <c r="E203" s="1">
        <f t="shared" si="17"/>
        <v>36.034410016281043</v>
      </c>
      <c r="F203" s="14">
        <f t="shared" ref="F203:F266" si="18">SUM(B203:E203)</f>
        <v>89.086962384430876</v>
      </c>
    </row>
    <row r="204" spans="1:6">
      <c r="A204" s="1">
        <f t="shared" ref="A204:A267" si="19">A203+$B$7</f>
        <v>1.9400000000000015</v>
      </c>
      <c r="B204" s="1">
        <f t="shared" ref="B204:B267" si="20">IMABS(B$2*SIN($A204*$B$3+B$4))+20</f>
        <v>27.595600890892243</v>
      </c>
      <c r="C204" s="1">
        <f t="shared" ref="C204:C267" si="21">-C$2*SIN(C$3*$A204+C$4)+6</f>
        <v>25.986122398421013</v>
      </c>
      <c r="D204" s="1">
        <f t="shared" ref="D204:D267" si="22">D$2*SIN(D$3*$A204+D$4)+14</f>
        <v>-1.1894530227999702</v>
      </c>
      <c r="E204" s="1">
        <f t="shared" ref="E204:E267" si="23">$E$2*COS($E$3*$A204+$E$4)+25</f>
        <v>37.01478852682034</v>
      </c>
      <c r="F204" s="14">
        <f t="shared" si="18"/>
        <v>89.407058793333633</v>
      </c>
    </row>
    <row r="205" spans="1:6">
      <c r="A205" s="1">
        <f t="shared" si="19"/>
        <v>1.9500000000000015</v>
      </c>
      <c r="B205" s="1">
        <f t="shared" si="20"/>
        <v>27.135988303277532</v>
      </c>
      <c r="C205" s="1">
        <f t="shared" si="21"/>
        <v>25.049589597975661</v>
      </c>
      <c r="D205" s="1">
        <f t="shared" si="22"/>
        <v>-0.47768809446150229</v>
      </c>
      <c r="E205" s="1">
        <f t="shared" si="23"/>
        <v>37.95192677307768</v>
      </c>
      <c r="F205" s="14">
        <f t="shared" si="18"/>
        <v>89.659816579869386</v>
      </c>
    </row>
    <row r="206" spans="1:6">
      <c r="A206" s="1">
        <f t="shared" si="19"/>
        <v>1.9600000000000015</v>
      </c>
      <c r="B206" s="1">
        <f t="shared" si="20"/>
        <v>26.669953807854647</v>
      </c>
      <c r="C206" s="1">
        <f t="shared" si="21"/>
        <v>24.044498846065721</v>
      </c>
      <c r="D206" s="1">
        <f t="shared" si="22"/>
        <v>0.28618087699005201</v>
      </c>
      <c r="E206" s="1">
        <f t="shared" si="23"/>
        <v>38.842452069354366</v>
      </c>
      <c r="F206" s="14">
        <f t="shared" si="18"/>
        <v>89.843085600264786</v>
      </c>
    </row>
    <row r="207" spans="1:6">
      <c r="A207" s="1">
        <f t="shared" si="19"/>
        <v>1.9700000000000015</v>
      </c>
      <c r="B207" s="1">
        <f t="shared" si="20"/>
        <v>26.197916804213051</v>
      </c>
      <c r="C207" s="1">
        <f t="shared" si="21"/>
        <v>22.974467384030252</v>
      </c>
      <c r="D207" s="1">
        <f t="shared" si="22"/>
        <v>1.0994047881370079</v>
      </c>
      <c r="E207" s="1">
        <f t="shared" si="23"/>
        <v>39.683159486235773</v>
      </c>
      <c r="F207" s="14">
        <f t="shared" si="18"/>
        <v>89.954948462616073</v>
      </c>
    </row>
    <row r="208" spans="1:6">
      <c r="A208" s="1">
        <f t="shared" si="19"/>
        <v>1.9800000000000015</v>
      </c>
      <c r="B208" s="1">
        <f t="shared" si="20"/>
        <v>25.720302093794501</v>
      </c>
      <c r="C208" s="1">
        <f t="shared" si="21"/>
        <v>21.8433461696373</v>
      </c>
      <c r="D208" s="1">
        <f t="shared" si="22"/>
        <v>1.9590569110756508</v>
      </c>
      <c r="E208" s="1">
        <f t="shared" si="23"/>
        <v>40.471023384876162</v>
      </c>
      <c r="F208" s="14">
        <f t="shared" si="18"/>
        <v>89.993728559383612</v>
      </c>
    </row>
    <row r="209" spans="1:6">
      <c r="A209" s="1">
        <f t="shared" si="19"/>
        <v>1.9900000000000015</v>
      </c>
      <c r="B209" s="1">
        <f t="shared" si="20"/>
        <v>25.237539497600356</v>
      </c>
      <c r="C209" s="1">
        <f t="shared" si="21"/>
        <v>20.655206017794391</v>
      </c>
      <c r="D209" s="1">
        <f t="shared" si="22"/>
        <v>2.862043426476264</v>
      </c>
      <c r="E209" s="1">
        <f t="shared" si="23"/>
        <v>41.203208306031314</v>
      </c>
      <c r="F209" s="14">
        <f t="shared" si="18"/>
        <v>89.957997247902327</v>
      </c>
    </row>
    <row r="210" spans="1:6">
      <c r="A210" s="1">
        <f t="shared" si="19"/>
        <v>2.0000000000000013</v>
      </c>
      <c r="B210" s="1">
        <f t="shared" si="20"/>
        <v>24.750063469381683</v>
      </c>
      <c r="C210" s="1">
        <f t="shared" si="21"/>
        <v>19.414322950010721</v>
      </c>
      <c r="D210" s="1">
        <f t="shared" si="22"/>
        <v>3.8051145579918497</v>
      </c>
      <c r="E210" s="1">
        <f t="shared" si="23"/>
        <v>41.877079174649921</v>
      </c>
      <c r="F210" s="14">
        <f t="shared" si="18"/>
        <v>89.846580152034164</v>
      </c>
    </row>
    <row r="211" spans="1:6">
      <c r="A211" s="1">
        <f t="shared" si="19"/>
        <v>2.0100000000000011</v>
      </c>
      <c r="B211" s="1">
        <f t="shared" si="20"/>
        <v>24.258312704660227</v>
      </c>
      <c r="C211" s="1">
        <f t="shared" si="21"/>
        <v>18.125162805337425</v>
      </c>
      <c r="D211" s="1">
        <f t="shared" si="22"/>
        <v>4.7848762679435577</v>
      </c>
      <c r="E211" s="1">
        <f t="shared" si="23"/>
        <v>42.490210783298167</v>
      </c>
      <c r="F211" s="14">
        <f t="shared" si="18"/>
        <v>89.658562561239378</v>
      </c>
    </row>
    <row r="212" spans="1:6">
      <c r="A212" s="1">
        <f t="shared" si="19"/>
        <v>2.0200000000000009</v>
      </c>
      <c r="B212" s="1">
        <f t="shared" si="20"/>
        <v>23.762729745932067</v>
      </c>
      <c r="C212" s="1">
        <f t="shared" si="21"/>
        <v>16.792365168169422</v>
      </c>
      <c r="D212" s="1">
        <f t="shared" si="22"/>
        <v>5.7978024721912398</v>
      </c>
      <c r="E212" s="1">
        <f t="shared" si="23"/>
        <v>43.040396520287615</v>
      </c>
      <c r="F212" s="14">
        <f t="shared" si="18"/>
        <v>89.39329390658034</v>
      </c>
    </row>
    <row r="213" spans="1:6">
      <c r="A213" s="1">
        <f t="shared" si="19"/>
        <v>2.0300000000000007</v>
      </c>
      <c r="B213" s="1">
        <f t="shared" si="20"/>
        <v>23.263760584409205</v>
      </c>
      <c r="C213" s="1">
        <f t="shared" si="21"/>
        <v>15.420726670751792</v>
      </c>
      <c r="D213" s="1">
        <f t="shared" si="22"/>
        <v>6.8402477302286382</v>
      </c>
      <c r="E213" s="1">
        <f t="shared" si="23"/>
        <v>43.52565631109438</v>
      </c>
      <c r="F213" s="14">
        <f t="shared" si="18"/>
        <v>89.050391296484008</v>
      </c>
    </row>
    <row r="214" spans="1:6">
      <c r="A214" s="1">
        <f t="shared" si="19"/>
        <v>2.0400000000000005</v>
      </c>
      <c r="B214" s="1">
        <f t="shared" si="20"/>
        <v>22.761854258657607</v>
      </c>
      <c r="C214" s="1">
        <f t="shared" si="21"/>
        <v>14.015183730483413</v>
      </c>
      <c r="D214" s="1">
        <f t="shared" si="22"/>
        <v>7.9084603648326057</v>
      </c>
      <c r="E214" s="1">
        <f t="shared" si="23"/>
        <v>43.944243744489249</v>
      </c>
      <c r="F214" s="14">
        <f t="shared" si="18"/>
        <v>88.629742098462884</v>
      </c>
    </row>
    <row r="215" spans="1:6">
      <c r="A215" s="1">
        <f t="shared" si="19"/>
        <v>2.0500000000000003</v>
      </c>
      <c r="B215" s="1">
        <f t="shared" si="20"/>
        <v>22.257462450492785</v>
      </c>
      <c r="C215" s="1">
        <f t="shared" si="21"/>
        <v>12.580794784145024</v>
      </c>
      <c r="D215" s="1">
        <f t="shared" si="22"/>
        <v>8.9985959640497821</v>
      </c>
      <c r="E215" s="1">
        <f t="shared" si="23"/>
        <v>44.294652357732197</v>
      </c>
      <c r="F215" s="14">
        <f t="shared" si="18"/>
        <v>88.131505556419796</v>
      </c>
    </row>
    <row r="216" spans="1:6">
      <c r="A216" s="1">
        <f t="shared" si="19"/>
        <v>2.06</v>
      </c>
      <c r="B216" s="1">
        <f t="shared" si="20"/>
        <v>21.751039078496664</v>
      </c>
      <c r="C216" s="1">
        <f t="shared" si="21"/>
        <v>11.122722082989265</v>
      </c>
      <c r="D216" s="1">
        <f t="shared" si="22"/>
        <v>10.106731216928159</v>
      </c>
      <c r="E216" s="1">
        <f t="shared" si="23"/>
        <v>44.575621058211425</v>
      </c>
      <c r="F216" s="14">
        <f t="shared" si="18"/>
        <v>87.556113436625509</v>
      </c>
    </row>
    <row r="217" spans="1:6">
      <c r="A217" s="1">
        <f t="shared" si="19"/>
        <v>2.0699999999999998</v>
      </c>
      <c r="B217" s="1">
        <f t="shared" si="20"/>
        <v>21.243039889521487</v>
      </c>
      <c r="C217" s="1">
        <f t="shared" si="21"/>
        <v>9.646213114210731</v>
      </c>
      <c r="D217" s="1">
        <f t="shared" si="22"/>
        <v>11.228878033199845</v>
      </c>
      <c r="E217" s="1">
        <f t="shared" si="23"/>
        <v>44.786138662015006</v>
      </c>
      <c r="F217" s="14">
        <f t="shared" si="18"/>
        <v>86.904269698947076</v>
      </c>
    </row>
    <row r="218" spans="1:6">
      <c r="A218" s="1">
        <f t="shared" si="19"/>
        <v>2.0799999999999996</v>
      </c>
      <c r="B218" s="1">
        <f t="shared" si="20"/>
        <v>20.733922048548418</v>
      </c>
      <c r="C218" s="1">
        <f t="shared" si="21"/>
        <v>8.1565817156586853</v>
      </c>
      <c r="D218" s="1">
        <f t="shared" si="22"/>
        <v>12.3609978960994</v>
      </c>
      <c r="E218" s="1">
        <f t="shared" si="23"/>
        <v>44.925447533100964</v>
      </c>
      <c r="F218" s="14">
        <f t="shared" si="18"/>
        <v>86.176949193407467</v>
      </c>
    </row>
    <row r="219" spans="1:6">
      <c r="A219" s="1">
        <f t="shared" si="19"/>
        <v>2.0899999999999994</v>
      </c>
      <c r="B219" s="1">
        <f t="shared" si="20"/>
        <v>20.224143727269908</v>
      </c>
      <c r="C219" s="1">
        <f t="shared" si="21"/>
        <v>6.6591889517590452</v>
      </c>
      <c r="D219" s="1">
        <f t="shared" si="22"/>
        <v>13.499016396663126</v>
      </c>
      <c r="E219" s="1">
        <f t="shared" si="23"/>
        <v>44.993046309968932</v>
      </c>
      <c r="F219" s="14">
        <f t="shared" si="18"/>
        <v>85.375395385661008</v>
      </c>
    </row>
    <row r="220" spans="1:6">
      <c r="A220" s="1">
        <f t="shared" si="19"/>
        <v>2.0999999999999992</v>
      </c>
      <c r="B220" s="1">
        <f t="shared" si="20"/>
        <v>20.2858363082339</v>
      </c>
      <c r="C220" s="1">
        <f t="shared" si="21"/>
        <v>5.1594238194717157</v>
      </c>
      <c r="D220" s="1">
        <f t="shared" si="22"/>
        <v>14.638837897201496</v>
      </c>
      <c r="E220" s="1">
        <f t="shared" si="23"/>
        <v>44.988691710020099</v>
      </c>
      <c r="F220" s="14">
        <f t="shared" si="18"/>
        <v>85.072789734927213</v>
      </c>
    </row>
    <row r="221" spans="1:6">
      <c r="A221" s="1">
        <f t="shared" si="19"/>
        <v>2.109999999999999</v>
      </c>
      <c r="B221" s="1">
        <f t="shared" si="20"/>
        <v>20.795559110353668</v>
      </c>
      <c r="C221" s="1">
        <f t="shared" si="21"/>
        <v>3.662683853720945</v>
      </c>
      <c r="D221" s="1">
        <f t="shared" si="22"/>
        <v>15.776360271172083</v>
      </c>
      <c r="E221" s="1">
        <f t="shared" si="23"/>
        <v>44.91239940511187</v>
      </c>
      <c r="F221" s="14">
        <f t="shared" si="18"/>
        <v>85.147002640358565</v>
      </c>
    </row>
    <row r="222" spans="1:6">
      <c r="A222" s="1">
        <f t="shared" si="19"/>
        <v>2.1199999999999988</v>
      </c>
      <c r="B222" s="1">
        <f t="shared" si="20"/>
        <v>21.304565962972745</v>
      </c>
      <c r="C222" s="1">
        <f t="shared" si="21"/>
        <v>2.1743557020982367</v>
      </c>
      <c r="D222" s="1">
        <f t="shared" si="22"/>
        <v>16.90748966640534</v>
      </c>
      <c r="E222" s="1">
        <f t="shared" si="23"/>
        <v>44.764443965156126</v>
      </c>
      <c r="F222" s="14">
        <f t="shared" si="18"/>
        <v>85.150855296632443</v>
      </c>
    </row>
    <row r="223" spans="1:6">
      <c r="A223" s="1">
        <f t="shared" si="19"/>
        <v>2.1299999999999986</v>
      </c>
      <c r="B223" s="1">
        <f t="shared" si="20"/>
        <v>21.81239879428071</v>
      </c>
      <c r="C223" s="1">
        <f t="shared" si="21"/>
        <v>0.69979573874790457</v>
      </c>
      <c r="D223" s="1">
        <f t="shared" si="22"/>
        <v>18.028155238551591</v>
      </c>
      <c r="E223" s="1">
        <f t="shared" si="23"/>
        <v>44.545357869963993</v>
      </c>
      <c r="F223" s="14">
        <f t="shared" si="18"/>
        <v>85.085707641544204</v>
      </c>
    </row>
    <row r="224" spans="1:6">
      <c r="A224" s="1">
        <f t="shared" si="19"/>
        <v>2.1399999999999983</v>
      </c>
      <c r="B224" s="1">
        <f t="shared" si="20"/>
        <v>22.318600589007069</v>
      </c>
      <c r="C224" s="1">
        <f t="shared" si="21"/>
        <v>-0.75568921279566137</v>
      </c>
      <c r="D224" s="1">
        <f t="shared" si="22"/>
        <v>19.134323801724705</v>
      </c>
      <c r="E224" s="1">
        <f t="shared" si="23"/>
        <v>44.255929592893573</v>
      </c>
      <c r="F224" s="14">
        <f t="shared" si="18"/>
        <v>84.953164770829687</v>
      </c>
    </row>
    <row r="225" spans="1:6">
      <c r="A225" s="1">
        <f t="shared" si="19"/>
        <v>2.1499999999999981</v>
      </c>
      <c r="B225" s="1">
        <f t="shared" si="20"/>
        <v>22.82271579970417</v>
      </c>
      <c r="C225" s="1">
        <f t="shared" si="21"/>
        <v>-2.1868609784420325</v>
      </c>
      <c r="D225" s="1">
        <f t="shared" si="22"/>
        <v>20.222014343615946</v>
      </c>
      <c r="E225" s="1">
        <f t="shared" si="23"/>
        <v>43.89720076319729</v>
      </c>
      <c r="F225" s="14">
        <f t="shared" si="18"/>
        <v>84.755069928075372</v>
      </c>
    </row>
    <row r="226" spans="1:6">
      <c r="A226" s="1">
        <f t="shared" si="19"/>
        <v>2.1599999999999979</v>
      </c>
      <c r="B226" s="1">
        <f t="shared" si="20"/>
        <v>23.324290756709132</v>
      </c>
      <c r="C226" s="1">
        <f t="shared" si="21"/>
        <v>-3.5885688853149222</v>
      </c>
      <c r="D226" s="1">
        <f t="shared" si="22"/>
        <v>21.28731235283934</v>
      </c>
      <c r="E226" s="1">
        <f t="shared" si="23"/>
        <v>43.470462417281411</v>
      </c>
      <c r="F226" s="14">
        <f t="shared" si="18"/>
        <v>84.493496641514966</v>
      </c>
    </row>
    <row r="227" spans="1:6">
      <c r="A227" s="1">
        <f t="shared" si="19"/>
        <v>2.1699999999999977</v>
      </c>
      <c r="B227" s="1">
        <f t="shared" si="20"/>
        <v>23.822874076415957</v>
      </c>
      <c r="C227" s="1">
        <f t="shared" si="21"/>
        <v>-4.955768298612476</v>
      </c>
      <c r="D227" s="1">
        <f t="shared" si="22"/>
        <v>22.32638390694548</v>
      </c>
      <c r="E227" s="1">
        <f t="shared" si="23"/>
        <v>42.977250352369111</v>
      </c>
      <c r="F227" s="14">
        <f t="shared" si="18"/>
        <v>84.170740037118065</v>
      </c>
    </row>
    <row r="228" spans="1:6">
      <c r="A228" s="1">
        <f t="shared" si="19"/>
        <v>2.1799999999999975</v>
      </c>
      <c r="B228" s="1">
        <f t="shared" si="20"/>
        <v>24.31801706749026</v>
      </c>
      <c r="C228" s="1">
        <f t="shared" si="21"/>
        <v>-6.2835387768450133</v>
      </c>
      <c r="D228" s="1">
        <f t="shared" si="22"/>
        <v>23.335489470402209</v>
      </c>
      <c r="E228" s="1">
        <f t="shared" si="23"/>
        <v>42.419339599288968</v>
      </c>
      <c r="F228" s="14">
        <f t="shared" si="18"/>
        <v>83.789307360336423</v>
      </c>
    </row>
    <row r="229" spans="1:6">
      <c r="A229" s="1">
        <f t="shared" si="19"/>
        <v>2.1899999999999973</v>
      </c>
      <c r="B229" s="1">
        <f t="shared" si="20"/>
        <v>24.809274134661237</v>
      </c>
      <c r="C229" s="1">
        <f t="shared" si="21"/>
        <v>-7.5671017801109439</v>
      </c>
      <c r="D229" s="1">
        <f t="shared" si="22"/>
        <v>24.310997352884318</v>
      </c>
      <c r="E229" s="1">
        <f t="shared" si="23"/>
        <v>41.798738034280753</v>
      </c>
      <c r="F229" s="14">
        <f t="shared" si="18"/>
        <v>83.351907741715365</v>
      </c>
    </row>
    <row r="230" spans="1:6">
      <c r="A230" s="1">
        <f t="shared" si="19"/>
        <v>2.1999999999999971</v>
      </c>
      <c r="B230" s="1">
        <f t="shared" si="20"/>
        <v>25.296203179727279</v>
      </c>
      <c r="C230" s="1">
        <f t="shared" si="21"/>
        <v>-8.8018378676802183</v>
      </c>
      <c r="D230" s="1">
        <f t="shared" si="22"/>
        <v>25.249396779436964</v>
      </c>
      <c r="E230" s="1">
        <f t="shared" si="23"/>
        <v>41.117679152809224</v>
      </c>
      <c r="F230" s="14">
        <f t="shared" si="18"/>
        <v>82.861441244293246</v>
      </c>
    </row>
    <row r="231" spans="1:6">
      <c r="A231" s="1">
        <f t="shared" si="19"/>
        <v>2.2099999999999969</v>
      </c>
      <c r="B231" s="1">
        <f t="shared" si="20"/>
        <v>25.778365999414561</v>
      </c>
      <c r="C231" s="1">
        <f t="shared" si="21"/>
        <v>-9.9833033229925459</v>
      </c>
      <c r="D231" s="1">
        <f t="shared" si="22"/>
        <v>26.147310525474335</v>
      </c>
      <c r="E231" s="1">
        <f t="shared" si="23"/>
        <v>40.37861403139236</v>
      </c>
      <c r="F231" s="14">
        <f t="shared" si="18"/>
        <v>82.320987233288719</v>
      </c>
    </row>
    <row r="232" spans="1:6">
      <c r="A232" s="1">
        <f t="shared" si="19"/>
        <v>2.2199999999999966</v>
      </c>
      <c r="B232" s="1">
        <f t="shared" si="20"/>
        <v>26.255328679730368</v>
      </c>
      <c r="C232" s="1">
        <f t="shared" si="21"/>
        <v>-11.107246146238388</v>
      </c>
      <c r="D232" s="1">
        <f t="shared" si="22"/>
        <v>27.001507071141177</v>
      </c>
      <c r="E232" s="1">
        <f t="shared" si="23"/>
        <v>39.584202506372691</v>
      </c>
      <c r="F232" s="14">
        <f t="shared" si="18"/>
        <v>81.73379211100584</v>
      </c>
    </row>
    <row r="233" spans="1:6">
      <c r="A233" s="1">
        <f t="shared" si="19"/>
        <v>2.2299999999999964</v>
      </c>
      <c r="B233" s="1">
        <f t="shared" si="20"/>
        <v>26.726661986456442</v>
      </c>
      <c r="C233" s="1">
        <f t="shared" si="21"/>
        <v>-12.169621356966662</v>
      </c>
      <c r="D233" s="1">
        <f t="shared" si="22"/>
        <v>27.808912231294663</v>
      </c>
      <c r="E233" s="1">
        <f t="shared" si="23"/>
        <v>38.737303601378805</v>
      </c>
      <c r="F233" s="14">
        <f t="shared" si="18"/>
        <v>81.103256462163245</v>
      </c>
    </row>
    <row r="234" spans="1:6">
      <c r="A234" s="1">
        <f t="shared" si="19"/>
        <v>2.2399999999999962</v>
      </c>
      <c r="B234" s="1">
        <f t="shared" si="20"/>
        <v>27.191941751430768</v>
      </c>
      <c r="C234" s="1">
        <f t="shared" si="21"/>
        <v>-13.166605551646288</v>
      </c>
      <c r="D234" s="1">
        <f t="shared" si="22"/>
        <v>28.566620219251178</v>
      </c>
      <c r="E234" s="1">
        <f t="shared" si="23"/>
        <v>37.840965237927605</v>
      </c>
      <c r="F234" s="14">
        <f t="shared" si="18"/>
        <v>80.432921656963259</v>
      </c>
    </row>
    <row r="235" spans="1:6">
      <c r="A235" s="1">
        <f t="shared" si="19"/>
        <v>2.249999999999996</v>
      </c>
      <c r="B235" s="1">
        <f t="shared" si="20"/>
        <v>27.650749254270309</v>
      </c>
      <c r="C235" s="1">
        <f t="shared" si="21"/>
        <v>-14.094610663790153</v>
      </c>
      <c r="D235" s="1">
        <f t="shared" si="22"/>
        <v>29.271904104480516</v>
      </c>
      <c r="E235" s="1">
        <f t="shared" si="23"/>
        <v>36.89841326619824</v>
      </c>
      <c r="F235" s="14">
        <f t="shared" si="18"/>
        <v>79.726455961158905</v>
      </c>
    </row>
    <row r="236" spans="1:6">
      <c r="A236" s="1">
        <f t="shared" si="19"/>
        <v>2.2599999999999958</v>
      </c>
      <c r="B236" s="1">
        <f t="shared" si="20"/>
        <v>28.10267159919109</v>
      </c>
      <c r="C236" s="1">
        <f t="shared" si="21"/>
        <v>-14.950296877119801</v>
      </c>
      <c r="D236" s="1">
        <f t="shared" si="22"/>
        <v>29.922225626611048</v>
      </c>
      <c r="E236" s="1">
        <f t="shared" si="23"/>
        <v>35.913039855454954</v>
      </c>
      <c r="F236" s="14">
        <f t="shared" si="18"/>
        <v>78.987640204137293</v>
      </c>
    </row>
    <row r="237" spans="1:6">
      <c r="A237" s="1">
        <f t="shared" si="19"/>
        <v>2.2699999999999956</v>
      </c>
      <c r="B237" s="1">
        <f t="shared" si="20"/>
        <v>28.547302086586527</v>
      </c>
      <c r="C237" s="1">
        <f t="shared" si="21"/>
        <v>-15.730584645297462</v>
      </c>
      <c r="D237" s="1">
        <f t="shared" si="22"/>
        <v>30.515244330426071</v>
      </c>
      <c r="E237" s="1">
        <f t="shared" si="23"/>
        <v>34.888391285900845</v>
      </c>
      <c r="F237" s="14">
        <f t="shared" si="18"/>
        <v>78.220353057615981</v>
      </c>
    </row>
    <row r="238" spans="1:6">
      <c r="A238" s="1">
        <f t="shared" si="19"/>
        <v>2.2799999999999954</v>
      </c>
      <c r="B238" s="1">
        <f t="shared" si="20"/>
        <v>28.984240579029617</v>
      </c>
      <c r="C238" s="1">
        <f t="shared" si="21"/>
        <v>-16.432665774967372</v>
      </c>
      <c r="D238" s="1">
        <f t="shared" si="22"/>
        <v>31.048825988975203</v>
      </c>
      <c r="E238" s="1">
        <f t="shared" si="23"/>
        <v>33.828155185898623</v>
      </c>
      <c r="F238" s="14">
        <f t="shared" si="18"/>
        <v>77.428555978936075</v>
      </c>
    </row>
    <row r="239" spans="1:6">
      <c r="A239" s="1">
        <f t="shared" si="19"/>
        <v>2.2899999999999952</v>
      </c>
      <c r="B239" s="1">
        <f t="shared" si="20"/>
        <v>29.413093861369628</v>
      </c>
      <c r="C239" s="1">
        <f t="shared" si="21"/>
        <v>-17.054013532219354</v>
      </c>
      <c r="D239" s="1">
        <f t="shared" si="22"/>
        <v>31.521050284486709</v>
      </c>
      <c r="E239" s="1">
        <f t="shared" si="23"/>
        <v>32.736147260490718</v>
      </c>
      <c r="F239" s="14">
        <f t="shared" si="18"/>
        <v>76.61627787412769</v>
      </c>
    </row>
    <row r="240" spans="1:6">
      <c r="A240" s="1">
        <f t="shared" si="19"/>
        <v>2.2999999999999949</v>
      </c>
      <c r="B240" s="1">
        <f t="shared" si="20"/>
        <v>29.833475994599183</v>
      </c>
      <c r="C240" s="1">
        <f t="shared" si="21"/>
        <v>-17.592391736102357</v>
      </c>
      <c r="D240" s="1">
        <f t="shared" si="22"/>
        <v>31.930217719437792</v>
      </c>
      <c r="E240" s="1">
        <f t="shared" si="23"/>
        <v>31.616297558981543</v>
      </c>
      <c r="F240" s="14">
        <f t="shared" si="18"/>
        <v>75.787599536916161</v>
      </c>
    </row>
    <row r="241" spans="1:6">
      <c r="A241" s="1">
        <f t="shared" si="19"/>
        <v>2.3099999999999947</v>
      </c>
      <c r="B241" s="1">
        <f t="shared" si="20"/>
        <v>30.245008663173312</v>
      </c>
      <c r="C241" s="1">
        <f t="shared" si="21"/>
        <v>-18.045862806461091</v>
      </c>
      <c r="D241" s="1">
        <f t="shared" si="22"/>
        <v>32.274855732910424</v>
      </c>
      <c r="E241" s="1">
        <f t="shared" si="23"/>
        <v>30.472636331003983</v>
      </c>
      <c r="F241" s="14">
        <f t="shared" si="18"/>
        <v>74.946637920626628</v>
      </c>
    </row>
    <row r="242" spans="1:6">
      <c r="A242" s="1">
        <f t="shared" si="19"/>
        <v>2.3199999999999945</v>
      </c>
      <c r="B242" s="1">
        <f t="shared" si="20"/>
        <v>30.647321515467929</v>
      </c>
      <c r="C242" s="1">
        <f t="shared" si="21"/>
        <v>-18.412794737132256</v>
      </c>
      <c r="D242" s="1">
        <f t="shared" si="22"/>
        <v>32.553724000220512</v>
      </c>
      <c r="E242" s="1">
        <f t="shared" si="23"/>
        <v>29.30927952197284</v>
      </c>
      <c r="F242" s="14">
        <f t="shared" si="18"/>
        <v>74.09753030052903</v>
      </c>
    </row>
    <row r="243" spans="1:6">
      <c r="A243" s="1">
        <f t="shared" si="19"/>
        <v>2.3299999999999943</v>
      </c>
      <c r="B243" s="1">
        <f t="shared" si="20"/>
        <v>31.040052497071262</v>
      </c>
      <c r="C243" s="1">
        <f t="shared" si="21"/>
        <v>-18.691866969404369</v>
      </c>
      <c r="D243" s="1">
        <f t="shared" si="22"/>
        <v>32.765818896747319</v>
      </c>
      <c r="E243" s="1">
        <f t="shared" si="23"/>
        <v>28.130413960126035</v>
      </c>
      <c r="F243" s="14">
        <f t="shared" si="18"/>
        <v>73.244418384540239</v>
      </c>
    </row>
    <row r="244" spans="1:6">
      <c r="A244" s="1">
        <f t="shared" si="19"/>
        <v>2.3399999999999941</v>
      </c>
      <c r="B244" s="1">
        <f t="shared" si="20"/>
        <v>31.422848176608419</v>
      </c>
      <c r="C244" s="1">
        <f t="shared" si="21"/>
        <v>-18.8820751446031</v>
      </c>
      <c r="D244" s="1">
        <f t="shared" si="22"/>
        <v>32.910377109898356</v>
      </c>
      <c r="E244" s="1">
        <f t="shared" si="23"/>
        <v>26.940282288464175</v>
      </c>
      <c r="F244" s="14">
        <f t="shared" si="18"/>
        <v>72.391432430367843</v>
      </c>
    </row>
    <row r="245" spans="1:6">
      <c r="A245" s="1">
        <f t="shared" si="19"/>
        <v>2.3499999999999939</v>
      </c>
      <c r="B245" s="1">
        <f t="shared" si="20"/>
        <v>31.795364063805756</v>
      </c>
      <c r="C245" s="1">
        <f t="shared" si="21"/>
        <v>-18.982734718697909</v>
      </c>
      <c r="D245" s="1">
        <f t="shared" si="22"/>
        <v>32.986878386210407</v>
      </c>
      <c r="E245" s="1">
        <f t="shared" si="23"/>
        <v>25.743167695817274</v>
      </c>
      <c r="F245" s="14">
        <f t="shared" si="18"/>
        <v>71.542675427135535</v>
      </c>
    </row>
    <row r="246" spans="1:6">
      <c r="A246" s="1">
        <f t="shared" si="19"/>
        <v>2.3599999999999937</v>
      </c>
      <c r="B246" s="1">
        <f t="shared" si="20"/>
        <v>32.157264919508847</v>
      </c>
      <c r="C246" s="1">
        <f t="shared" si="21"/>
        <v>-18.993483425921347</v>
      </c>
      <c r="D246" s="1">
        <f t="shared" si="22"/>
        <v>32.995047403700227</v>
      </c>
      <c r="E246" s="1">
        <f t="shared" si="23"/>
        <v>24.543378501990233</v>
      </c>
      <c r="F246" s="14">
        <f t="shared" si="18"/>
        <v>70.702207399277967</v>
      </c>
    </row>
    <row r="247" spans="1:6">
      <c r="A247" s="1">
        <f t="shared" si="19"/>
        <v>2.3699999999999934</v>
      </c>
      <c r="B247" s="1">
        <f t="shared" si="20"/>
        <v>32.508225057375157</v>
      </c>
      <c r="C247" s="1">
        <f t="shared" si="21"/>
        <v>-18.914282582534632</v>
      </c>
      <c r="D247" s="1">
        <f t="shared" si="22"/>
        <v>32.934854762726317</v>
      </c>
      <c r="E247" s="1">
        <f t="shared" si="23"/>
        <v>23.345232652463981</v>
      </c>
      <c r="F247" s="14">
        <f t="shared" si="18"/>
        <v>69.874029890030826</v>
      </c>
    </row>
    <row r="248" spans="1:6">
      <c r="A248" s="1">
        <f t="shared" si="19"/>
        <v>2.3799999999999932</v>
      </c>
      <c r="B248" s="1">
        <f t="shared" si="20"/>
        <v>32.847928636969684</v>
      </c>
      <c r="C248" s="1">
        <f t="shared" si="21"/>
        <v>-18.745417226047298</v>
      </c>
      <c r="D248" s="1">
        <f t="shared" si="22"/>
        <v>32.806517091795946</v>
      </c>
      <c r="E248" s="1">
        <f t="shared" si="23"/>
        <v>22.153042178454569</v>
      </c>
      <c r="F248" s="14">
        <f t="shared" si="18"/>
        <v>69.062070681172898</v>
      </c>
    </row>
    <row r="249" spans="1:6">
      <c r="A249" s="1">
        <f t="shared" si="19"/>
        <v>2.389999999999993</v>
      </c>
      <c r="B249" s="1">
        <f t="shared" si="20"/>
        <v>33.176069948000105</v>
      </c>
      <c r="C249" s="1">
        <f t="shared" si="21"/>
        <v>-18.487495089390002</v>
      </c>
      <c r="D249" s="1">
        <f t="shared" si="22"/>
        <v>32.610496267936398</v>
      </c>
      <c r="E249" s="1">
        <f t="shared" si="23"/>
        <v>20.971097678257216</v>
      </c>
      <c r="F249" s="14">
        <f t="shared" si="18"/>
        <v>68.270168804803717</v>
      </c>
    </row>
    <row r="250" spans="1:6">
      <c r="A250" s="1">
        <f t="shared" si="19"/>
        <v>2.3999999999999928</v>
      </c>
      <c r="B250" s="1">
        <f t="shared" si="20"/>
        <v>33.492353685435376</v>
      </c>
      <c r="C250" s="1">
        <f t="shared" si="21"/>
        <v>-18.141444413732223</v>
      </c>
      <c r="D250" s="1">
        <f t="shared" si="22"/>
        <v>32.347497754436489</v>
      </c>
      <c r="E250" s="1">
        <f t="shared" si="23"/>
        <v>19.803652875725742</v>
      </c>
      <c r="F250" s="14">
        <f t="shared" si="18"/>
        <v>67.50205990186538</v>
      </c>
    </row>
    <row r="251" spans="1:6">
      <c r="A251" s="1">
        <f t="shared" si="19"/>
        <v>2.4099999999999926</v>
      </c>
      <c r="B251" s="1">
        <f t="shared" si="20"/>
        <v>33.7964952152603</v>
      </c>
      <c r="C251" s="1">
        <f t="shared" si="21"/>
        <v>-17.708510607816454</v>
      </c>
      <c r="D251" s="1">
        <f t="shared" si="22"/>
        <v>32.01846806194051</v>
      </c>
      <c r="E251" s="1">
        <f t="shared" si="23"/>
        <v>18.654909311460159</v>
      </c>
      <c r="F251" s="14">
        <f t="shared" si="18"/>
        <v>66.761361980844512</v>
      </c>
    </row>
    <row r="252" spans="1:6">
      <c r="A252" s="1">
        <f t="shared" si="19"/>
        <v>2.4199999999999924</v>
      </c>
      <c r="B252" s="1">
        <f t="shared" si="20"/>
        <v>34.08822083062698</v>
      </c>
      <c r="C252" s="1">
        <f t="shared" si="21"/>
        <v>-17.190251765831579</v>
      </c>
      <c r="D252" s="1">
        <f t="shared" si="22"/>
        <v>31.624591342032002</v>
      </c>
      <c r="E252" s="1">
        <f t="shared" si="23"/>
        <v>17.52900122179765</v>
      </c>
      <c r="F252" s="14">
        <f t="shared" si="18"/>
        <v>66.051561628625052</v>
      </c>
    </row>
    <row r="253" spans="1:6">
      <c r="A253" s="1">
        <f t="shared" si="19"/>
        <v>2.4299999999999922</v>
      </c>
      <c r="B253" s="1">
        <f t="shared" si="20"/>
        <v>34.36726799817248</v>
      </c>
      <c r="C253" s="1">
        <f t="shared" si="21"/>
        <v>-16.588533059956358</v>
      </c>
      <c r="D253" s="1">
        <f t="shared" si="22"/>
        <v>31.167285125566831</v>
      </c>
      <c r="E253" s="1">
        <f t="shared" si="23"/>
        <v>16.429980660026168</v>
      </c>
      <c r="F253" s="14">
        <f t="shared" si="18"/>
        <v>65.376000723809113</v>
      </c>
    </row>
    <row r="254" spans="1:6">
      <c r="A254" s="1">
        <f t="shared" si="19"/>
        <v>2.439999999999992</v>
      </c>
      <c r="B254" s="1">
        <f t="shared" si="20"/>
        <v>34.633385594281108</v>
      </c>
      <c r="C254" s="1">
        <f t="shared" si="21"/>
        <v>-15.905520027753717</v>
      </c>
      <c r="D254" s="1">
        <f t="shared" si="22"/>
        <v>30.648195221092823</v>
      </c>
      <c r="E254" s="1">
        <f t="shared" si="23"/>
        <v>15.361802913368303</v>
      </c>
      <c r="F254" s="14">
        <f t="shared" si="18"/>
        <v>64.737863700988527</v>
      </c>
    </row>
    <row r="255" spans="1:6">
      <c r="A255" s="1">
        <f t="shared" si="19"/>
        <v>2.4499999999999917</v>
      </c>
      <c r="B255" s="1">
        <f t="shared" si="20"/>
        <v>34.886334131078797</v>
      </c>
      <c r="C255" s="1">
        <f t="shared" si="21"/>
        <v>-15.14367077857402</v>
      </c>
      <c r="D255" s="1">
        <f t="shared" si="22"/>
        <v>30.069189791716255</v>
      </c>
      <c r="E255" s="1">
        <f t="shared" si="23"/>
        <v>14.328312268218486</v>
      </c>
      <c r="F255" s="14">
        <f t="shared" si="18"/>
        <v>64.140165412439515</v>
      </c>
    </row>
    <row r="256" spans="1:6">
      <c r="A256" s="1">
        <f t="shared" si="19"/>
        <v>2.4599999999999915</v>
      </c>
      <c r="B256" s="1">
        <f t="shared" si="20"/>
        <v>35.12588597195591</v>
      </c>
      <c r="C256" s="1">
        <f t="shared" si="21"/>
        <v>-14.305727147015858</v>
      </c>
      <c r="D256" s="1">
        <f t="shared" si="22"/>
        <v>29.432352631732051</v>
      </c>
      <c r="E256" s="1">
        <f t="shared" si="23"/>
        <v>13.333228174863297</v>
      </c>
      <c r="F256" s="14">
        <f t="shared" si="18"/>
        <v>63.585739631535404</v>
      </c>
    </row>
    <row r="257" spans="1:6">
      <c r="A257" s="1">
        <f t="shared" si="19"/>
        <v>2.4699999999999913</v>
      </c>
      <c r="B257" s="1">
        <f t="shared" si="20"/>
        <v>35.351825536424947</v>
      </c>
      <c r="C257" s="1">
        <f t="shared" si="21"/>
        <v>-13.394704825282311</v>
      </c>
      <c r="D257" s="1">
        <f t="shared" si="22"/>
        <v>28.739975667214559</v>
      </c>
      <c r="E257" s="1">
        <f t="shared" si="23"/>
        <v>12.38013186147694</v>
      </c>
      <c r="F257" s="14">
        <f t="shared" si="18"/>
        <v>63.077228239834135</v>
      </c>
    </row>
    <row r="258" spans="1:6">
      <c r="A258" s="1">
        <f t="shared" si="19"/>
        <v>2.4799999999999911</v>
      </c>
      <c r="B258" s="1">
        <f t="shared" si="20"/>
        <v>35.563949494128337</v>
      </c>
      <c r="C258" s="1">
        <f t="shared" si="21"/>
        <v>-12.413882509945566</v>
      </c>
      <c r="D258" s="1">
        <f t="shared" si="22"/>
        <v>27.994550707558631</v>
      </c>
      <c r="E258" s="1">
        <f t="shared" si="23"/>
        <v>11.472453445567105</v>
      </c>
      <c r="F258" s="14">
        <f t="shared" si="18"/>
        <v>62.617071137308507</v>
      </c>
    </row>
    <row r="259" spans="1:6">
      <c r="A259" s="1">
        <f t="shared" si="19"/>
        <v>2.4899999999999909</v>
      </c>
      <c r="B259" s="1">
        <f t="shared" si="20"/>
        <v>35.762066947822085</v>
      </c>
      <c r="C259" s="1">
        <f t="shared" si="21"/>
        <v>-11.366790102179845</v>
      </c>
      <c r="D259" s="1">
        <f t="shared" si="22"/>
        <v>27.198760477656684</v>
      </c>
      <c r="E259" s="1">
        <f t="shared" si="23"/>
        <v>10.613459589256005</v>
      </c>
      <c r="F259" s="14">
        <f t="shared" si="18"/>
        <v>62.207496912554923</v>
      </c>
    </row>
    <row r="260" spans="1:6">
      <c r="A260" s="1">
        <f t="shared" si="19"/>
        <v>2.4999999999999907</v>
      </c>
      <c r="B260" s="1">
        <f t="shared" si="20"/>
        <v>35.945999605170392</v>
      </c>
      <c r="C260" s="1">
        <f t="shared" si="21"/>
        <v>-10.257196003929</v>
      </c>
      <c r="D260" s="1">
        <f t="shared" si="22"/>
        <v>26.355468962986038</v>
      </c>
      <c r="E260" s="1">
        <f t="shared" si="23"/>
        <v>9.8062417428243123</v>
      </c>
      <c r="F260" s="14">
        <f t="shared" si="18"/>
        <v>61.850514307051739</v>
      </c>
    </row>
    <row r="261" spans="1:6">
      <c r="A261" s="1">
        <f t="shared" si="19"/>
        <v>2.5099999999999905</v>
      </c>
      <c r="B261" s="1">
        <f t="shared" si="20"/>
        <v>36.11558193919673</v>
      </c>
      <c r="C261" s="1">
        <f t="shared" si="21"/>
        <v>-9.0890935557288994</v>
      </c>
      <c r="D261" s="1">
        <f t="shared" si="22"/>
        <v>25.467711102353963</v>
      </c>
      <c r="E261" s="1">
        <f t="shared" si="23"/>
        <v>9.05370501882852</v>
      </c>
      <c r="F261" s="14">
        <f t="shared" si="18"/>
        <v>61.547904504650319</v>
      </c>
    </row>
    <row r="262" spans="1:6">
      <c r="A262" s="1">
        <f t="shared" si="19"/>
        <v>2.5199999999999902</v>
      </c>
      <c r="B262" s="1">
        <f t="shared" si="20"/>
        <v>36.270661337246949</v>
      </c>
      <c r="C262" s="1">
        <f t="shared" si="21"/>
        <v>-7.8666866649938001</v>
      </c>
      <c r="D262" s="1">
        <f t="shared" si="22"/>
        <v>24.538681865395287</v>
      </c>
      <c r="E262" s="1">
        <f t="shared" si="23"/>
        <v>8.3585577368328678</v>
      </c>
      <c r="F262" s="14">
        <f t="shared" si="18"/>
        <v>61.301214274481296</v>
      </c>
    </row>
    <row r="263" spans="1:6">
      <c r="A263" s="1">
        <f t="shared" si="19"/>
        <v>2.52999999999999</v>
      </c>
      <c r="B263" s="1">
        <f t="shared" si="20"/>
        <v>36.411098238330325</v>
      </c>
      <c r="C263" s="1">
        <f t="shared" si="21"/>
        <v>-6.594374676489311</v>
      </c>
      <c r="D263" s="1">
        <f t="shared" si="22"/>
        <v>23.571724754131878</v>
      </c>
      <c r="E263" s="1">
        <f t="shared" si="23"/>
        <v>7.7233016763835636</v>
      </c>
      <c r="F263" s="14">
        <f t="shared" si="18"/>
        <v>61.111749992356458</v>
      </c>
    </row>
    <row r="264" spans="1:6">
      <c r="A264" s="1">
        <f t="shared" si="19"/>
        <v>2.5399999999999898</v>
      </c>
      <c r="B264" s="1">
        <f t="shared" si="20"/>
        <v>36.536766258715112</v>
      </c>
      <c r="C264" s="1">
        <f t="shared" si="21"/>
        <v>-5.2767365394419894</v>
      </c>
      <c r="D264" s="1">
        <f t="shared" si="22"/>
        <v>22.57031976997591</v>
      </c>
      <c r="E264" s="1">
        <f t="shared" si="23"/>
        <v>7.1502230733040015</v>
      </c>
      <c r="F264" s="14">
        <f t="shared" si="18"/>
        <v>60.980572562553036</v>
      </c>
    </row>
    <row r="265" spans="1:6">
      <c r="A265" s="1">
        <f t="shared" si="19"/>
        <v>2.5499999999999896</v>
      </c>
      <c r="B265" s="1">
        <f t="shared" si="20"/>
        <v>36.647552305665286</v>
      </c>
      <c r="C265" s="1">
        <f t="shared" si="21"/>
        <v>-3.9185143282667685</v>
      </c>
      <c r="D265" s="1">
        <f t="shared" si="22"/>
        <v>21.538070889482743</v>
      </c>
      <c r="E265" s="1">
        <f t="shared" si="23"/>
        <v>6.6413843917146416</v>
      </c>
      <c r="F265" s="14">
        <f t="shared" si="18"/>
        <v>60.908493258595897</v>
      </c>
    </row>
    <row r="266" spans="1:6">
      <c r="A266" s="1">
        <f t="shared" si="19"/>
        <v>2.5599999999999894</v>
      </c>
      <c r="B266" s="1">
        <f t="shared" si="20"/>
        <v>36.74335667921644</v>
      </c>
      <c r="C266" s="1">
        <f t="shared" si="21"/>
        <v>-2.524596176219907</v>
      </c>
      <c r="D266" s="1">
        <f t="shared" si="22"/>
        <v>20.478693093927131</v>
      </c>
      <c r="E266" s="1">
        <f t="shared" si="23"/>
        <v>6.198616901389375</v>
      </c>
      <c r="F266" s="14">
        <f t="shared" si="18"/>
        <v>60.896070498313037</v>
      </c>
    </row>
    <row r="267" spans="1:6">
      <c r="A267" s="1">
        <f t="shared" si="19"/>
        <v>2.5699999999999892</v>
      </c>
      <c r="B267" s="1">
        <f t="shared" si="20"/>
        <v>36.824093161898965</v>
      </c>
      <c r="C267" s="1">
        <f t="shared" si="21"/>
        <v>-1.0999986833978097</v>
      </c>
      <c r="D267" s="1">
        <f t="shared" si="22"/>
        <v>19.395998999382336</v>
      </c>
      <c r="E267" s="1">
        <f t="shared" si="23"/>
        <v>5.8235140871618611</v>
      </c>
      <c r="F267" s="14">
        <f t="shared" ref="F267:F330" si="24">SUM(B267:E267)</f>
        <v>60.943607565045355</v>
      </c>
    </row>
    <row r="268" spans="1:6">
      <c r="A268" s="1">
        <f t="shared" ref="A268:A331" si="25">A267+$B$7</f>
        <v>2.579999999999989</v>
      </c>
      <c r="B268" s="1">
        <f t="shared" ref="B268:B331" si="26">IMABS(B$2*SIN($A268*$B$3+B$4))+20</f>
        <v>36.889689096328006</v>
      </c>
      <c r="C268" s="1">
        <f t="shared" ref="C268:C331" si="27">-C$2*SIN(C$3*$A268+C$4)+6</f>
        <v>0.35015113760604244</v>
      </c>
      <c r="D268" s="1">
        <f t="shared" ref="D268:D331" si="28">D$2*SIN(D$3*$A268+D$4)+14</f>
        <v>18.293885135419409</v>
      </c>
      <c r="E268" s="1">
        <f t="shared" ref="E268:E331" si="29">$E$2*COS($E$3*$A268+$E$4)+25</f>
        <v>5.5174259141008868</v>
      </c>
      <c r="F268" s="14">
        <f t="shared" si="24"/>
        <v>61.051151283454345</v>
      </c>
    </row>
    <row r="269" spans="1:6">
      <c r="A269" s="1">
        <f t="shared" si="25"/>
        <v>2.5899999999999888</v>
      </c>
      <c r="B269" s="1">
        <f t="shared" si="26"/>
        <v>36.940085450590161</v>
      </c>
      <c r="C269" s="1">
        <f t="shared" si="27"/>
        <v>1.8206343134099123</v>
      </c>
      <c r="D269" s="1">
        <f t="shared" si="28"/>
        <v>17.176317921808465</v>
      </c>
      <c r="E269" s="1">
        <f t="shared" si="29"/>
        <v>5.2814539690939135</v>
      </c>
      <c r="F269" s="14">
        <f t="shared" si="24"/>
        <v>61.218491654902451</v>
      </c>
    </row>
    <row r="270" spans="1:6">
      <c r="A270" s="1">
        <f t="shared" si="25"/>
        <v>2.5999999999999885</v>
      </c>
      <c r="B270" s="1">
        <f t="shared" si="26"/>
        <v>36.975236871368253</v>
      </c>
      <c r="C270" s="1">
        <f t="shared" si="27"/>
        <v>3.3061586925121769</v>
      </c>
      <c r="D270" s="1">
        <f t="shared" si="28"/>
        <v>16.047319393690746</v>
      </c>
      <c r="E270" s="1">
        <f t="shared" si="29"/>
        <v>5.1164474963238469</v>
      </c>
      <c r="F270" s="14">
        <f t="shared" si="24"/>
        <v>61.445162453895023</v>
      </c>
    </row>
    <row r="271" spans="1:6">
      <c r="A271" s="1">
        <f t="shared" si="25"/>
        <v>2.6099999999999883</v>
      </c>
      <c r="B271" s="1">
        <f t="shared" si="26"/>
        <v>36.995111724756228</v>
      </c>
      <c r="C271" s="1">
        <f t="shared" si="27"/>
        <v>4.8013779913218837</v>
      </c>
      <c r="D271" s="1">
        <f t="shared" si="28"/>
        <v>14.910952726595369</v>
      </c>
      <c r="E271" s="1">
        <f t="shared" si="29"/>
        <v>5.0230003409070463</v>
      </c>
      <c r="F271" s="14">
        <f t="shared" si="24"/>
        <v>61.730442783580528</v>
      </c>
    </row>
    <row r="272" spans="1:6">
      <c r="A272" s="1">
        <f t="shared" si="25"/>
        <v>2.6199999999999881</v>
      </c>
      <c r="B272" s="1">
        <f t="shared" si="26"/>
        <v>36.999692124727545</v>
      </c>
      <c r="C272" s="1">
        <f t="shared" si="27"/>
        <v>6.3009110350063935</v>
      </c>
      <c r="D272" s="1">
        <f t="shared" si="28"/>
        <v>13.771307613395141</v>
      </c>
      <c r="E272" s="1">
        <f t="shared" si="29"/>
        <v>5.0014488116922031</v>
      </c>
      <c r="F272" s="14">
        <f t="shared" si="24"/>
        <v>62.073359584821276</v>
      </c>
    </row>
    <row r="273" spans="1:6">
      <c r="A273" s="1">
        <f t="shared" si="25"/>
        <v>2.6299999999999879</v>
      </c>
      <c r="B273" s="1">
        <f t="shared" si="26"/>
        <v>36.988973949231408</v>
      </c>
      <c r="C273" s="1">
        <f t="shared" si="27"/>
        <v>7.7993611239098035</v>
      </c>
      <c r="D273" s="1">
        <f t="shared" si="28"/>
        <v>12.632485545828549</v>
      </c>
      <c r="E273" s="1">
        <f t="shared" si="29"/>
        <v>5.05187047091162</v>
      </c>
      <c r="F273" s="14">
        <f t="shared" si="24"/>
        <v>62.47269108988138</v>
      </c>
    </row>
    <row r="274" spans="1:6">
      <c r="A274" s="1">
        <f t="shared" si="25"/>
        <v>2.6399999999999877</v>
      </c>
      <c r="B274" s="1">
        <f t="shared" si="26"/>
        <v>36.962966843902308</v>
      </c>
      <c r="C274" s="1">
        <f t="shared" si="27"/>
        <v>9.2913354558439689</v>
      </c>
      <c r="D274" s="1">
        <f t="shared" si="28"/>
        <v>11.498585053558584</v>
      </c>
      <c r="E274" s="1">
        <f t="shared" si="29"/>
        <v>5.1740838550409798</v>
      </c>
      <c r="F274" s="14">
        <f t="shared" si="24"/>
        <v>62.926971208345847</v>
      </c>
    </row>
    <row r="275" spans="1:6">
      <c r="A275" s="1">
        <f t="shared" si="25"/>
        <v>2.6499999999999875</v>
      </c>
      <c r="B275" s="1">
        <f t="shared" si="26"/>
        <v>36.921694213379602</v>
      </c>
      <c r="C275" s="1">
        <f t="shared" si="27"/>
        <v>10.771464534352861</v>
      </c>
      <c r="D275" s="1">
        <f t="shared" si="28"/>
        <v>10.373686953891827</v>
      </c>
      <c r="E275" s="1">
        <f t="shared" si="29"/>
        <v>5.3676491278720206</v>
      </c>
      <c r="F275" s="14">
        <f t="shared" si="24"/>
        <v>63.434494829496309</v>
      </c>
    </row>
    <row r="276" spans="1:6">
      <c r="A276" s="1">
        <f t="shared" si="25"/>
        <v>2.6599999999999873</v>
      </c>
      <c r="B276" s="1">
        <f t="shared" si="26"/>
        <v>36.865193200244946</v>
      </c>
      <c r="C276" s="1">
        <f t="shared" si="27"/>
        <v>12.234421493101436</v>
      </c>
      <c r="D276" s="1">
        <f t="shared" si="28"/>
        <v>9.261839665242908</v>
      </c>
      <c r="E276" s="1">
        <f t="shared" si="29"/>
        <v>5.6318696634479686</v>
      </c>
      <c r="F276" s="14">
        <f t="shared" si="24"/>
        <v>63.993324022037257</v>
      </c>
    </row>
    <row r="277" spans="1:6">
      <c r="A277" s="1">
        <f t="shared" si="25"/>
        <v>2.6699999999999871</v>
      </c>
      <c r="B277" s="1">
        <f t="shared" si="26"/>
        <v>36.793514651596468</v>
      </c>
      <c r="C277" s="1">
        <f t="shared" si="27"/>
        <v>13.674941266842133</v>
      </c>
      <c r="D277" s="1">
        <f t="shared" si="28"/>
        <v>8.1670446371999788</v>
      </c>
      <c r="E277" s="1">
        <f t="shared" si="29"/>
        <v>5.9657945531646845</v>
      </c>
      <c r="F277" s="14">
        <f t="shared" si="24"/>
        <v>64.601295108803271</v>
      </c>
    </row>
    <row r="278" spans="1:6">
      <c r="A278" s="1">
        <f t="shared" si="25"/>
        <v>2.6799999999999868</v>
      </c>
      <c r="B278" s="1">
        <f t="shared" si="26"/>
        <v>36.70672307328978</v>
      </c>
      <c r="C278" s="1">
        <f t="shared" si="27"/>
        <v>15.087839539964158</v>
      </c>
      <c r="D278" s="1">
        <f t="shared" si="28"/>
        <v>7.0932419496272407</v>
      </c>
      <c r="E278" s="1">
        <f t="shared" si="29"/>
        <v>6.3682220280147988</v>
      </c>
      <c r="F278" s="14">
        <f t="shared" si="24"/>
        <v>65.256026590895971</v>
      </c>
    </row>
    <row r="279" spans="1:6">
      <c r="A279" s="1">
        <f t="shared" si="25"/>
        <v>2.6899999999999866</v>
      </c>
      <c r="B279" s="1">
        <f t="shared" si="26"/>
        <v>36.60489657188711</v>
      </c>
      <c r="C279" s="1">
        <f t="shared" si="27"/>
        <v>16.468031404431308</v>
      </c>
      <c r="D279" s="1">
        <f t="shared" si="28"/>
        <v>6.0442961326322076</v>
      </c>
      <c r="E279" s="1">
        <f t="shared" si="29"/>
        <v>6.8377037836583696</v>
      </c>
      <c r="F279" s="14">
        <f t="shared" si="24"/>
        <v>65.954927892608993</v>
      </c>
    </row>
    <row r="280" spans="1:6">
      <c r="A280" s="1">
        <f t="shared" si="25"/>
        <v>2.6999999999999864</v>
      </c>
      <c r="B280" s="1">
        <f t="shared" si="26"/>
        <v>36.488126784366642</v>
      </c>
      <c r="C280" s="1">
        <f t="shared" si="27"/>
        <v>17.810549659959854</v>
      </c>
      <c r="D280" s="1">
        <f t="shared" si="28"/>
        <v>5.0239822584305127</v>
      </c>
      <c r="E280" s="1">
        <f t="shared" si="29"/>
        <v>7.3725501927545345</v>
      </c>
      <c r="F280" s="14">
        <f t="shared" si="24"/>
        <v>66.695208895511541</v>
      </c>
    </row>
    <row r="281" spans="1:6">
      <c r="A281" s="1">
        <f t="shared" si="25"/>
        <v>2.7099999999999862</v>
      </c>
      <c r="B281" s="1">
        <f t="shared" si="26"/>
        <v>36.356518795655404</v>
      </c>
      <c r="C281" s="1">
        <f t="shared" si="27"/>
        <v>19.11056269057563</v>
      </c>
      <c r="D281" s="1">
        <f t="shared" si="28"/>
        <v>4.0359723551625208</v>
      </c>
      <c r="E281" s="1">
        <f t="shared" si="29"/>
        <v>7.9708363857953586</v>
      </c>
      <c r="F281" s="14">
        <f t="shared" si="24"/>
        <v>67.473890227188917</v>
      </c>
    </row>
    <row r="282" spans="1:6">
      <c r="A282" s="1">
        <f t="shared" si="25"/>
        <v>2.719999999999986</v>
      </c>
      <c r="B282" s="1">
        <f t="shared" si="26"/>
        <v>36.210191044059982</v>
      </c>
      <c r="C282" s="1">
        <f t="shared" si="27"/>
        <v>20.363391853214022</v>
      </c>
      <c r="D282" s="1">
        <f t="shared" si="28"/>
        <v>3.0838221915573438</v>
      </c>
      <c r="E282" s="1">
        <f t="shared" si="29"/>
        <v>8.6304091785574535</v>
      </c>
      <c r="F282" s="14">
        <f t="shared" si="24"/>
        <v>68.287814267388811</v>
      </c>
    </row>
    <row r="283" spans="1:6">
      <c r="A283" s="1">
        <f t="shared" si="25"/>
        <v>2.7299999999999858</v>
      </c>
      <c r="B283" s="1">
        <f t="shared" si="26"/>
        <v>36.049275214679973</v>
      </c>
      <c r="C283" s="1">
        <f t="shared" si="27"/>
        <v>21.564528315782674</v>
      </c>
      <c r="D283" s="1">
        <f t="shared" si="28"/>
        <v>2.1709584800051687</v>
      </c>
      <c r="E283" s="1">
        <f t="shared" si="29"/>
        <v>9.3488948212400143</v>
      </c>
      <c r="F283" s="14">
        <f t="shared" si="24"/>
        <v>69.133656831707825</v>
      </c>
    </row>
    <row r="284" spans="1:6">
      <c r="A284" s="1">
        <f t="shared" si="25"/>
        <v>2.7399999999999856</v>
      </c>
      <c r="B284" s="1">
        <f t="shared" si="26"/>
        <v>35.873916120900333</v>
      </c>
      <c r="C284" s="1">
        <f t="shared" si="27"/>
        <v>22.709649284088055</v>
      </c>
      <c r="D284" s="1">
        <f t="shared" si="28"/>
        <v>1.3006665440930778</v>
      </c>
      <c r="E284" s="1">
        <f t="shared" si="29"/>
        <v>10.123707541400769</v>
      </c>
      <c r="F284" s="14">
        <f t="shared" si="24"/>
        <v>70.007939490482244</v>
      </c>
    </row>
    <row r="285" spans="1:6">
      <c r="A285" s="1">
        <f t="shared" si="25"/>
        <v>2.7499999999999853</v>
      </c>
      <c r="B285" s="1">
        <f t="shared" si="26"/>
        <v>35.684271574069072</v>
      </c>
      <c r="C285" s="1">
        <f t="shared" si="27"/>
        <v>23.794633559226515</v>
      </c>
      <c r="D285" s="1">
        <f t="shared" si="28"/>
        <v>0.47607849498784738</v>
      </c>
      <c r="E285" s="1">
        <f t="shared" si="29"/>
        <v>10.952058849944466</v>
      </c>
      <c r="F285" s="14">
        <f t="shared" si="24"/>
        <v>70.907042478227893</v>
      </c>
    </row>
    <row r="286" spans="1:6">
      <c r="A286" s="1">
        <f t="shared" si="25"/>
        <v>2.7599999999999851</v>
      </c>
      <c r="B286" s="1">
        <f t="shared" si="26"/>
        <v>35.480512241477726</v>
      </c>
      <c r="C286" s="1">
        <f t="shared" si="27"/>
        <v>24.815576369449975</v>
      </c>
      <c r="D286" s="1">
        <f t="shared" si="28"/>
        <v>-0.29983804078197984</v>
      </c>
      <c r="E286" s="1">
        <f t="shared" si="29"/>
        <v>11.830967576672414</v>
      </c>
      <c r="F286" s="14">
        <f t="shared" si="24"/>
        <v>71.827218146818126</v>
      </c>
    </row>
    <row r="287" spans="1:6">
      <c r="A287" s="1">
        <f t="shared" si="25"/>
        <v>2.7699999999999849</v>
      </c>
      <c r="B287" s="1">
        <f t="shared" si="26"/>
        <v>35.262821492772282</v>
      </c>
      <c r="C287" s="1">
        <f t="shared" si="27"/>
        <v>25.768803423127554</v>
      </c>
      <c r="D287" s="1">
        <f t="shared" si="28"/>
        <v>-1.0242906015769417</v>
      </c>
      <c r="E287" s="1">
        <f t="shared" si="29"/>
        <v>12.757270599275918</v>
      </c>
      <c r="F287" s="14">
        <f t="shared" si="24"/>
        <v>72.764604913598816</v>
      </c>
    </row>
    <row r="288" spans="1:6">
      <c r="A288" s="1">
        <f t="shared" si="25"/>
        <v>2.7799999999999847</v>
      </c>
      <c r="B288" s="1">
        <f t="shared" si="26"/>
        <v>35.031395234932887</v>
      </c>
      <c r="C288" s="1">
        <f t="shared" si="27"/>
        <v>26.650884132227702</v>
      </c>
      <c r="D288" s="1">
        <f t="shared" si="28"/>
        <v>-1.6946719404930519</v>
      </c>
      <c r="E288" s="1">
        <f t="shared" si="29"/>
        <v>13.727634227160832</v>
      </c>
      <c r="F288" s="14">
        <f t="shared" si="24"/>
        <v>73.715241653828372</v>
      </c>
    </row>
    <row r="289" spans="1:6">
      <c r="A289" s="1">
        <f t="shared" si="25"/>
        <v>2.7899999999999845</v>
      </c>
      <c r="B289" s="1">
        <f t="shared" si="26"/>
        <v>34.786441735970783</v>
      </c>
      <c r="C289" s="1">
        <f t="shared" si="27"/>
        <v>27.458643958730512</v>
      </c>
      <c r="D289" s="1">
        <f t="shared" si="28"/>
        <v>-2.30856940863519</v>
      </c>
      <c r="E289" s="1">
        <f t="shared" si="29"/>
        <v>14.738566199133736</v>
      </c>
      <c r="F289" s="14">
        <f t="shared" si="24"/>
        <v>74.675082485199852</v>
      </c>
    </row>
    <row r="290" spans="1:6">
      <c r="A290" s="1">
        <f t="shared" si="25"/>
        <v>2.7999999999999843</v>
      </c>
      <c r="B290" s="1">
        <f t="shared" si="26"/>
        <v>34.528181437501189</v>
      </c>
      <c r="C290" s="1">
        <f t="shared" si="27"/>
        <v>28.18917583953651</v>
      </c>
      <c r="D290" s="1">
        <f t="shared" si="28"/>
        <v>-2.8637736380477463</v>
      </c>
      <c r="E290" s="1">
        <f t="shared" si="29"/>
        <v>15.786428251771046</v>
      </c>
      <c r="F290" s="14">
        <f t="shared" si="24"/>
        <v>75.640011890761002</v>
      </c>
    </row>
    <row r="291" spans="1:6">
      <c r="A291" s="1">
        <f t="shared" si="25"/>
        <v>2.8099999999999841</v>
      </c>
      <c r="B291" s="1">
        <f t="shared" si="26"/>
        <v>34.256846756360673</v>
      </c>
      <c r="C291" s="1">
        <f t="shared" si="27"/>
        <v>28.839850648754553</v>
      </c>
      <c r="D291" s="1">
        <f t="shared" si="28"/>
        <v>-3.3582864930534591</v>
      </c>
      <c r="E291" s="1">
        <f t="shared" si="29"/>
        <v>16.867449213238494</v>
      </c>
      <c r="F291" s="14">
        <f t="shared" si="24"/>
        <v>76.605860125300268</v>
      </c>
    </row>
    <row r="292" spans="1:6">
      <c r="A292" s="1">
        <f t="shared" si="25"/>
        <v>2.8199999999999839</v>
      </c>
      <c r="B292" s="1">
        <f t="shared" si="26"/>
        <v>33.972681875447719</v>
      </c>
      <c r="C292" s="1">
        <f t="shared" si="27"/>
        <v>29.408326659715932</v>
      </c>
      <c r="D292" s="1">
        <f t="shared" si="28"/>
        <v>-3.7903282613841078</v>
      </c>
      <c r="E292" s="1">
        <f t="shared" si="29"/>
        <v>17.977738575437343</v>
      </c>
      <c r="F292" s="14">
        <f t="shared" si="24"/>
        <v>77.568418849216883</v>
      </c>
    </row>
    <row r="293" spans="1:6">
      <c r="A293" s="1">
        <f t="shared" si="25"/>
        <v>2.8299999999999836</v>
      </c>
      <c r="B293" s="1">
        <f t="shared" si="26"/>
        <v>33.675942523974598</v>
      </c>
      <c r="C293" s="1">
        <f t="shared" si="27"/>
        <v>29.892557972661603</v>
      </c>
      <c r="D293" s="1">
        <f t="shared" si="28"/>
        <v>-4.15834405922282</v>
      </c>
      <c r="E293" s="1">
        <f t="shared" si="29"/>
        <v>19.113300495632306</v>
      </c>
      <c r="F293" s="14">
        <f t="shared" si="24"/>
        <v>78.523456933045694</v>
      </c>
    </row>
    <row r="294" spans="1:6">
      <c r="A294" s="1">
        <f t="shared" si="25"/>
        <v>2.8399999999999834</v>
      </c>
      <c r="B294" s="1">
        <f t="shared" si="26"/>
        <v>33.366895747328321</v>
      </c>
      <c r="C294" s="1">
        <f t="shared" si="27"/>
        <v>30.290801877772029</v>
      </c>
      <c r="D294" s="1">
        <f t="shared" si="28"/>
        <v>-4.4610094271067418</v>
      </c>
      <c r="E294" s="1">
        <f t="shared" si="29"/>
        <v>20.270048177170395</v>
      </c>
      <c r="F294" s="14">
        <f t="shared" si="24"/>
        <v>79.466736375164004</v>
      </c>
    </row>
    <row r="295" spans="1:6">
      <c r="A295" s="1">
        <f t="shared" si="25"/>
        <v>2.8499999999999832</v>
      </c>
      <c r="B295" s="1">
        <f t="shared" si="26"/>
        <v>33.045819666747846</v>
      </c>
      <c r="C295" s="1">
        <f t="shared" si="27"/>
        <v>30.601625127040627</v>
      </c>
      <c r="D295" s="1">
        <f t="shared" si="28"/>
        <v>-4.6972350965508767</v>
      </c>
      <c r="E295" s="1">
        <f t="shared" si="29"/>
        <v>21.443818577535659</v>
      </c>
      <c r="F295" s="14">
        <f t="shared" si="24"/>
        <v>80.394028274773262</v>
      </c>
    </row>
    <row r="296" spans="1:6">
      <c r="A296" s="1">
        <f t="shared" si="25"/>
        <v>2.859999999999983</v>
      </c>
      <c r="B296" s="1">
        <f t="shared" si="26"/>
        <v>32.71300322903371</v>
      </c>
      <c r="C296" s="1">
        <f t="shared" si="27"/>
        <v>30.823909092418852</v>
      </c>
      <c r="D296" s="1">
        <f t="shared" si="28"/>
        <v>-4.8661709102383242</v>
      </c>
      <c r="E296" s="1">
        <f t="shared" si="29"/>
        <v>22.630387390806714</v>
      </c>
      <c r="F296" s="14">
        <f t="shared" si="24"/>
        <v>81.301128802020955</v>
      </c>
    </row>
    <row r="297" spans="1:6">
      <c r="A297" s="1">
        <f t="shared" si="25"/>
        <v>2.8699999999999828</v>
      </c>
      <c r="B297" s="1">
        <f t="shared" si="26"/>
        <v>32.368745946515418</v>
      </c>
      <c r="C297" s="1">
        <f t="shared" si="27"/>
        <v>30.956853791669218</v>
      </c>
      <c r="D297" s="1">
        <f t="shared" si="28"/>
        <v>-4.9672088816686042</v>
      </c>
      <c r="E297" s="1">
        <f t="shared" si="29"/>
        <v>23.825484250596325</v>
      </c>
      <c r="F297" s="14">
        <f t="shared" si="24"/>
        <v>82.183875107112357</v>
      </c>
    </row>
    <row r="298" spans="1:6">
      <c r="A298" s="1">
        <f t="shared" si="25"/>
        <v>2.8799999999999826</v>
      </c>
      <c r="B298" s="1">
        <f t="shared" si="26"/>
        <v>32.013357627510565</v>
      </c>
      <c r="C298" s="1">
        <f t="shared" si="27"/>
        <v>30.999980767437478</v>
      </c>
      <c r="D298" s="1">
        <f t="shared" si="28"/>
        <v>-4.9999853832524828</v>
      </c>
      <c r="E298" s="1">
        <f t="shared" si="29"/>
        <v>25.024808098758989</v>
      </c>
      <c r="F298" s="14">
        <f t="shared" si="24"/>
        <v>83.038161110454553</v>
      </c>
    </row>
    <row r="299" spans="1:6">
      <c r="A299" s="1">
        <f t="shared" si="25"/>
        <v>2.8899999999999824</v>
      </c>
      <c r="B299" s="1">
        <f t="shared" si="26"/>
        <v>31.647158097518272</v>
      </c>
      <c r="C299" s="1">
        <f t="shared" si="27"/>
        <v>30.953134809182401</v>
      </c>
      <c r="D299" s="1">
        <f t="shared" si="28"/>
        <v>-4.964382454978626</v>
      </c>
      <c r="E299" s="1">
        <f t="shared" si="29"/>
        <v>26.22404266455565</v>
      </c>
      <c r="F299" s="14">
        <f t="shared" si="24"/>
        <v>83.859953116277694</v>
      </c>
    </row>
    <row r="300" spans="1:6">
      <c r="A300" s="1">
        <f t="shared" si="25"/>
        <v>2.8999999999999821</v>
      </c>
      <c r="B300" s="1">
        <f t="shared" si="26"/>
        <v>31.270476911397793</v>
      </c>
      <c r="C300" s="1">
        <f t="shared" si="27"/>
        <v>30.816484511766152</v>
      </c>
      <c r="D300" s="1">
        <f t="shared" si="28"/>
        <v>-4.8605282289422753</v>
      </c>
      <c r="E300" s="1">
        <f t="shared" si="29"/>
        <v>27.418871998567369</v>
      </c>
      <c r="F300" s="14">
        <f t="shared" si="24"/>
        <v>84.645305192789039</v>
      </c>
    </row>
    <row r="301" spans="1:6">
      <c r="A301" s="1">
        <f t="shared" si="25"/>
        <v>2.9099999999999819</v>
      </c>
      <c r="B301" s="1">
        <f t="shared" si="26"/>
        <v>30.883653056791431</v>
      </c>
      <c r="C301" s="1">
        <f t="shared" si="27"/>
        <v>30.590521668694809</v>
      </c>
      <c r="D301" s="1">
        <f t="shared" si="28"/>
        <v>-4.6887964682080536</v>
      </c>
      <c r="E301" s="1">
        <f t="shared" si="29"/>
        <v>28.604996005452534</v>
      </c>
      <c r="F301" s="14">
        <f t="shared" si="24"/>
        <v>85.390374262730717</v>
      </c>
    </row>
    <row r="302" spans="1:6">
      <c r="A302" s="1">
        <f t="shared" si="25"/>
        <v>2.9199999999999817</v>
      </c>
      <c r="B302" s="1">
        <f t="shared" si="26"/>
        <v>30.487034649058497</v>
      </c>
      <c r="C302" s="1">
        <f t="shared" si="27"/>
        <v>30.276059502192844</v>
      </c>
      <c r="D302" s="1">
        <f t="shared" si="28"/>
        <v>-4.449805221666562</v>
      </c>
      <c r="E302" s="1">
        <f t="shared" si="29"/>
        <v>29.778145919646576</v>
      </c>
      <c r="F302" s="14">
        <f t="shared" si="24"/>
        <v>86.091434849231348</v>
      </c>
    </row>
    <row r="303" spans="1:6">
      <c r="A303" s="1">
        <f t="shared" si="25"/>
        <v>2.9299999999999815</v>
      </c>
      <c r="B303" s="1">
        <f t="shared" si="26"/>
        <v>30.080978617995015</v>
      </c>
      <c r="C303" s="1">
        <f t="shared" si="27"/>
        <v>29.874229736481276</v>
      </c>
      <c r="D303" s="1">
        <f t="shared" si="28"/>
        <v>-4.1444145997257706</v>
      </c>
      <c r="E303" s="1">
        <f t="shared" si="29"/>
        <v>30.934099668308281</v>
      </c>
      <c r="F303" s="14">
        <f t="shared" si="24"/>
        <v>86.744893423058798</v>
      </c>
    </row>
    <row r="304" spans="1:6">
      <c r="A304" s="1">
        <f t="shared" si="25"/>
        <v>2.9399999999999813</v>
      </c>
      <c r="B304" s="1">
        <f t="shared" si="26"/>
        <v>29.665850386620981</v>
      </c>
      <c r="C304" s="1">
        <f t="shared" si="27"/>
        <v>29.386478524792594</v>
      </c>
      <c r="D304" s="1">
        <f t="shared" si="28"/>
        <v>-3.7737236788423694</v>
      </c>
      <c r="E304" s="1">
        <f t="shared" si="29"/>
        <v>32.068697066222711</v>
      </c>
      <c r="F304" s="14">
        <f t="shared" si="24"/>
        <v>87.34730229879392</v>
      </c>
    </row>
    <row r="305" spans="1:6">
      <c r="A305" s="1">
        <f t="shared" si="25"/>
        <v>2.9499999999999811</v>
      </c>
      <c r="B305" s="1">
        <f t="shared" si="26"/>
        <v>29.242023542324311</v>
      </c>
      <c r="C305" s="1">
        <f t="shared" si="27"/>
        <v>28.814561244780773</v>
      </c>
      <c r="D305" s="1">
        <f t="shared" si="28"/>
        <v>-3.3390665460333864</v>
      </c>
      <c r="E305" s="1">
        <f t="shared" si="29"/>
        <v>33.177854787975519</v>
      </c>
      <c r="F305" s="14">
        <f t="shared" si="24"/>
        <v>87.895373029047221</v>
      </c>
    </row>
    <row r="306" spans="1:6">
      <c r="A306" s="1">
        <f t="shared" si="25"/>
        <v>2.9599999999999809</v>
      </c>
      <c r="B306" s="1">
        <f t="shared" si="26"/>
        <v>28.809879500657431</v>
      </c>
      <c r="C306" s="1">
        <f t="shared" si="27"/>
        <v>28.160536181057317</v>
      </c>
      <c r="D306" s="1">
        <f t="shared" si="28"/>
        <v>-2.8420074976035608</v>
      </c>
      <c r="E306" s="1">
        <f t="shared" si="29"/>
        <v>34.257581063515012</v>
      </c>
      <c r="F306" s="14">
        <f t="shared" si="24"/>
        <v>88.385989247626199</v>
      </c>
    </row>
    <row r="307" spans="1:6">
      <c r="A307" s="1">
        <f t="shared" si="25"/>
        <v>2.9699999999999807</v>
      </c>
      <c r="B307" s="1">
        <f t="shared" si="26"/>
        <v>28.369807162088982</v>
      </c>
      <c r="C307" s="1">
        <f t="shared" si="27"/>
        <v>27.426757117589311</v>
      </c>
      <c r="D307" s="1">
        <f t="shared" si="28"/>
        <v>-2.2843354093678769</v>
      </c>
      <c r="E307" s="1">
        <f t="shared" si="29"/>
        <v>35.303990044213691</v>
      </c>
      <c r="F307" s="14">
        <f t="shared" si="24"/>
        <v>88.816218914524114</v>
      </c>
    </row>
    <row r="308" spans="1:6">
      <c r="A308" s="1">
        <f t="shared" si="25"/>
        <v>2.9799999999999804</v>
      </c>
      <c r="B308" s="1">
        <f t="shared" si="26"/>
        <v>27.922202562019692</v>
      </c>
      <c r="C308" s="1">
        <f t="shared" si="27"/>
        <v>26.615864866618942</v>
      </c>
      <c r="D308" s="1">
        <f t="shared" si="28"/>
        <v>-1.6680572986303943</v>
      </c>
      <c r="E308" s="1">
        <f t="shared" si="29"/>
        <v>36.313315787727149</v>
      </c>
      <c r="F308" s="14">
        <f t="shared" si="24"/>
        <v>89.183325917735388</v>
      </c>
    </row>
    <row r="309" spans="1:6">
      <c r="A309" s="1">
        <f t="shared" si="25"/>
        <v>2.9899999999999802</v>
      </c>
      <c r="B309" s="1">
        <f t="shared" si="26"/>
        <v>27.467468514377213</v>
      </c>
      <c r="C309" s="1">
        <f t="shared" si="27"/>
        <v>25.730777764591164</v>
      </c>
      <c r="D309" s="1">
        <f t="shared" si="28"/>
        <v>-0.99539110108928242</v>
      </c>
      <c r="E309" s="1">
        <f t="shared" si="29"/>
        <v>37.281925811319724</v>
      </c>
      <c r="F309" s="14">
        <f t="shared" si="24"/>
        <v>89.484780989198811</v>
      </c>
    </row>
    <row r="310" spans="1:6">
      <c r="A310" s="1">
        <f t="shared" si="25"/>
        <v>2.99999999999998</v>
      </c>
      <c r="B310" s="1">
        <f t="shared" si="26"/>
        <v>27.006014249110798</v>
      </c>
      <c r="C310" s="1">
        <f t="shared" si="27"/>
        <v>24.774681169293896</v>
      </c>
      <c r="D310" s="1">
        <f t="shared" si="28"/>
        <v>-0.2687576886633618</v>
      </c>
      <c r="E310" s="1">
        <f t="shared" si="29"/>
        <v>38.206334164879792</v>
      </c>
      <c r="F310" s="14">
        <f t="shared" si="24"/>
        <v>89.718271894621125</v>
      </c>
    </row>
    <row r="311" spans="1:6">
      <c r="A311" s="1">
        <f t="shared" si="25"/>
        <v>3.0099999999999798</v>
      </c>
      <c r="B311" s="1">
        <f t="shared" si="26"/>
        <v>26.53825504391196</v>
      </c>
      <c r="C311" s="1">
        <f t="shared" si="27"/>
        <v>23.751015996009798</v>
      </c>
      <c r="D311" s="1">
        <f t="shared" si="28"/>
        <v>0.5092278430325532</v>
      </c>
      <c r="E311" s="1">
        <f t="shared" si="29"/>
        <v>39.083213976575756</v>
      </c>
      <c r="F311" s="14">
        <f t="shared" si="24"/>
        <v>89.881712859530069</v>
      </c>
    </row>
    <row r="312" spans="1:6">
      <c r="A312" s="1">
        <f t="shared" si="25"/>
        <v>3.0199999999999796</v>
      </c>
      <c r="B312" s="1">
        <f t="shared" si="26"/>
        <v>26.064611850492575</v>
      </c>
      <c r="C312" s="1">
        <f t="shared" si="27"/>
        <v>22.663466333936956</v>
      </c>
      <c r="D312" s="1">
        <f t="shared" si="28"/>
        <v>1.3357655862079127</v>
      </c>
      <c r="E312" s="1">
        <f t="shared" si="29"/>
        <v>39.909409426002085</v>
      </c>
      <c r="F312" s="14">
        <f t="shared" si="24"/>
        <v>89.973253196639533</v>
      </c>
    </row>
    <row r="313" spans="1:6">
      <c r="A313" s="1">
        <f t="shared" si="25"/>
        <v>3.0299999999999794</v>
      </c>
      <c r="B313" s="1">
        <f t="shared" si="26"/>
        <v>25.585510915756764</v>
      </c>
      <c r="C313" s="1">
        <f t="shared" si="27"/>
        <v>21.51594618744614</v>
      </c>
      <c r="D313" s="1">
        <f t="shared" si="28"/>
        <v>2.2078808975409316</v>
      </c>
      <c r="E313" s="1">
        <f t="shared" si="29"/>
        <v>40.681947101724845</v>
      </c>
      <c r="F313" s="14">
        <f t="shared" si="24"/>
        <v>89.99128510246868</v>
      </c>
    </row>
    <row r="314" spans="1:6">
      <c r="A314" s="1">
        <f t="shared" si="25"/>
        <v>3.0399999999999792</v>
      </c>
      <c r="B314" s="1">
        <f t="shared" si="26"/>
        <v>25.101383398207453</v>
      </c>
      <c r="C314" s="1">
        <f t="shared" si="27"/>
        <v>20.31258538989167</v>
      </c>
      <c r="D314" s="1">
        <f t="shared" si="28"/>
        <v>3.1224351036823315</v>
      </c>
      <c r="E314" s="1">
        <f t="shared" si="29"/>
        <v>41.398046702352026</v>
      </c>
      <c r="F314" s="14">
        <f t="shared" si="24"/>
        <v>89.934450594133494</v>
      </c>
    </row>
    <row r="315" spans="1:6">
      <c r="A315" s="1">
        <f t="shared" si="25"/>
        <v>3.049999999999979</v>
      </c>
      <c r="B315" s="1">
        <f t="shared" si="26"/>
        <v>24.612664979932802</v>
      </c>
      <c r="C315" s="1">
        <f t="shared" si="27"/>
        <v>19.057714740671017</v>
      </c>
      <c r="D315" s="1">
        <f t="shared" si="28"/>
        <v>4.0761367970900295</v>
      </c>
      <c r="E315" s="1">
        <f t="shared" si="29"/>
        <v>42.055131042616125</v>
      </c>
      <c r="F315" s="14">
        <f t="shared" si="24"/>
        <v>89.801647560309974</v>
      </c>
    </row>
    <row r="316" spans="1:6">
      <c r="A316" s="1">
        <f t="shared" si="25"/>
        <v>3.0599999999999787</v>
      </c>
      <c r="B316" s="1">
        <f t="shared" si="26"/>
        <v>24.119795474521759</v>
      </c>
      <c r="C316" s="1">
        <f t="shared" si="27"/>
        <v>17.755850419023695</v>
      </c>
      <c r="D316" s="1">
        <f t="shared" si="28"/>
        <v>5.0655536815419904</v>
      </c>
      <c r="E316" s="1">
        <f t="shared" si="29"/>
        <v>42.650835328458136</v>
      </c>
      <c r="F316" s="14">
        <f t="shared" si="24"/>
        <v>89.592034903545581</v>
      </c>
    </row>
    <row r="317" spans="1:6">
      <c r="A317" s="1">
        <f t="shared" si="25"/>
        <v>3.0699999999999785</v>
      </c>
      <c r="B317" s="1">
        <f t="shared" si="26"/>
        <v>23.623218431261499</v>
      </c>
      <c r="C317" s="1">
        <f t="shared" si="27"/>
        <v>16.411677730662888</v>
      </c>
      <c r="D317" s="1">
        <f t="shared" si="28"/>
        <v>6.087124924696206</v>
      </c>
      <c r="E317" s="1">
        <f t="shared" si="29"/>
        <v>43.183015667732448</v>
      </c>
      <c r="F317" s="14">
        <f t="shared" si="24"/>
        <v>89.30503675435304</v>
      </c>
    </row>
    <row r="318" spans="1:6">
      <c r="A318" s="1">
        <f t="shared" si="25"/>
        <v>3.0799999999999783</v>
      </c>
      <c r="B318" s="1">
        <f t="shared" si="26"/>
        <v>23.123380735973008</v>
      </c>
      <c r="C318" s="1">
        <f t="shared" si="27"/>
        <v>15.030034245734377</v>
      </c>
      <c r="D318" s="1">
        <f t="shared" si="28"/>
        <v>7.1371739732418735</v>
      </c>
      <c r="E318" s="1">
        <f t="shared" si="29"/>
        <v>43.649756785903492</v>
      </c>
      <c r="F318" s="14">
        <f t="shared" si="24"/>
        <v>88.940345740852749</v>
      </c>
    </row>
    <row r="319" spans="1:6">
      <c r="A319" s="1">
        <f t="shared" si="25"/>
        <v>3.0899999999999781</v>
      </c>
      <c r="B319" s="1">
        <f t="shared" si="26"/>
        <v>22.620732208844018</v>
      </c>
      <c r="C319" s="1">
        <f t="shared" si="27"/>
        <v>13.615892388787991</v>
      </c>
      <c r="D319" s="1">
        <f t="shared" si="28"/>
        <v>8.2119217845211274</v>
      </c>
      <c r="E319" s="1">
        <f t="shared" si="29"/>
        <v>44.049378918965751</v>
      </c>
      <c r="F319" s="14">
        <f t="shared" si="24"/>
        <v>88.497925301118897</v>
      </c>
    </row>
    <row r="320" spans="1:6">
      <c r="A320" s="1">
        <f t="shared" si="25"/>
        <v>3.0999999999999779</v>
      </c>
      <c r="B320" s="1">
        <f t="shared" si="26"/>
        <v>22.115725199621188</v>
      </c>
      <c r="C320" s="1">
        <f t="shared" si="27"/>
        <v>12.174341543418793</v>
      </c>
      <c r="D320" s="1">
        <f t="shared" si="28"/>
        <v>9.3075004270017168</v>
      </c>
      <c r="E320" s="1">
        <f t="shared" si="29"/>
        <v>44.380443858780325</v>
      </c>
      <c r="F320" s="14">
        <f t="shared" si="24"/>
        <v>87.978011028822024</v>
      </c>
    </row>
    <row r="321" spans="1:6">
      <c r="A321" s="1">
        <f t="shared" si="25"/>
        <v>3.1099999999999777</v>
      </c>
      <c r="B321" s="1">
        <f t="shared" si="26"/>
        <v>21.608814180525862</v>
      </c>
      <c r="C321" s="1">
        <f t="shared" si="27"/>
        <v>10.710569735982013</v>
      </c>
      <c r="D321" s="1">
        <f t="shared" si="28"/>
        <v>10.419967000653671</v>
      </c>
      <c r="E321" s="1">
        <f t="shared" si="29"/>
        <v>44.64176012907113</v>
      </c>
      <c r="F321" s="14">
        <f t="shared" si="24"/>
        <v>87.381111046232675</v>
      </c>
    </row>
    <row r="322" spans="1:6">
      <c r="A322" s="1">
        <f t="shared" si="25"/>
        <v>3.1199999999999775</v>
      </c>
      <c r="B322" s="1">
        <f t="shared" si="26"/>
        <v>21.100455337259767</v>
      </c>
      <c r="C322" s="1">
        <f t="shared" si="27"/>
        <v>9.2298449643005611</v>
      </c>
      <c r="D322" s="1">
        <f t="shared" si="28"/>
        <v>11.545317827131573</v>
      </c>
      <c r="E322" s="1">
        <f t="shared" si="29"/>
        <v>44.832387273452802</v>
      </c>
      <c r="F322" s="14">
        <f t="shared" si="24"/>
        <v>86.708005402144693</v>
      </c>
    </row>
    <row r="323" spans="1:6">
      <c r="A323" s="1">
        <f t="shared" si="25"/>
        <v>3.1299999999999772</v>
      </c>
      <c r="B323" s="1">
        <f t="shared" si="26"/>
        <v>20.591106158468641</v>
      </c>
      <c r="C323" s="1">
        <f t="shared" si="27"/>
        <v>7.7374962385616293</v>
      </c>
      <c r="D323" s="1">
        <f t="shared" si="28"/>
        <v>12.679502858693162</v>
      </c>
      <c r="E323" s="1">
        <f t="shared" si="29"/>
        <v>44.951639240058199</v>
      </c>
      <c r="F323" s="14">
        <f t="shared" si="24"/>
        <v>85.959744495781635</v>
      </c>
    </row>
    <row r="324" spans="1:6">
      <c r="A324" s="1">
        <f t="shared" si="25"/>
        <v>3.139999999999977</v>
      </c>
      <c r="B324" s="1">
        <f t="shared" si="26"/>
        <v>20.081225024033362</v>
      </c>
      <c r="C324" s="1">
        <f t="shared" si="27"/>
        <v>6.2388944026346485</v>
      </c>
      <c r="D324" s="1">
        <f t="shared" si="28"/>
        <v>13.818440253997668</v>
      </c>
      <c r="E324" s="1">
        <f t="shared" si="29"/>
        <v>44.999086850584192</v>
      </c>
      <c r="F324" s="14">
        <f t="shared" si="24"/>
        <v>85.137646531249871</v>
      </c>
    </row>
    <row r="325" spans="1:6">
      <c r="A325" s="1">
        <f t="shared" si="25"/>
        <v>3.1499999999999768</v>
      </c>
      <c r="B325" s="1">
        <f t="shared" si="26"/>
        <v>20.42872920744102</v>
      </c>
      <c r="C325" s="1">
        <f t="shared" si="27"/>
        <v>4.7394328048331786</v>
      </c>
      <c r="D325" s="1">
        <f t="shared" si="28"/>
        <v>14.958031068326784</v>
      </c>
      <c r="E325" s="1">
        <f t="shared" si="29"/>
        <v>44.974559344870173</v>
      </c>
      <c r="F325" s="14">
        <f t="shared" si="24"/>
        <v>85.100752425471157</v>
      </c>
    </row>
    <row r="326" spans="1:6">
      <c r="A326" s="1">
        <f t="shared" si="25"/>
        <v>3.1599999999999766</v>
      </c>
      <c r="B326" s="1">
        <f t="shared" si="26"/>
        <v>20.938297611567062</v>
      </c>
      <c r="C326" s="1">
        <f t="shared" si="27"/>
        <v>3.2445078876850983</v>
      </c>
      <c r="D326" s="1">
        <f t="shared" si="28"/>
        <v>16.094174005359324</v>
      </c>
      <c r="E326" s="1">
        <f t="shared" si="29"/>
        <v>44.878144995450178</v>
      </c>
      <c r="F326" s="14">
        <f t="shared" si="24"/>
        <v>85.155124500061675</v>
      </c>
    </row>
    <row r="327" spans="1:6">
      <c r="A327" s="1">
        <f t="shared" si="25"/>
        <v>3.1699999999999764</v>
      </c>
      <c r="B327" s="1">
        <f t="shared" si="26"/>
        <v>21.447021611175877</v>
      </c>
      <c r="C327" s="1">
        <f t="shared" si="27"/>
        <v>1.7594997665669574</v>
      </c>
      <c r="D327" s="1">
        <f t="shared" si="28"/>
        <v>17.222780177409113</v>
      </c>
      <c r="E327" s="1">
        <f t="shared" si="29"/>
        <v>44.710190789867127</v>
      </c>
      <c r="F327" s="14">
        <f t="shared" si="24"/>
        <v>85.139492345019079</v>
      </c>
    </row>
    <row r="328" spans="1:6">
      <c r="A328" s="1">
        <f t="shared" si="25"/>
        <v>3.1799999999999762</v>
      </c>
      <c r="B328" s="1">
        <f t="shared" si="26"/>
        <v>21.954443389005668</v>
      </c>
      <c r="C328" s="1">
        <f t="shared" si="27"/>
        <v>0.28975286709845705</v>
      </c>
      <c r="D328" s="1">
        <f t="shared" si="28"/>
        <v>18.339787821005174</v>
      </c>
      <c r="E328" s="1">
        <f t="shared" si="29"/>
        <v>44.471301181892329</v>
      </c>
      <c r="F328" s="14">
        <f t="shared" si="24"/>
        <v>85.055285259001636</v>
      </c>
    </row>
    <row r="329" spans="1:6">
      <c r="A329" s="1">
        <f t="shared" si="25"/>
        <v>3.189999999999976</v>
      </c>
      <c r="B329" s="1">
        <f t="shared" si="26"/>
        <v>22.460106299706322</v>
      </c>
      <c r="C329" s="1">
        <f t="shared" si="27"/>
        <v>-1.159443309018501</v>
      </c>
      <c r="D329" s="1">
        <f t="shared" si="28"/>
        <v>19.441176914854061</v>
      </c>
      <c r="E329" s="1">
        <f t="shared" si="29"/>
        <v>44.16233591614467</v>
      </c>
      <c r="F329" s="14">
        <f t="shared" si="24"/>
        <v>84.90417582168655</v>
      </c>
    </row>
    <row r="330" spans="1:6">
      <c r="A330" s="1">
        <f t="shared" si="25"/>
        <v>3.1999999999999758</v>
      </c>
      <c r="B330" s="1">
        <f t="shared" si="26"/>
        <v>22.963555280789436</v>
      </c>
      <c r="C330" s="1">
        <f t="shared" si="27"/>
        <v>-2.5828732204939637</v>
      </c>
      <c r="D330" s="1">
        <f t="shared" si="28"/>
        <v>20.522983647575412</v>
      </c>
      <c r="E330" s="1">
        <f t="shared" si="29"/>
        <v>43.784406933938413</v>
      </c>
      <c r="F330" s="14">
        <f t="shared" si="24"/>
        <v>84.688072641809299</v>
      </c>
    </row>
    <row r="331" spans="1:6">
      <c r="A331" s="1">
        <f t="shared" si="25"/>
        <v>3.2099999999999755</v>
      </c>
      <c r="B331" s="1">
        <f t="shared" si="26"/>
        <v>23.464337262153819</v>
      </c>
      <c r="C331" s="1">
        <f t="shared" si="27"/>
        <v>-3.9754140567664606</v>
      </c>
      <c r="D331" s="1">
        <f t="shared" si="28"/>
        <v>21.581314683142509</v>
      </c>
      <c r="E331" s="1">
        <f t="shared" si="29"/>
        <v>43.338874371495166</v>
      </c>
      <c r="F331" s="14">
        <f t="shared" ref="F331:F394" si="30">SUM(B331:E331)</f>
        <v>84.40911226002504</v>
      </c>
    </row>
    <row r="332" spans="1:6">
      <c r="A332" s="1">
        <f t="shared" ref="A332:A395" si="31">A331+$B$7</f>
        <v>3.2199999999999753</v>
      </c>
      <c r="B332" s="1">
        <f t="shared" ref="B332:B395" si="32">IMABS(B$2*SIN($A332*$B$3+B$4))+20</f>
        <v>23.962001573818011</v>
      </c>
      <c r="C332" s="1">
        <f t="shared" ref="C332:C395" si="33">-C$2*SIN(C$3*$A332+C$4)+6</f>
        <v>-5.3320541745890484</v>
      </c>
      <c r="D332" s="1">
        <f t="shared" ref="D332:D395" si="34">D$2*SIN(D$3*$A332+D$4)+14</f>
        <v>22.612361172687677</v>
      </c>
      <c r="E332" s="1">
        <f t="shared" ref="E332:E395" si="35">$E$2*COS($E$3*$A332+$E$4)+25</f>
        <v>42.827341664922301</v>
      </c>
      <c r="F332" s="14">
        <f t="shared" si="30"/>
        <v>84.069650236838939</v>
      </c>
    </row>
    <row r="333" spans="1:6">
      <c r="A333" s="1">
        <f t="shared" si="31"/>
        <v>3.2299999999999751</v>
      </c>
      <c r="B333" s="1">
        <f t="shared" si="32"/>
        <v>24.456100351492854</v>
      </c>
      <c r="C333" s="1">
        <f t="shared" si="33"/>
        <v>-6.6479111345330857</v>
      </c>
      <c r="D333" s="1">
        <f t="shared" si="34"/>
        <v>23.612412462245146</v>
      </c>
      <c r="E333" s="1">
        <f t="shared" si="35"/>
        <v>42.251649779574436</v>
      </c>
      <c r="F333" s="14">
        <f t="shared" si="30"/>
        <v>83.672251458779357</v>
      </c>
    </row>
    <row r="334" spans="1:6">
      <c r="A334" s="1">
        <f t="shared" si="31"/>
        <v>3.2399999999999749</v>
      </c>
      <c r="B334" s="1">
        <f t="shared" si="32"/>
        <v>24.946188939629103</v>
      </c>
      <c r="C334" s="1">
        <f t="shared" si="33"/>
        <v>-7.9182492724977678</v>
      </c>
      <c r="D334" s="1">
        <f t="shared" si="34"/>
        <v>24.577869447098301</v>
      </c>
      <c r="E334" s="1">
        <f t="shared" si="35"/>
        <v>41.613870584566193</v>
      </c>
      <c r="F334" s="14">
        <f t="shared" si="30"/>
        <v>83.219679698795829</v>
      </c>
    </row>
    <row r="335" spans="1:6">
      <c r="A335" s="1">
        <f t="shared" si="31"/>
        <v>3.2499999999999747</v>
      </c>
      <c r="B335" s="1">
        <f t="shared" si="32"/>
        <v>25.431826291577423</v>
      </c>
      <c r="C335" s="1">
        <f t="shared" si="33"/>
        <v>-9.1384967429869874</v>
      </c>
      <c r="D335" s="1">
        <f t="shared" si="34"/>
        <v>25.50525752467011</v>
      </c>
      <c r="E335" s="1">
        <f t="shared" si="35"/>
        <v>40.916299396280735</v>
      </c>
      <c r="F335" s="14">
        <f t="shared" si="30"/>
        <v>82.714886469541284</v>
      </c>
    </row>
    <row r="336" spans="1:6">
      <c r="A336" s="1">
        <f t="shared" si="31"/>
        <v>3.2599999999999745</v>
      </c>
      <c r="B336" s="1">
        <f t="shared" si="32"/>
        <v>25.912575366500597</v>
      </c>
      <c r="C336" s="1">
        <f t="shared" si="33"/>
        <v>-10.304261972816111</v>
      </c>
      <c r="D336" s="1">
        <f t="shared" si="34"/>
        <v>26.391239099340247</v>
      </c>
      <c r="E336" s="1">
        <f t="shared" si="35"/>
        <v>40.161446717709389</v>
      </c>
      <c r="F336" s="14">
        <f t="shared" si="30"/>
        <v>82.160999210734133</v>
      </c>
    </row>
    <row r="337" spans="1:6">
      <c r="A337" s="1">
        <f t="shared" si="31"/>
        <v>3.2699999999999743</v>
      </c>
      <c r="B337" s="1">
        <f t="shared" si="32"/>
        <v>26.388003522680787</v>
      </c>
      <c r="C337" s="1">
        <f t="shared" si="33"/>
        <v>-11.411349466033137</v>
      </c>
      <c r="D337" s="1">
        <f t="shared" si="34"/>
        <v>27.232625594185187</v>
      </c>
      <c r="E337" s="1">
        <f t="shared" si="35"/>
        <v>39.352029203351954</v>
      </c>
      <c r="F337" s="14">
        <f t="shared" si="30"/>
        <v>81.561308854184801</v>
      </c>
    </row>
    <row r="338" spans="1:6">
      <c r="A338" s="1">
        <f t="shared" si="31"/>
        <v>3.279999999999974</v>
      </c>
      <c r="B338" s="1">
        <f t="shared" si="32"/>
        <v>26.857682906867865</v>
      </c>
      <c r="C338" s="1">
        <f t="shared" si="33"/>
        <v>-12.455774903173502</v>
      </c>
      <c r="D338" s="1">
        <f t="shared" si="34"/>
        <v>28.026388926411862</v>
      </c>
      <c r="E338" s="1">
        <f t="shared" si="35"/>
        <v>38.49095988219409</v>
      </c>
      <c r="F338" s="14">
        <f t="shared" si="30"/>
        <v>80.919256812300318</v>
      </c>
    </row>
    <row r="339" spans="1:6">
      <c r="A339" s="1">
        <f t="shared" si="31"/>
        <v>3.2899999999999738</v>
      </c>
      <c r="B339" s="1">
        <f t="shared" si="32"/>
        <v>27.321190839318476</v>
      </c>
      <c r="C339" s="1">
        <f t="shared" si="33"/>
        <v>-13.433779480507628</v>
      </c>
      <c r="D339" s="1">
        <f t="shared" si="34"/>
        <v>28.769672405185794</v>
      </c>
      <c r="E339" s="1">
        <f t="shared" si="35"/>
        <v>37.581337673948681</v>
      </c>
      <c r="F339" s="14">
        <f t="shared" si="30"/>
        <v>80.23842143794532</v>
      </c>
    </row>
    <row r="340" spans="1:6">
      <c r="A340" s="1">
        <f t="shared" si="31"/>
        <v>3.2999999999999736</v>
      </c>
      <c r="B340" s="1">
        <f t="shared" si="32"/>
        <v>27.778110194179256</v>
      </c>
      <c r="C340" s="1">
        <f t="shared" si="33"/>
        <v>-14.341843437675312</v>
      </c>
      <c r="D340" s="1">
        <f t="shared" si="34"/>
        <v>29.459801012633235</v>
      </c>
      <c r="E340" s="1">
        <f t="shared" si="35"/>
        <v>36.626436236291312</v>
      </c>
      <c r="F340" s="14">
        <f t="shared" si="30"/>
        <v>79.522504005428488</v>
      </c>
    </row>
    <row r="341" spans="1:6">
      <c r="A341" s="1">
        <f t="shared" si="31"/>
        <v>3.3099999999999734</v>
      </c>
      <c r="B341" s="1">
        <f t="shared" si="32"/>
        <v>28.22802977487196</v>
      </c>
      <c r="C341" s="1">
        <f t="shared" si="33"/>
        <v>-15.176698725022145</v>
      </c>
      <c r="D341" s="1">
        <f t="shared" si="34"/>
        <v>30.09429103101683</v>
      </c>
      <c r="E341" s="1">
        <f t="shared" si="35"/>
        <v>35.629692183227746</v>
      </c>
      <c r="F341" s="14">
        <f t="shared" si="30"/>
        <v>78.775314264094391</v>
      </c>
    </row>
    <row r="342" spans="1:6">
      <c r="A342" s="1">
        <f t="shared" si="31"/>
        <v>3.3199999999999732</v>
      </c>
      <c r="B342" s="1">
        <f t="shared" si="32"/>
        <v>28.67054468414263</v>
      </c>
      <c r="C342" s="1">
        <f t="shared" si="33"/>
        <v>-15.935340765049201</v>
      </c>
      <c r="D342" s="1">
        <f t="shared" si="34"/>
        <v>30.670858981437394</v>
      </c>
      <c r="E342" s="1">
        <f t="shared" si="35"/>
        <v>34.594692716994601</v>
      </c>
      <c r="F342" s="14">
        <f t="shared" si="30"/>
        <v>78.000755617525428</v>
      </c>
    </row>
    <row r="343" spans="1:6">
      <c r="A343" s="1">
        <f t="shared" si="31"/>
        <v>3.329999999999973</v>
      </c>
      <c r="B343" s="1">
        <f t="shared" si="32"/>
        <v>29.105256688441777</v>
      </c>
      <c r="C343" s="1">
        <f t="shared" si="33"/>
        <v>-16.615039265647475</v>
      </c>
      <c r="D343" s="1">
        <f t="shared" si="34"/>
        <v>31.187429841892079</v>
      </c>
      <c r="E343" s="1">
        <f t="shared" si="35"/>
        <v>33.525162718005014</v>
      </c>
      <c r="F343" s="14">
        <f t="shared" si="30"/>
        <v>77.202809982691406</v>
      </c>
    </row>
    <row r="344" spans="1:6">
      <c r="A344" s="1">
        <f t="shared" si="31"/>
        <v>3.3399999999999728</v>
      </c>
      <c r="B344" s="1">
        <f t="shared" si="32"/>
        <v>29.531774576307722</v>
      </c>
      <c r="C344" s="1">
        <f t="shared" si="33"/>
        <v>-17.213348046201109</v>
      </c>
      <c r="D344" s="1">
        <f t="shared" si="34"/>
        <v>31.642144515112843</v>
      </c>
      <c r="E344" s="1">
        <f t="shared" si="35"/>
        <v>32.424951339301558</v>
      </c>
      <c r="F344" s="14">
        <f t="shared" si="30"/>
        <v>76.385522384521011</v>
      </c>
    </row>
    <row r="345" spans="1:6">
      <c r="A345" s="1">
        <f t="shared" si="31"/>
        <v>3.3499999999999726</v>
      </c>
      <c r="B345" s="1">
        <f t="shared" si="32"/>
        <v>29.949714510430468</v>
      </c>
      <c r="C345" s="1">
        <f t="shared" si="33"/>
        <v>-17.728113841196048</v>
      </c>
      <c r="D345" s="1">
        <f t="shared" si="34"/>
        <v>32.033366519308998</v>
      </c>
      <c r="E345" s="1">
        <f t="shared" si="35"/>
        <v>31.298018153761852</v>
      </c>
      <c r="F345" s="14">
        <f t="shared" si="30"/>
        <v>75.552985342305277</v>
      </c>
    </row>
    <row r="346" spans="1:6">
      <c r="A346" s="1">
        <f t="shared" si="31"/>
        <v>3.3599999999999723</v>
      </c>
      <c r="B346" s="1">
        <f t="shared" si="32"/>
        <v>30.358700373079408</v>
      </c>
      <c r="C346" s="1">
        <f t="shared" si="33"/>
        <v>-18.157484049650673</v>
      </c>
      <c r="D346" s="1">
        <f t="shared" si="34"/>
        <v>32.359687877734515</v>
      </c>
      <c r="E346" s="1">
        <f t="shared" si="35"/>
        <v>30.148418903912042</v>
      </c>
      <c r="F346" s="14">
        <f t="shared" si="30"/>
        <v>74.709323105075299</v>
      </c>
    </row>
    <row r="347" spans="1:6">
      <c r="A347" s="1">
        <f t="shared" si="31"/>
        <v>3.3699999999999721</v>
      </c>
      <c r="B347" s="1">
        <f t="shared" si="32"/>
        <v>30.75836410458388</v>
      </c>
      <c r="C347" s="1">
        <f t="shared" si="33"/>
        <v>-18.499913402478725</v>
      </c>
      <c r="D347" s="1">
        <f t="shared" si="34"/>
        <v>32.619934185883835</v>
      </c>
      <c r="E347" s="1">
        <f t="shared" si="35"/>
        <v>28.980290905633371</v>
      </c>
      <c r="F347" s="14">
        <f t="shared" si="30"/>
        <v>73.858675793622353</v>
      </c>
    </row>
    <row r="348" spans="1:6">
      <c r="A348" s="1">
        <f t="shared" si="31"/>
        <v>3.3799999999999719</v>
      </c>
      <c r="B348" s="1">
        <f t="shared" si="32"/>
        <v>31.148346034562017</v>
      </c>
      <c r="C348" s="1">
        <f t="shared" si="33"/>
        <v>-18.754169523789347</v>
      </c>
      <c r="D348" s="1">
        <f t="shared" si="34"/>
        <v>32.813168838079903</v>
      </c>
      <c r="E348" s="1">
        <f t="shared" si="35"/>
        <v>27.797838158292787</v>
      </c>
      <c r="F348" s="14">
        <f t="shared" si="30"/>
        <v>73.005183507145361</v>
      </c>
    </row>
    <row r="349" spans="1:6">
      <c r="A349" s="1">
        <f t="shared" si="31"/>
        <v>3.3899999999999717</v>
      </c>
      <c r="B349" s="1">
        <f t="shared" si="32"/>
        <v>31.528295205599829</v>
      </c>
      <c r="C349" s="1">
        <f t="shared" si="33"/>
        <v>-18.919337366109481</v>
      </c>
      <c r="D349" s="1">
        <f t="shared" si="34"/>
        <v>32.938696398243209</v>
      </c>
      <c r="E349" s="1">
        <f t="shared" si="35"/>
        <v>26.605316214884983</v>
      </c>
      <c r="F349" s="14">
        <f t="shared" si="30"/>
        <v>72.152970452618533</v>
      </c>
    </row>
    <row r="350" spans="1:6">
      <c r="A350" s="1">
        <f t="shared" si="31"/>
        <v>3.3999999999999715</v>
      </c>
      <c r="B350" s="1">
        <f t="shared" si="32"/>
        <v>31.897869689089184</v>
      </c>
      <c r="C350" s="1">
        <f t="shared" si="33"/>
        <v>-18.994822503566645</v>
      </c>
      <c r="D350" s="1">
        <f t="shared" si="34"/>
        <v>32.996065102710645</v>
      </c>
      <c r="E350" s="1">
        <f t="shared" si="35"/>
        <v>25.407016866637068</v>
      </c>
      <c r="F350" s="14">
        <f t="shared" si="30"/>
        <v>71.306129154870248</v>
      </c>
    </row>
    <row r="351" spans="1:6">
      <c r="A351" s="1">
        <f t="shared" si="31"/>
        <v>3.4099999999999713</v>
      </c>
      <c r="B351" s="1">
        <f t="shared" si="32"/>
        <v>32.256736892940474</v>
      </c>
      <c r="C351" s="1">
        <f t="shared" si="33"/>
        <v>-18.980353271180153</v>
      </c>
      <c r="D351" s="1">
        <f t="shared" si="34"/>
        <v>32.985068486096921</v>
      </c>
      <c r="E351" s="1">
        <f t="shared" si="35"/>
        <v>24.207252697194733</v>
      </c>
      <c r="F351" s="14">
        <f t="shared" si="30"/>
        <v>70.468704805051971</v>
      </c>
    </row>
    <row r="352" spans="1:6">
      <c r="A352" s="1">
        <f t="shared" si="31"/>
        <v>3.4199999999999711</v>
      </c>
      <c r="B352" s="1">
        <f t="shared" si="32"/>
        <v>32.604573860893034</v>
      </c>
      <c r="C352" s="1">
        <f t="shared" si="33"/>
        <v>-18.875981742561702</v>
      </c>
      <c r="D352" s="1">
        <f t="shared" si="34"/>
        <v>32.905746124346891</v>
      </c>
      <c r="E352" s="1">
        <f t="shared" si="35"/>
        <v>23.010341561978141</v>
      </c>
      <c r="F352" s="14">
        <f t="shared" si="30"/>
        <v>69.644679804656363</v>
      </c>
    </row>
    <row r="353" spans="1:6">
      <c r="A353" s="1">
        <f t="shared" si="31"/>
        <v>3.4299999999999708</v>
      </c>
      <c r="B353" s="1">
        <f t="shared" si="32"/>
        <v>32.941067563154007</v>
      </c>
      <c r="C353" s="1">
        <f t="shared" si="33"/>
        <v>-18.682083542506597</v>
      </c>
      <c r="D353" s="1">
        <f t="shared" si="34"/>
        <v>32.758383492305015</v>
      </c>
      <c r="E353" s="1">
        <f t="shared" si="35"/>
        <v>21.820591048565159</v>
      </c>
      <c r="F353" s="14">
        <f t="shared" si="30"/>
        <v>68.837958561517581</v>
      </c>
    </row>
    <row r="354" spans="1:6">
      <c r="A354" s="1">
        <f t="shared" si="31"/>
        <v>3.4399999999999706</v>
      </c>
      <c r="B354" s="1">
        <f t="shared" si="32"/>
        <v>33.265915178103995</v>
      </c>
      <c r="C354" s="1">
        <f t="shared" si="33"/>
        <v>-18.399356495150105</v>
      </c>
      <c r="D354" s="1">
        <f t="shared" si="34"/>
        <v>32.543510936314078</v>
      </c>
      <c r="E354" s="1">
        <f t="shared" si="35"/>
        <v>20.642282974027697</v>
      </c>
      <c r="F354" s="14">
        <f t="shared" si="30"/>
        <v>68.052352593295666</v>
      </c>
    </row>
    <row r="355" spans="1:6">
      <c r="A355" s="1">
        <f t="shared" si="31"/>
        <v>3.4499999999999704</v>
      </c>
      <c r="B355" s="1">
        <f t="shared" si="32"/>
        <v>33.5788243648161</v>
      </c>
      <c r="C355" s="1">
        <f t="shared" si="33"/>
        <v>-18.028818112554138</v>
      </c>
      <c r="D355" s="1">
        <f t="shared" si="34"/>
        <v>32.26190176554114</v>
      </c>
      <c r="E355" s="1">
        <f t="shared" si="35"/>
        <v>19.479657975014074</v>
      </c>
      <c r="F355" s="14">
        <f t="shared" si="30"/>
        <v>67.291565992817183</v>
      </c>
    </row>
    <row r="356" spans="1:6">
      <c r="A356" s="1">
        <f t="shared" si="31"/>
        <v>3.4599999999999702</v>
      </c>
      <c r="B356" s="1">
        <f t="shared" si="32"/>
        <v>33.879513526143022</v>
      </c>
      <c r="C356" s="1">
        <f t="shared" si="33"/>
        <v>-17.571801932762607</v>
      </c>
      <c r="D356" s="1">
        <f t="shared" si="34"/>
        <v>31.914569468899582</v>
      </c>
      <c r="E356" s="1">
        <f t="shared" si="35"/>
        <v>18.3369002460364</v>
      </c>
      <c r="F356" s="14">
        <f t="shared" si="30"/>
        <v>66.559181308316397</v>
      </c>
    </row>
    <row r="357" spans="1:6">
      <c r="A357" s="1">
        <f t="shared" si="31"/>
        <v>3.46999999999997</v>
      </c>
      <c r="B357" s="1">
        <f t="shared" si="32"/>
        <v>34.167712062135465</v>
      </c>
      <c r="C357" s="1">
        <f t="shared" si="33"/>
        <v>-17.029952720504511</v>
      </c>
      <c r="D357" s="1">
        <f t="shared" si="34"/>
        <v>31.502764067583428</v>
      </c>
      <c r="E357" s="1">
        <f t="shared" si="35"/>
        <v>17.218122480888745</v>
      </c>
      <c r="F357" s="14">
        <f t="shared" si="30"/>
        <v>65.858645890103134</v>
      </c>
    </row>
    <row r="358" spans="1:6">
      <c r="A358" s="1">
        <f t="shared" si="31"/>
        <v>3.4799999999999698</v>
      </c>
      <c r="B358" s="1">
        <f t="shared" si="32"/>
        <v>34.443160613563869</v>
      </c>
      <c r="C358" s="1">
        <f t="shared" si="33"/>
        <v>-16.405220547817052</v>
      </c>
      <c r="D358" s="1">
        <f t="shared" si="34"/>
        <v>31.027967616340959</v>
      </c>
      <c r="E358" s="1">
        <f t="shared" si="35"/>
        <v>16.127351071390631</v>
      </c>
      <c r="F358" s="14">
        <f t="shared" si="30"/>
        <v>65.193258753478403</v>
      </c>
    </row>
    <row r="359" spans="1:6">
      <c r="A359" s="1">
        <f t="shared" si="31"/>
        <v>3.4899999999999696</v>
      </c>
      <c r="B359" s="1">
        <f t="shared" si="32"/>
        <v>34.705611295324161</v>
      </c>
      <c r="C359" s="1">
        <f t="shared" si="33"/>
        <v>-15.699853775892116</v>
      </c>
      <c r="D359" s="1">
        <f t="shared" si="34"/>
        <v>30.491888869678007</v>
      </c>
      <c r="E359" s="1">
        <f t="shared" si="35"/>
        <v>15.068511616724489</v>
      </c>
      <c r="F359" s="14">
        <f t="shared" si="30"/>
        <v>64.566158005834538</v>
      </c>
    </row>
    <row r="360" spans="1:6">
      <c r="A360" s="1">
        <f t="shared" si="31"/>
        <v>3.4999999999999694</v>
      </c>
      <c r="B360" s="1">
        <f t="shared" si="32"/>
        <v>34.954827919517648</v>
      </c>
      <c r="C360" s="1">
        <f t="shared" si="33"/>
        <v>-14.916390963403931</v>
      </c>
      <c r="D360" s="1">
        <f t="shared" si="34"/>
        <v>29.896457132186988</v>
      </c>
      <c r="E360" s="1">
        <f t="shared" si="35"/>
        <v>14.045414795517724</v>
      </c>
      <c r="F360" s="14">
        <f t="shared" si="30"/>
        <v>63.980308883818431</v>
      </c>
    </row>
    <row r="361" spans="1:6">
      <c r="A361" s="1">
        <f t="shared" si="31"/>
        <v>3.5099999999999691</v>
      </c>
      <c r="B361" s="1">
        <f t="shared" si="32"/>
        <v>35.190586208004163</v>
      </c>
      <c r="C361" s="1">
        <f t="shared" si="33"/>
        <v>-14.057651730439144</v>
      </c>
      <c r="D361" s="1">
        <f t="shared" si="34"/>
        <v>29.243815315133752</v>
      </c>
      <c r="E361" s="1">
        <f t="shared" si="35"/>
        <v>13.061742651514692</v>
      </c>
      <c r="F361" s="14">
        <f t="shared" si="30"/>
        <v>63.438492444213466</v>
      </c>
    </row>
    <row r="362" spans="1:6">
      <c r="A362" s="1">
        <f t="shared" si="31"/>
        <v>3.5199999999999689</v>
      </c>
      <c r="B362" s="1">
        <f t="shared" si="32"/>
        <v>35.412673994237288</v>
      </c>
      <c r="C362" s="1">
        <f t="shared" si="33"/>
        <v>-13.126726610909344</v>
      </c>
      <c r="D362" s="1">
        <f t="shared" si="34"/>
        <v>28.536312224291102</v>
      </c>
      <c r="E362" s="1">
        <f t="shared" si="35"/>
        <v>12.12103534219537</v>
      </c>
      <c r="F362" s="14">
        <f t="shared" si="30"/>
        <v>62.943294949814415</v>
      </c>
    </row>
    <row r="363" spans="1:6">
      <c r="A363" s="1">
        <f t="shared" si="31"/>
        <v>3.5299999999999687</v>
      </c>
      <c r="B363" s="1">
        <f t="shared" si="32"/>
        <v>35.620891414199889</v>
      </c>
      <c r="C363" s="1">
        <f t="shared" si="33"/>
        <v>-12.126965929966349</v>
      </c>
      <c r="D363" s="1">
        <f t="shared" si="34"/>
        <v>27.776494106774425</v>
      </c>
      <c r="E363" s="1">
        <f t="shared" si="35"/>
        <v>11.226678398031318</v>
      </c>
      <c r="F363" s="14">
        <f t="shared" si="30"/>
        <v>62.497097989039283</v>
      </c>
    </row>
    <row r="364" spans="1:6">
      <c r="A364" s="1">
        <f t="shared" si="31"/>
        <v>3.5399999999999685</v>
      </c>
      <c r="B364" s="1">
        <f t="shared" si="32"/>
        <v>35.815051086268241</v>
      </c>
      <c r="C364" s="1">
        <f t="shared" si="33"/>
        <v>-11.061967746449579</v>
      </c>
      <c r="D364" s="1">
        <f t="shared" si="34"/>
        <v>26.967095487301677</v>
      </c>
      <c r="E364" s="1">
        <f t="shared" si="35"/>
        <v>10.38189053823193</v>
      </c>
      <c r="F364" s="14">
        <f t="shared" si="30"/>
        <v>62.102069365352264</v>
      </c>
    </row>
    <row r="365" spans="1:6">
      <c r="A365" s="1">
        <f t="shared" si="31"/>
        <v>3.5499999999999683</v>
      </c>
      <c r="B365" s="1">
        <f t="shared" si="32"/>
        <v>35.994978279842883</v>
      </c>
      <c r="C365" s="1">
        <f t="shared" si="33"/>
        <v>-9.9355649037596656</v>
      </c>
      <c r="D365" s="1">
        <f t="shared" si="34"/>
        <v>26.111029326857349</v>
      </c>
      <c r="E365" s="1">
        <f t="shared" si="35"/>
        <v>9.5897120868310708</v>
      </c>
      <c r="F365" s="14">
        <f t="shared" si="30"/>
        <v>61.760154789771633</v>
      </c>
    </row>
    <row r="366" spans="1:6">
      <c r="A366" s="1">
        <f t="shared" si="31"/>
        <v>3.5599999999999681</v>
      </c>
      <c r="B366" s="1">
        <f t="shared" si="32"/>
        <v>36.160511072594304</v>
      </c>
      <c r="C366" s="1">
        <f t="shared" si="33"/>
        <v>-8.7518112357612061</v>
      </c>
      <c r="D366" s="1">
        <f t="shared" si="34"/>
        <v>25.211376539178517</v>
      </c>
      <c r="E366" s="1">
        <f t="shared" si="35"/>
        <v>8.8529940308037141</v>
      </c>
      <c r="F366" s="14">
        <f t="shared" si="30"/>
        <v>61.473070406815324</v>
      </c>
    </row>
    <row r="367" spans="1:6">
      <c r="A367" s="1">
        <f t="shared" si="31"/>
        <v>3.5699999999999679</v>
      </c>
      <c r="B367" s="1">
        <f t="shared" si="32"/>
        <v>36.31150049618217</v>
      </c>
      <c r="C367" s="1">
        <f t="shared" si="33"/>
        <v>-7.5149669773584282</v>
      </c>
      <c r="D367" s="1">
        <f t="shared" si="34"/>
        <v>24.271374902792406</v>
      </c>
      <c r="E367" s="1">
        <f t="shared" si="35"/>
        <v>8.1743877595915357</v>
      </c>
      <c r="F367" s="14">
        <f t="shared" si="30"/>
        <v>61.242296181207692</v>
      </c>
    </row>
    <row r="368" spans="1:6">
      <c r="A368" s="1">
        <f t="shared" si="31"/>
        <v>3.5799999999999677</v>
      </c>
      <c r="B368" s="1">
        <f t="shared" si="32"/>
        <v>36.447810670316727</v>
      </c>
      <c r="C368" s="1">
        <f t="shared" si="33"/>
        <v>-6.2294834322500705</v>
      </c>
      <c r="D368" s="1">
        <f t="shared" si="34"/>
        <v>23.294407408510054</v>
      </c>
      <c r="E368" s="1">
        <f t="shared" si="35"/>
        <v>7.5563355229640621</v>
      </c>
      <c r="F368" s="14">
        <f t="shared" si="30"/>
        <v>61.069070169540772</v>
      </c>
    </row>
    <row r="369" spans="1:6">
      <c r="A369" s="1">
        <f t="shared" si="31"/>
        <v>3.5899999999999674</v>
      </c>
      <c r="B369" s="1">
        <f t="shared" si="32"/>
        <v>36.569318925041912</v>
      </c>
      <c r="C369" s="1">
        <f t="shared" si="33"/>
        <v>-4.8999869530428803</v>
      </c>
      <c r="D369" s="1">
        <f t="shared" si="34"/>
        <v>22.283990084312592</v>
      </c>
      <c r="E369" s="1">
        <f t="shared" si="35"/>
        <v>7.0010616415568343</v>
      </c>
      <c r="F369" s="14">
        <f t="shared" si="30"/>
        <v>60.954383697868451</v>
      </c>
    </row>
    <row r="370" spans="1:6">
      <c r="A370" s="1">
        <f t="shared" si="31"/>
        <v>3.5999999999999672</v>
      </c>
      <c r="B370" s="1">
        <f t="shared" si="32"/>
        <v>36.675915911130026</v>
      </c>
      <c r="C370" s="1">
        <f t="shared" si="33"/>
        <v>-3.531262291378102</v>
      </c>
      <c r="D370" s="1">
        <f t="shared" si="34"/>
        <v>21.243759341447358</v>
      </c>
      <c r="E370" s="1">
        <f t="shared" si="35"/>
        <v>6.5105645017190845</v>
      </c>
      <c r="F370" s="14">
        <f t="shared" si="30"/>
        <v>60.898977462918367</v>
      </c>
    </row>
    <row r="371" spans="1:6">
      <c r="A371" s="1">
        <f t="shared" si="31"/>
        <v>3.609999999999967</v>
      </c>
      <c r="B371" s="1">
        <f t="shared" si="32"/>
        <v>36.767505698488691</v>
      </c>
      <c r="C371" s="1">
        <f t="shared" si="33"/>
        <v>-2.1282353779924659</v>
      </c>
      <c r="D371" s="1">
        <f t="shared" si="34"/>
        <v>20.177458887274273</v>
      </c>
      <c r="E371" s="1">
        <f t="shared" si="35"/>
        <v>6.086609363480882</v>
      </c>
      <c r="F371" s="14">
        <f t="shared" si="30"/>
        <v>60.903338571251375</v>
      </c>
    </row>
    <row r="372" spans="1:6">
      <c r="A372" s="1">
        <f t="shared" si="31"/>
        <v>3.6199999999999668</v>
      </c>
      <c r="B372" s="1">
        <f t="shared" si="32"/>
        <v>36.844005862491393</v>
      </c>
      <c r="C372" s="1">
        <f t="shared" si="33"/>
        <v>-0.69595559468691448</v>
      </c>
      <c r="D372" s="1">
        <f t="shared" si="34"/>
        <v>19.088926251962054</v>
      </c>
      <c r="E372" s="1">
        <f t="shared" si="35"/>
        <v>5.7307220075232763</v>
      </c>
      <c r="F372" s="14">
        <f t="shared" si="30"/>
        <v>60.967698527289805</v>
      </c>
    </row>
    <row r="373" spans="1:6">
      <c r="A373" s="1">
        <f t="shared" si="31"/>
        <v>3.6299999999999666</v>
      </c>
      <c r="B373" s="1">
        <f t="shared" si="32"/>
        <v>36.905347558154141</v>
      </c>
      <c r="C373" s="1">
        <f t="shared" si="33"/>
        <v>0.76042239799520672</v>
      </c>
      <c r="D373" s="1">
        <f t="shared" si="34"/>
        <v>17.982078977523642</v>
      </c>
      <c r="E373" s="1">
        <f t="shared" si="35"/>
        <v>5.4441832440154876</v>
      </c>
      <c r="F373" s="14">
        <f t="shared" si="30"/>
        <v>61.09203217768848</v>
      </c>
    </row>
    <row r="374" spans="1:6">
      <c r="A374" s="1">
        <f t="shared" si="31"/>
        <v>3.6399999999999664</v>
      </c>
      <c r="B374" s="1">
        <f t="shared" si="32"/>
        <v>36.951475582091277</v>
      </c>
      <c r="C374" s="1">
        <f t="shared" si="33"/>
        <v>2.2356572119797402</v>
      </c>
      <c r="D374" s="1">
        <f t="shared" si="34"/>
        <v>16.860900518895399</v>
      </c>
      <c r="E374" s="1">
        <f t="shared" si="35"/>
        <v>5.2280243030814155</v>
      </c>
      <c r="F374" s="14">
        <f t="shared" si="30"/>
        <v>61.276057616047837</v>
      </c>
    </row>
    <row r="375" spans="1:6">
      <c r="A375" s="1">
        <f t="shared" si="31"/>
        <v>3.6499999999999662</v>
      </c>
      <c r="B375" s="1">
        <f t="shared" si="32"/>
        <v>36.982348422194804</v>
      </c>
      <c r="C375" s="1">
        <f t="shared" si="33"/>
        <v>3.7244395949987616</v>
      </c>
      <c r="D375" s="1">
        <f t="shared" si="34"/>
        <v>15.729425907800941</v>
      </c>
      <c r="E375" s="1">
        <f t="shared" si="35"/>
        <v>5.0830231234847787</v>
      </c>
      <c r="F375" s="14">
        <f t="shared" si="30"/>
        <v>61.519237048479283</v>
      </c>
    </row>
    <row r="376" spans="1:6">
      <c r="A376" s="1">
        <f t="shared" si="31"/>
        <v>3.6599999999999659</v>
      </c>
      <c r="B376" s="1">
        <f t="shared" si="32"/>
        <v>36.997938294992494</v>
      </c>
      <c r="C376" s="1">
        <f t="shared" si="33"/>
        <v>5.2214115381654436</v>
      </c>
      <c r="D376" s="1">
        <f t="shared" si="34"/>
        <v>14.591727230994262</v>
      </c>
      <c r="E376" s="1">
        <f t="shared" si="35"/>
        <v>5.0097015528896414</v>
      </c>
      <c r="F376" s="14">
        <f t="shared" si="30"/>
        <v>61.820778617041839</v>
      </c>
    </row>
    <row r="377" spans="1:6">
      <c r="A377" s="1">
        <f t="shared" si="31"/>
        <v>3.6699999999999657</v>
      </c>
      <c r="B377" s="1">
        <f t="shared" si="32"/>
        <v>36.998231170651103</v>
      </c>
      <c r="C377" s="1">
        <f t="shared" si="33"/>
        <v>6.72118555902009</v>
      </c>
      <c r="D377" s="1">
        <f t="shared" si="34"/>
        <v>13.451898975144731</v>
      </c>
      <c r="E377" s="1">
        <f t="shared" si="35"/>
        <v>5.0083234697723498</v>
      </c>
      <c r="F377" s="14">
        <f t="shared" si="30"/>
        <v>62.179639174588274</v>
      </c>
    </row>
    <row r="378" spans="1:6">
      <c r="A378" s="1">
        <f t="shared" si="31"/>
        <v>3.6799999999999655</v>
      </c>
      <c r="B378" s="1">
        <f t="shared" si="32"/>
        <v>36.983226785602312</v>
      </c>
      <c r="C378" s="1">
        <f t="shared" si="33"/>
        <v>8.2183640906492066</v>
      </c>
      <c r="D378" s="1">
        <f t="shared" si="34"/>
        <v>12.314043291106602</v>
      </c>
      <c r="E378" s="1">
        <f t="shared" si="35"/>
        <v>5.0788938337439795</v>
      </c>
      <c r="F378" s="14">
        <f t="shared" si="30"/>
        <v>62.594528001102091</v>
      </c>
    </row>
    <row r="379" spans="1:6">
      <c r="A379" s="1">
        <f t="shared" si="31"/>
        <v>3.6899999999999653</v>
      </c>
      <c r="B379" s="1">
        <f t="shared" si="32"/>
        <v>36.952938642779891</v>
      </c>
      <c r="C379" s="1">
        <f t="shared" si="33"/>
        <v>9.7075589070977255</v>
      </c>
      <c r="D379" s="1">
        <f t="shared" si="34"/>
        <v>11.18225523060573</v>
      </c>
      <c r="E379" s="1">
        <f t="shared" si="35"/>
        <v>5.2211586677010793</v>
      </c>
      <c r="F379" s="14">
        <f t="shared" si="30"/>
        <v>63.063911448184427</v>
      </c>
    </row>
    <row r="380" spans="1:6">
      <c r="A380" s="1">
        <f t="shared" si="31"/>
        <v>3.6999999999999651</v>
      </c>
      <c r="B380" s="1">
        <f t="shared" si="32"/>
        <v>36.907393999467999</v>
      </c>
      <c r="C380" s="1">
        <f t="shared" si="33"/>
        <v>11.183410515163843</v>
      </c>
      <c r="D380" s="1">
        <f t="shared" si="34"/>
        <v>10.06060800847548</v>
      </c>
      <c r="E380" s="1">
        <f t="shared" si="35"/>
        <v>5.434605971868983</v>
      </c>
      <c r="F380" s="14">
        <f t="shared" si="30"/>
        <v>63.586018494976308</v>
      </c>
    </row>
    <row r="381" spans="1:6">
      <c r="A381" s="1">
        <f t="shared" si="31"/>
        <v>3.7099999999999649</v>
      </c>
      <c r="B381" s="1">
        <f t="shared" si="32"/>
        <v>36.846633842771453</v>
      </c>
      <c r="C381" s="1">
        <f t="shared" si="33"/>
        <v>12.640607442787001</v>
      </c>
      <c r="D381" s="1">
        <f t="shared" si="34"/>
        <v>8.9531383434818803</v>
      </c>
      <c r="E381" s="1">
        <f t="shared" si="35"/>
        <v>5.718467566448119</v>
      </c>
      <c r="F381" s="14">
        <f t="shared" si="30"/>
        <v>64.158847195488448</v>
      </c>
    </row>
    <row r="382" spans="1:6">
      <c r="A382" s="1">
        <f t="shared" si="31"/>
        <v>3.7199999999999647</v>
      </c>
      <c r="B382" s="1">
        <f t="shared" si="32"/>
        <v>36.770712852730071</v>
      </c>
      <c r="C382" s="1">
        <f t="shared" si="33"/>
        <v>14.073905354611597</v>
      </c>
      <c r="D382" s="1">
        <f t="shared" si="34"/>
        <v>7.8638319304951869</v>
      </c>
      <c r="E382" s="1">
        <f t="shared" si="35"/>
        <v>6.0717218562317328</v>
      </c>
      <c r="F382" s="14">
        <f t="shared" si="30"/>
        <v>64.780171994068581</v>
      </c>
    </row>
    <row r="383" spans="1:6">
      <c r="A383" s="1">
        <f t="shared" si="31"/>
        <v>3.7299999999999645</v>
      </c>
      <c r="B383" s="1">
        <f t="shared" si="32"/>
        <v>36.679699353110401</v>
      </c>
      <c r="C383" s="1">
        <f t="shared" si="33"/>
        <v>15.478145925931065</v>
      </c>
      <c r="D383" s="1">
        <f t="shared" si="34"/>
        <v>6.7966090962923902</v>
      </c>
      <c r="E383" s="1">
        <f t="shared" si="35"/>
        <v>6.4930975072454657</v>
      </c>
      <c r="F383" s="14">
        <f t="shared" si="30"/>
        <v>65.447551882579319</v>
      </c>
    </row>
    <row r="384" spans="1:6">
      <c r="A384" s="1">
        <f t="shared" si="31"/>
        <v>3.7399999999999642</v>
      </c>
      <c r="B384" s="1">
        <f t="shared" si="32"/>
        <v>36.573675249918864</v>
      </c>
      <c r="C384" s="1">
        <f t="shared" si="33"/>
        <v>16.848275407086494</v>
      </c>
      <c r="D384" s="1">
        <f t="shared" si="34"/>
        <v>5.7553106906142641</v>
      </c>
      <c r="E384" s="1">
        <f t="shared" si="35"/>
        <v>6.9810780221767565</v>
      </c>
      <c r="F384" s="14">
        <f t="shared" si="30"/>
        <v>66.15833936979638</v>
      </c>
    </row>
    <row r="385" spans="1:6">
      <c r="A385" s="1">
        <f t="shared" si="31"/>
        <v>3.749999999999964</v>
      </c>
      <c r="B385" s="1">
        <f t="shared" si="32"/>
        <v>36.452735957691907</v>
      </c>
      <c r="C385" s="1">
        <f t="shared" si="33"/>
        <v>18.179362811508007</v>
      </c>
      <c r="D385" s="1">
        <f t="shared" si="34"/>
        <v>4.7436842632539147</v>
      </c>
      <c r="E385" s="1">
        <f t="shared" si="35"/>
        <v>7.5339071981275758</v>
      </c>
      <c r="F385" s="14">
        <f t="shared" si="30"/>
        <v>66.909690230581404</v>
      </c>
    </row>
    <row r="386" spans="1:6">
      <c r="A386" s="1">
        <f t="shared" si="31"/>
        <v>3.7599999999999638</v>
      </c>
      <c r="B386" s="1">
        <f t="shared" si="32"/>
        <v>36.316990313629397</v>
      </c>
      <c r="C386" s="1">
        <f t="shared" si="33"/>
        <v>19.466617661941584</v>
      </c>
      <c r="D386" s="1">
        <f t="shared" si="34"/>
        <v>3.7653705769243953</v>
      </c>
      <c r="E386" s="1">
        <f t="shared" si="35"/>
        <v>8.1495954470483696</v>
      </c>
      <c r="F386" s="14">
        <f t="shared" si="30"/>
        <v>67.698573999543754</v>
      </c>
    </row>
    <row r="387" spans="1:6">
      <c r="A387" s="1">
        <f t="shared" si="31"/>
        <v>3.7699999999999636</v>
      </c>
      <c r="B387" s="1">
        <f t="shared" si="32"/>
        <v>36.166560479648425</v>
      </c>
      <c r="C387" s="1">
        <f t="shared" si="33"/>
        <v>20.705407230994091</v>
      </c>
      <c r="D387" s="1">
        <f t="shared" si="34"/>
        <v>2.823890504444492</v>
      </c>
      <c r="E387" s="1">
        <f t="shared" si="35"/>
        <v>8.8259269561065388</v>
      </c>
      <c r="F387" s="14">
        <f t="shared" si="30"/>
        <v>68.521785171193542</v>
      </c>
    </row>
    <row r="388" spans="1:6">
      <c r="A388" s="1">
        <f t="shared" si="31"/>
        <v>3.7799999999999634</v>
      </c>
      <c r="B388" s="1">
        <f t="shared" si="32"/>
        <v>36.001581832445865</v>
      </c>
      <c r="C388" s="1">
        <f t="shared" si="33"/>
        <v>21.891273213949127</v>
      </c>
      <c r="D388" s="1">
        <f t="shared" si="34"/>
        <v>1.9226323573986619</v>
      </c>
      <c r="E388" s="1">
        <f t="shared" si="35"/>
        <v>9.5604676622198603</v>
      </c>
      <c r="F388" s="14">
        <f t="shared" si="30"/>
        <v>69.375955066013518</v>
      </c>
    </row>
    <row r="389" spans="1:6">
      <c r="A389" s="1">
        <f t="shared" si="31"/>
        <v>3.7899999999999632</v>
      </c>
      <c r="B389" s="1">
        <f t="shared" si="32"/>
        <v>35.822202841668471</v>
      </c>
      <c r="C389" s="1">
        <f t="shared" si="33"/>
        <v>23.019947773849648</v>
      </c>
      <c r="D389" s="1">
        <f t="shared" si="34"/>
        <v>1.0648396918742673</v>
      </c>
      <c r="E389" s="1">
        <f t="shared" si="35"/>
        <v>10.350574012055098</v>
      </c>
      <c r="F389" s="14">
        <f t="shared" si="30"/>
        <v>70.257564319447482</v>
      </c>
    </row>
    <row r="390" spans="1:6">
      <c r="A390" s="1">
        <f t="shared" si="31"/>
        <v>3.799999999999963</v>
      </c>
      <c r="B390" s="1">
        <f t="shared" si="32"/>
        <v>35.628584936300236</v>
      </c>
      <c r="C390" s="1">
        <f t="shared" si="33"/>
        <v>24.087368901102259</v>
      </c>
      <c r="D390" s="1">
        <f t="shared" si="34"/>
        <v>0.25359963516228134</v>
      </c>
      <c r="E390" s="1">
        <f t="shared" si="35"/>
        <v>11.193402475965311</v>
      </c>
      <c r="F390" s="14">
        <f t="shared" si="30"/>
        <v>71.162955948530083</v>
      </c>
    </row>
    <row r="391" spans="1:6">
      <c r="A391" s="1">
        <f t="shared" si="31"/>
        <v>3.8099999999999627</v>
      </c>
      <c r="B391" s="1">
        <f t="shared" si="32"/>
        <v>35.420902359387163</v>
      </c>
      <c r="C391" s="1">
        <f t="shared" si="33"/>
        <v>25.089695032325352</v>
      </c>
      <c r="D391" s="1">
        <f t="shared" si="34"/>
        <v>-0.5081682245672674</v>
      </c>
      <c r="E391" s="1">
        <f t="shared" si="35"/>
        <v>12.085919781625943</v>
      </c>
      <c r="F391" s="14">
        <f t="shared" si="30"/>
        <v>72.088348948771198</v>
      </c>
    </row>
    <row r="392" spans="1:6">
      <c r="A392" s="1">
        <f t="shared" si="31"/>
        <v>3.8199999999999625</v>
      </c>
      <c r="B392" s="1">
        <f t="shared" si="32"/>
        <v>35.199342011230328</v>
      </c>
      <c r="C392" s="1">
        <f t="shared" si="33"/>
        <v>26.023318875828842</v>
      </c>
      <c r="D392" s="1">
        <f t="shared" si="34"/>
        <v>-1.2177223456299213</v>
      </c>
      <c r="E392" s="1">
        <f t="shared" si="35"/>
        <v>13.024913830539637</v>
      </c>
      <c r="F392" s="14">
        <f t="shared" si="30"/>
        <v>73.029852371968886</v>
      </c>
    </row>
    <row r="393" spans="1:6">
      <c r="A393" s="1">
        <f t="shared" si="31"/>
        <v>3.8299999999999623</v>
      </c>
      <c r="B393" s="1">
        <f t="shared" si="32"/>
        <v>34.964103281188187</v>
      </c>
      <c r="C393" s="1">
        <f t="shared" si="33"/>
        <v>26.884880393968885</v>
      </c>
      <c r="D393" s="1">
        <f t="shared" si="34"/>
        <v>-1.8725090994163534</v>
      </c>
      <c r="E393" s="1">
        <f t="shared" si="35"/>
        <v>14.007005258122199</v>
      </c>
      <c r="F393" s="14">
        <f t="shared" si="30"/>
        <v>73.983479833862916</v>
      </c>
    </row>
    <row r="394" spans="1:6">
      <c r="A394" s="1">
        <f t="shared" si="31"/>
        <v>3.8399999999999621</v>
      </c>
      <c r="B394" s="1">
        <f t="shared" si="32"/>
        <v>34.715397868239648</v>
      </c>
      <c r="C394" s="1">
        <f t="shared" si="33"/>
        <v>27.671278895654961</v>
      </c>
      <c r="D394" s="1">
        <f t="shared" si="34"/>
        <v>-2.470171960697769</v>
      </c>
      <c r="E394" s="1">
        <f t="shared" si="35"/>
        <v>15.028659595765797</v>
      </c>
      <c r="F394" s="14">
        <f t="shared" si="30"/>
        <v>74.945164398962646</v>
      </c>
    </row>
    <row r="395" spans="1:6">
      <c r="A395" s="1">
        <f t="shared" si="31"/>
        <v>3.8499999999999619</v>
      </c>
      <c r="B395" s="1">
        <f t="shared" si="32"/>
        <v>34.453449590469262</v>
      </c>
      <c r="C395" s="1">
        <f t="shared" si="33"/>
        <v>28.379684195489471</v>
      </c>
      <c r="D395" s="1">
        <f t="shared" si="34"/>
        <v>-3.0085599885719994</v>
      </c>
      <c r="E395" s="1">
        <f t="shared" si="35"/>
        <v>16.086199991109204</v>
      </c>
      <c r="F395" s="14">
        <f t="shared" ref="F395:F458" si="36">SUM(B395:E395)</f>
        <v>75.910773788495931</v>
      </c>
    </row>
    <row r="396" spans="1:6">
      <c r="A396" s="1">
        <f t="shared" ref="A396:A459" si="37">A395+$B$7</f>
        <v>3.8599999999999617</v>
      </c>
      <c r="B396" s="1">
        <f t="shared" ref="B396:B459" si="38">IMABS(B$2*SIN($A396*$B$3+B$4))+20</f>
        <v>34.178494183646023</v>
      </c>
      <c r="C396" s="1">
        <f t="shared" ref="C396:C459" si="39">-C$2*SIN(C$3*$A396+C$4)+6</f>
        <v>29.007546799378936</v>
      </c>
      <c r="D396" s="1">
        <f t="shared" ref="D396:D459" si="40">D$2*SIN(D$3*$A396+D$4)+14</f>
        <v>-3.4857355675279926</v>
      </c>
      <c r="E396" s="1">
        <f t="shared" ref="E396:E459" si="41">$E$2*COS($E$3*$A396+$E$4)+25</f>
        <v>17.175820440735759</v>
      </c>
      <c r="F396" s="14">
        <f t="shared" si="36"/>
        <v>76.876125856232733</v>
      </c>
    </row>
    <row r="397" spans="1:6">
      <c r="A397" s="1">
        <f t="shared" si="37"/>
        <v>3.8699999999999615</v>
      </c>
      <c r="B397" s="1">
        <f t="shared" si="38"/>
        <v>33.890779089077157</v>
      </c>
      <c r="C397" s="1">
        <f t="shared" si="39"/>
        <v>29.552607079959596</v>
      </c>
      <c r="D397" s="1">
        <f t="shared" si="40"/>
        <v>-3.8999813807692938</v>
      </c>
      <c r="E397" s="1">
        <f t="shared" si="41"/>
        <v>18.293599487675689</v>
      </c>
      <c r="F397" s="14">
        <f t="shared" si="36"/>
        <v>77.837004275943158</v>
      </c>
    </row>
    <row r="398" spans="1:6">
      <c r="A398" s="1">
        <f t="shared" si="37"/>
        <v>3.8799999999999613</v>
      </c>
      <c r="B398" s="1">
        <f t="shared" si="38"/>
        <v>33.590563230927579</v>
      </c>
      <c r="C398" s="1">
        <f t="shared" si="39"/>
        <v>30.012903408815827</v>
      </c>
      <c r="D398" s="1">
        <f t="shared" si="40"/>
        <v>-4.2498065907000289</v>
      </c>
      <c r="E398" s="1">
        <f t="shared" si="41"/>
        <v>19.435514334416524</v>
      </c>
      <c r="F398" s="14">
        <f t="shared" si="36"/>
        <v>78.789174383459894</v>
      </c>
    </row>
    <row r="399" spans="1:6">
      <c r="A399" s="1">
        <f t="shared" si="37"/>
        <v>3.889999999999961</v>
      </c>
      <c r="B399" s="1">
        <f t="shared" si="38"/>
        <v>33.278116783205661</v>
      </c>
      <c r="C399" s="1">
        <f t="shared" si="39"/>
        <v>30.386779216224134</v>
      </c>
      <c r="D399" s="1">
        <f t="shared" si="40"/>
        <v>-4.533952204330344</v>
      </c>
      <c r="E399" s="1">
        <f t="shared" si="41"/>
        <v>20.597455320630054</v>
      </c>
      <c r="F399" s="14">
        <f t="shared" si="36"/>
        <v>79.728399115729502</v>
      </c>
    </row>
    <row r="400" spans="1:6">
      <c r="A400" s="1">
        <f t="shared" si="37"/>
        <v>3.8999999999999608</v>
      </c>
      <c r="B400" s="1">
        <f t="shared" si="38"/>
        <v>32.953720926624854</v>
      </c>
      <c r="C400" s="1">
        <f t="shared" si="39"/>
        <v>30.672888953015274</v>
      </c>
      <c r="D400" s="1">
        <f t="shared" si="40"/>
        <v>-4.7513956042916092</v>
      </c>
      <c r="E400" s="1">
        <f t="shared" si="41"/>
        <v>21.775240713511593</v>
      </c>
      <c r="F400" s="14">
        <f t="shared" si="36"/>
        <v>80.650454988860105</v>
      </c>
    </row>
    <row r="401" spans="1:6">
      <c r="A401" s="1">
        <f t="shared" si="37"/>
        <v>3.9099999999999606</v>
      </c>
      <c r="B401" s="1">
        <f t="shared" si="38"/>
        <v>32.617667595560022</v>
      </c>
      <c r="C401" s="1">
        <f t="shared" si="39"/>
        <v>30.870202933098227</v>
      </c>
      <c r="D401" s="1">
        <f t="shared" si="40"/>
        <v>-4.9013542291546521</v>
      </c>
      <c r="E401" s="1">
        <f t="shared" si="41"/>
        <v>22.964631757502364</v>
      </c>
      <c r="F401" s="14">
        <f t="shared" si="36"/>
        <v>81.55114805700596</v>
      </c>
    </row>
    <row r="402" spans="1:6">
      <c r="A402" s="1">
        <f t="shared" si="37"/>
        <v>3.9199999999999604</v>
      </c>
      <c r="B402" s="1">
        <f t="shared" si="38"/>
        <v>32.270259215326192</v>
      </c>
      <c r="C402" s="1">
        <f t="shared" si="39"/>
        <v>30.978011039218227</v>
      </c>
      <c r="D402" s="1">
        <f t="shared" si="40"/>
        <v>-4.9832883898058533</v>
      </c>
      <c r="E402" s="1">
        <f t="shared" si="41"/>
        <v>24.161347929232189</v>
      </c>
      <c r="F402" s="14">
        <f t="shared" si="36"/>
        <v>82.426329793970766</v>
      </c>
    </row>
    <row r="403" spans="1:6">
      <c r="A403" s="1">
        <f t="shared" si="37"/>
        <v>3.9299999999999602</v>
      </c>
      <c r="B403" s="1">
        <f t="shared" si="38"/>
        <v>31.911808430016226</v>
      </c>
      <c r="C403" s="1">
        <f t="shared" si="39"/>
        <v>30.995925278612024</v>
      </c>
      <c r="D403" s="1">
        <f t="shared" si="40"/>
        <v>-4.9969032117451384</v>
      </c>
      <c r="E403" s="1">
        <f t="shared" si="41"/>
        <v>25.361082342781227</v>
      </c>
      <c r="F403" s="14">
        <f t="shared" si="36"/>
        <v>83.271912839664338</v>
      </c>
    </row>
    <row r="404" spans="1:6">
      <c r="A404" s="1">
        <f t="shared" si="37"/>
        <v>3.93999999999996</v>
      </c>
      <c r="B404" s="1">
        <f t="shared" si="38"/>
        <v>31.542637821142193</v>
      </c>
      <c r="C404" s="1">
        <f t="shared" si="39"/>
        <v>30.923881179362862</v>
      </c>
      <c r="D404" s="1">
        <f t="shared" si="40"/>
        <v>-4.9421496963157736</v>
      </c>
      <c r="E404" s="1">
        <f t="shared" si="41"/>
        <v>26.559517249818388</v>
      </c>
      <c r="F404" s="14">
        <f t="shared" si="36"/>
        <v>84.083886554007677</v>
      </c>
    </row>
    <row r="405" spans="1:6">
      <c r="A405" s="1">
        <f t="shared" si="37"/>
        <v>3.9499999999999598</v>
      </c>
      <c r="B405" s="1">
        <f t="shared" si="38"/>
        <v>31.163079617333807</v>
      </c>
      <c r="C405" s="1">
        <f t="shared" si="39"/>
        <v>30.762138022429742</v>
      </c>
      <c r="D405" s="1">
        <f t="shared" si="40"/>
        <v>-4.8192248970466025</v>
      </c>
      <c r="E405" s="1">
        <f t="shared" si="41"/>
        <v>27.752339578832732</v>
      </c>
      <c r="F405" s="14">
        <f t="shared" si="36"/>
        <v>84.858332321549682</v>
      </c>
    </row>
    <row r="406" spans="1:6">
      <c r="A406" s="1">
        <f t="shared" si="37"/>
        <v>3.9599999999999596</v>
      </c>
      <c r="B406" s="1">
        <f t="shared" si="38"/>
        <v>30.773475395355092</v>
      </c>
      <c r="C406" s="1">
        <f t="shared" si="39"/>
        <v>30.511277908515979</v>
      </c>
      <c r="D406" s="1">
        <f t="shared" si="40"/>
        <v>-4.6285712104721419</v>
      </c>
      <c r="E406" s="1">
        <f t="shared" si="41"/>
        <v>28.935256457533342</v>
      </c>
      <c r="F406" s="14">
        <f t="shared" si="36"/>
        <v>85.591438550932267</v>
      </c>
    </row>
    <row r="407" spans="1:6">
      <c r="A407" s="1">
        <f t="shared" si="37"/>
        <v>3.9699999999999593</v>
      </c>
      <c r="B407" s="1">
        <f t="shared" si="38"/>
        <v>30.374175772708334</v>
      </c>
      <c r="C407" s="1">
        <f t="shared" si="39"/>
        <v>30.172203663135242</v>
      </c>
      <c r="D407" s="1">
        <f t="shared" si="40"/>
        <v>-4.3708747839827851</v>
      </c>
      <c r="E407" s="1">
        <f t="shared" si="41"/>
        <v>30.104010662553833</v>
      </c>
      <c r="F407" s="14">
        <f t="shared" si="36"/>
        <v>86.279515314414624</v>
      </c>
    </row>
    <row r="408" spans="1:6">
      <c r="A408" s="1">
        <f t="shared" si="37"/>
        <v>3.9799999999999591</v>
      </c>
      <c r="B408" s="1">
        <f t="shared" si="38"/>
        <v>29.965540092101996</v>
      </c>
      <c r="C408" s="1">
        <f t="shared" si="39"/>
        <v>29.746135587414663</v>
      </c>
      <c r="D408" s="1">
        <f t="shared" si="40"/>
        <v>-4.0470630464351451</v>
      </c>
      <c r="E408" s="1">
        <f t="shared" si="41"/>
        <v>31.254395940859204</v>
      </c>
      <c r="F408" s="14">
        <f t="shared" si="36"/>
        <v>86.919008573940715</v>
      </c>
    </row>
    <row r="409" spans="1:6">
      <c r="A409" s="1">
        <f t="shared" si="37"/>
        <v>3.9899999999999589</v>
      </c>
      <c r="B409" s="1">
        <f t="shared" si="38"/>
        <v>29.54793609806654</v>
      </c>
      <c r="C409" s="1">
        <f t="shared" si="39"/>
        <v>29.234607066328529</v>
      </c>
      <c r="D409" s="1">
        <f t="shared" si="40"/>
        <v>-3.6583013704096814</v>
      </c>
      <c r="E409" s="1">
        <f t="shared" si="41"/>
        <v>32.382272147714588</v>
      </c>
      <c r="F409" s="14">
        <f t="shared" si="36"/>
        <v>87.506513941699978</v>
      </c>
    </row>
    <row r="410" spans="1:6">
      <c r="A410" s="1">
        <f t="shared" si="37"/>
        <v>3.9999999999999587</v>
      </c>
      <c r="B410" s="1">
        <f t="shared" si="38"/>
        <v>29.121739606009179</v>
      </c>
      <c r="C410" s="1">
        <f t="shared" si="39"/>
        <v>28.639459050168234</v>
      </c>
      <c r="D410" s="1">
        <f t="shared" si="40"/>
        <v>-3.205988878127858</v>
      </c>
      <c r="E410" s="1">
        <f t="shared" si="41"/>
        <v>33.483580146735434</v>
      </c>
      <c r="F410" s="14">
        <f t="shared" si="36"/>
        <v>88.038789924784993</v>
      </c>
    </row>
    <row r="411" spans="1:6">
      <c r="A411" s="1">
        <f t="shared" si="37"/>
        <v>4.0099999999999589</v>
      </c>
      <c r="B411" s="1">
        <f t="shared" si="38"/>
        <v>28.687334164005335</v>
      </c>
      <c r="C411" s="1">
        <f t="shared" si="39"/>
        <v>27.962833429109182</v>
      </c>
      <c r="D411" s="1">
        <f t="shared" si="40"/>
        <v>-2.6917534061229773</v>
      </c>
      <c r="E411" s="1">
        <f t="shared" si="41"/>
        <v>34.554356418395258</v>
      </c>
      <c r="F411" s="14">
        <f t="shared" si="36"/>
        <v>88.512770605386805</v>
      </c>
    </row>
    <row r="412" spans="1:6">
      <c r="A412" s="1">
        <f t="shared" si="37"/>
        <v>4.0199999999999587</v>
      </c>
      <c r="B412" s="1">
        <f t="shared" si="38"/>
        <v>28.245110707631376</v>
      </c>
      <c r="C412" s="1">
        <f t="shared" si="39"/>
        <v>27.207165324719284</v>
      </c>
      <c r="D412" s="1">
        <f t="shared" si="40"/>
        <v>-2.1174456467866563</v>
      </c>
      <c r="E412" s="1">
        <f t="shared" si="41"/>
        <v>35.59074732441556</v>
      </c>
      <c r="F412" s="14">
        <f t="shared" si="36"/>
        <v>88.925577709979564</v>
      </c>
    </row>
    <row r="413" spans="1:6">
      <c r="A413" s="1">
        <f t="shared" si="37"/>
        <v>4.0299999999999585</v>
      </c>
      <c r="B413" s="1">
        <f t="shared" si="38"/>
        <v>27.795467208148828</v>
      </c>
      <c r="C413" s="1">
        <f t="shared" si="39"/>
        <v>26.375174326150681</v>
      </c>
      <c r="D413" s="1">
        <f t="shared" si="40"/>
        <v>-1.485132487874516</v>
      </c>
      <c r="E413" s="1">
        <f t="shared" si="41"/>
        <v>36.589022976702609</v>
      </c>
      <c r="F413" s="14">
        <f t="shared" si="36"/>
        <v>89.274532023127591</v>
      </c>
    </row>
    <row r="414" spans="1:6">
      <c r="A414" s="1">
        <f t="shared" si="37"/>
        <v>4.0399999999999583</v>
      </c>
      <c r="B414" s="1">
        <f t="shared" si="38"/>
        <v>27.338808314357195</v>
      </c>
      <c r="C414" s="1">
        <f t="shared" si="39"/>
        <v>25.469854702555754</v>
      </c>
      <c r="D414" s="1">
        <f t="shared" si="40"/>
        <v>-0.79708957394237245</v>
      </c>
      <c r="E414" s="1">
        <f t="shared" si="41"/>
        <v>37.545590660916503</v>
      </c>
      <c r="F414" s="14">
        <f t="shared" si="36"/>
        <v>89.557164103887075</v>
      </c>
    </row>
    <row r="415" spans="1:6">
      <c r="A415" s="1">
        <f t="shared" si="37"/>
        <v>4.0499999999999581</v>
      </c>
      <c r="B415" s="1">
        <f t="shared" si="38"/>
        <v>26.875544988437341</v>
      </c>
      <c r="C415" s="1">
        <f t="shared" si="39"/>
        <v>24.494464626951579</v>
      </c>
      <c r="D415" s="1">
        <f t="shared" si="40"/>
        <v>-5.5793116483199512E-2</v>
      </c>
      <c r="E415" s="1">
        <f t="shared" si="41"/>
        <v>38.457007766363205</v>
      </c>
      <c r="F415" s="14">
        <f t="shared" si="36"/>
        <v>89.771224265268927</v>
      </c>
    </row>
    <row r="416" spans="1:6">
      <c r="A416" s="1">
        <f t="shared" si="37"/>
        <v>4.0599999999999579</v>
      </c>
      <c r="B416" s="1">
        <f t="shared" si="38"/>
        <v>26.406094136113261</v>
      </c>
      <c r="C416" s="1">
        <f t="shared" si="39"/>
        <v>23.452514450315448</v>
      </c>
      <c r="D416" s="1">
        <f t="shared" si="40"/>
        <v>0.73608901776025881</v>
      </c>
      <c r="E416" s="1">
        <f t="shared" si="41"/>
        <v>39.319994175675475</v>
      </c>
      <c r="F416" s="14">
        <f t="shared" si="36"/>
        <v>89.914691779864441</v>
      </c>
    </row>
    <row r="417" spans="1:6">
      <c r="A417" s="1">
        <f t="shared" si="37"/>
        <v>4.0699999999999577</v>
      </c>
      <c r="B417" s="1">
        <f t="shared" si="38"/>
        <v>25.930878231465059</v>
      </c>
      <c r="C417" s="1">
        <f t="shared" si="39"/>
        <v>22.347754068112092</v>
      </c>
      <c r="D417" s="1">
        <f t="shared" si="40"/>
        <v>1.5757069082348103</v>
      </c>
      <c r="E417" s="1">
        <f t="shared" si="41"/>
        <v>40.131444069693273</v>
      </c>
      <c r="F417" s="14">
        <f t="shared" si="36"/>
        <v>89.985783277505234</v>
      </c>
    </row>
    <row r="418" spans="1:6">
      <c r="A418" s="1">
        <f t="shared" si="37"/>
        <v>4.0799999999999574</v>
      </c>
      <c r="B418" s="1">
        <f t="shared" si="38"/>
        <v>25.450324936730809</v>
      </c>
      <c r="C418" s="1">
        <f t="shared" si="39"/>
        <v>21.184159424719397</v>
      </c>
      <c r="D418" s="1">
        <f t="shared" si="40"/>
        <v>2.4600388372132596</v>
      </c>
      <c r="E418" s="1">
        <f t="shared" si="41"/>
        <v>40.88843710505887</v>
      </c>
      <c r="F418" s="14">
        <f t="shared" si="36"/>
        <v>89.982960303722336</v>
      </c>
    </row>
    <row r="419" spans="1:6">
      <c r="A419" s="1">
        <f t="shared" si="37"/>
        <v>4.0899999999999572</v>
      </c>
      <c r="B419" s="1">
        <f t="shared" si="38"/>
        <v>24.964866717439399</v>
      </c>
      <c r="C419" s="1">
        <f t="shared" si="39"/>
        <v>19.965918204322147</v>
      </c>
      <c r="D419" s="1">
        <f t="shared" si="40"/>
        <v>3.3859021647151675</v>
      </c>
      <c r="E419" s="1">
        <f t="shared" si="41"/>
        <v>41.588248924299307</v>
      </c>
      <c r="F419" s="14">
        <f t="shared" si="36"/>
        <v>89.904936010776026</v>
      </c>
    </row>
    <row r="420" spans="1:6">
      <c r="A420" s="1">
        <f t="shared" si="37"/>
        <v>4.099999999999957</v>
      </c>
      <c r="B420" s="1">
        <f t="shared" si="38"/>
        <v>24.474940453220743</v>
      </c>
      <c r="C420" s="1">
        <f t="shared" si="39"/>
        <v>18.697414759771139</v>
      </c>
      <c r="D420" s="1">
        <f t="shared" si="40"/>
        <v>4.3499647825739345</v>
      </c>
      <c r="E420" s="1">
        <f t="shared" si="41"/>
        <v>42.228360960571422</v>
      </c>
      <c r="F420" s="14">
        <f t="shared" si="36"/>
        <v>89.750680956137245</v>
      </c>
    </row>
    <row r="421" spans="1:6">
      <c r="A421" s="1">
        <f t="shared" si="37"/>
        <v>4.1099999999999568</v>
      </c>
      <c r="B421" s="1">
        <f t="shared" si="38"/>
        <v>23.980987044643609</v>
      </c>
      <c r="C421" s="1">
        <f t="shared" si="39"/>
        <v>17.383214333647416</v>
      </c>
      <c r="D421" s="1">
        <f t="shared" si="40"/>
        <v>5.3487571064279642</v>
      </c>
      <c r="E421" s="1">
        <f t="shared" si="41"/>
        <v>42.806469501782665</v>
      </c>
      <c r="F421" s="14">
        <f t="shared" si="36"/>
        <v>89.519427986501654</v>
      </c>
    </row>
    <row r="422" spans="1:6">
      <c r="A422" s="1">
        <f t="shared" si="37"/>
        <v>4.1199999999999566</v>
      </c>
      <c r="B422" s="1">
        <f t="shared" si="38"/>
        <v>23.483451016434856</v>
      </c>
      <c r="C422" s="1">
        <f t="shared" si="39"/>
        <v>16.028046628318876</v>
      </c>
      <c r="D422" s="1">
        <f t="shared" si="40"/>
        <v>6.3786845624776563</v>
      </c>
      <c r="E422" s="1">
        <f t="shared" si="41"/>
        <v>43.320493981466981</v>
      </c>
      <c r="F422" s="14">
        <f t="shared" si="36"/>
        <v>89.210676188698372</v>
      </c>
    </row>
    <row r="423" spans="1:6">
      <c r="A423" s="1">
        <f t="shared" si="37"/>
        <v>4.1299999999999564</v>
      </c>
      <c r="B423" s="1">
        <f t="shared" si="38"/>
        <v>22.982780117437205</v>
      </c>
      <c r="C423" s="1">
        <f t="shared" si="39"/>
        <v>14.636788784119192</v>
      </c>
      <c r="D423" s="1">
        <f t="shared" si="40"/>
        <v>7.4360405240694138</v>
      </c>
      <c r="E423" s="1">
        <f t="shared" si="41"/>
        <v>43.768584466577337</v>
      </c>
      <c r="F423" s="14">
        <f t="shared" si="36"/>
        <v>88.824193892203141</v>
      </c>
    </row>
    <row r="424" spans="1:6">
      <c r="A424" s="1">
        <f t="shared" si="37"/>
        <v>4.1399999999999562</v>
      </c>
      <c r="B424" s="1">
        <f t="shared" si="38"/>
        <v>22.479424917665479</v>
      </c>
      <c r="C424" s="1">
        <f t="shared" si="39"/>
        <v>13.214447826909316</v>
      </c>
      <c r="D424" s="1">
        <f t="shared" si="40"/>
        <v>8.5170196515489209</v>
      </c>
      <c r="E424" s="1">
        <f t="shared" si="41"/>
        <v>44.149128315246998</v>
      </c>
      <c r="F424" s="14">
        <f t="shared" si="36"/>
        <v>88.360020711370709</v>
      </c>
    </row>
    <row r="425" spans="1:6">
      <c r="A425" s="1">
        <f t="shared" si="37"/>
        <v>4.1499999999999559</v>
      </c>
      <c r="B425" s="1">
        <f t="shared" si="38"/>
        <v>21.973838402824015</v>
      </c>
      <c r="C425" s="1">
        <f t="shared" si="39"/>
        <v>11.766142648191288</v>
      </c>
      <c r="D425" s="1">
        <f t="shared" si="40"/>
        <v>9.617731587374621</v>
      </c>
      <c r="E425" s="1">
        <f t="shared" si="41"/>
        <v>44.460755980558773</v>
      </c>
      <c r="F425" s="14">
        <f t="shared" si="36"/>
        <v>87.8184686189487</v>
      </c>
    </row>
    <row r="426" spans="1:6">
      <c r="A426" s="1">
        <f t="shared" si="37"/>
        <v>4.1599999999999557</v>
      </c>
      <c r="B426" s="1">
        <f t="shared" si="38"/>
        <v>21.466475566650104</v>
      </c>
      <c r="C426" s="1">
        <f t="shared" si="39"/>
        <v>10.297085582626586</v>
      </c>
      <c r="D426" s="1">
        <f t="shared" si="40"/>
        <v>10.734214957203793</v>
      </c>
      <c r="E426" s="1">
        <f t="shared" si="41"/>
        <v>44.702345939435048</v>
      </c>
      <c r="F426" s="14">
        <f t="shared" si="36"/>
        <v>87.200122045915535</v>
      </c>
    </row>
    <row r="427" spans="1:6">
      <c r="A427" s="1">
        <f t="shared" si="37"/>
        <v>4.1699999999999555</v>
      </c>
      <c r="B427" s="1">
        <f t="shared" si="38"/>
        <v>20.957793001450337</v>
      </c>
      <c r="C427" s="1">
        <f t="shared" si="39"/>
        <v>8.8125636492599941</v>
      </c>
      <c r="D427" s="1">
        <f t="shared" si="40"/>
        <v>11.862451626562404</v>
      </c>
      <c r="E427" s="1">
        <f t="shared" si="41"/>
        <v>44.873028728909723</v>
      </c>
      <c r="F427" s="14">
        <f t="shared" si="36"/>
        <v>86.50583700618246</v>
      </c>
    </row>
    <row r="428" spans="1:6">
      <c r="A428" s="1">
        <f t="shared" si="37"/>
        <v>4.1799999999999553</v>
      </c>
      <c r="B428" s="1">
        <f t="shared" si="38"/>
        <v>20.448248487198356</v>
      </c>
      <c r="C428" s="1">
        <f t="shared" si="39"/>
        <v>7.3179195239603221</v>
      </c>
      <c r="D428" s="1">
        <f t="shared" si="40"/>
        <v>12.998381161790155</v>
      </c>
      <c r="E428" s="1">
        <f t="shared" si="41"/>
        <v>44.972190075255966</v>
      </c>
      <c r="F428" s="14">
        <f t="shared" si="36"/>
        <v>85.736739248204799</v>
      </c>
    </row>
    <row r="429" spans="1:6">
      <c r="A429" s="1">
        <f t="shared" si="37"/>
        <v>4.1899999999999551</v>
      </c>
      <c r="B429" s="1">
        <f t="shared" si="38"/>
        <v>20.061699420436241</v>
      </c>
      <c r="C429" s="1">
        <f t="shared" si="39"/>
        <v>5.8185323115566874</v>
      </c>
      <c r="D429" s="1">
        <f t="shared" si="40"/>
        <v>14.137915443216917</v>
      </c>
      <c r="E429" s="1">
        <f t="shared" si="41"/>
        <v>44.99947310470835</v>
      </c>
      <c r="F429" s="14">
        <f t="shared" si="36"/>
        <v>85.017620279918191</v>
      </c>
    </row>
    <row r="430" spans="1:6">
      <c r="A430" s="1">
        <f t="shared" si="37"/>
        <v>4.1999999999999549</v>
      </c>
      <c r="B430" s="1">
        <f t="shared" si="38"/>
        <v>20.57159180275703</v>
      </c>
      <c r="C430" s="1">
        <f t="shared" si="39"/>
        <v>4.3197981868698623</v>
      </c>
      <c r="D430" s="1">
        <f t="shared" si="40"/>
        <v>15.276953377978906</v>
      </c>
      <c r="E430" s="1">
        <f t="shared" si="41"/>
        <v>44.954779627822973</v>
      </c>
      <c r="F430" s="14">
        <f t="shared" si="36"/>
        <v>85.123122995428773</v>
      </c>
    </row>
    <row r="431" spans="1:6">
      <c r="A431" s="1">
        <f t="shared" si="37"/>
        <v>4.2099999999999547</v>
      </c>
      <c r="B431" s="1">
        <f t="shared" si="38"/>
        <v>21.080969791036626</v>
      </c>
      <c r="C431" s="1">
        <f t="shared" si="39"/>
        <v>2.8271109743100862</v>
      </c>
      <c r="D431" s="1">
        <f t="shared" si="40"/>
        <v>16.411395659524334</v>
      </c>
      <c r="E431" s="1">
        <f t="shared" si="41"/>
        <v>44.838270492853454</v>
      </c>
      <c r="F431" s="14">
        <f t="shared" si="36"/>
        <v>85.157746917724495</v>
      </c>
    </row>
    <row r="432" spans="1:6">
      <c r="A432" s="1">
        <f t="shared" si="37"/>
        <v>4.2199999999999545</v>
      </c>
      <c r="B432" s="1">
        <f t="shared" si="38"/>
        <v>21.589374979467564</v>
      </c>
      <c r="C432" s="1">
        <f t="shared" si="39"/>
        <v>1.3458427359338261</v>
      </c>
      <c r="D432" s="1">
        <f t="shared" si="40"/>
        <v>17.537159520690292</v>
      </c>
      <c r="E432" s="1">
        <f t="shared" si="41"/>
        <v>44.650365006870928</v>
      </c>
      <c r="F432" s="14">
        <f t="shared" si="36"/>
        <v>85.122742242962602</v>
      </c>
    </row>
    <row r="433" spans="1:6">
      <c r="A433" s="1">
        <f t="shared" si="37"/>
        <v>4.2299999999999542</v>
      </c>
      <c r="B433" s="1">
        <f t="shared" si="38"/>
        <v>22.096349837696572</v>
      </c>
      <c r="C433" s="1">
        <f t="shared" si="39"/>
        <v>-0.11867556217850073</v>
      </c>
      <c r="D433" s="1">
        <f t="shared" si="40"/>
        <v>18.650193427255662</v>
      </c>
      <c r="E433" s="1">
        <f t="shared" si="41"/>
        <v>44.391739426711354</v>
      </c>
      <c r="F433" s="14">
        <f t="shared" si="36"/>
        <v>85.019607129485081</v>
      </c>
    </row>
    <row r="434" spans="1:6">
      <c r="A434" s="1">
        <f t="shared" si="37"/>
        <v>4.239999999999954</v>
      </c>
      <c r="B434" s="1">
        <f t="shared" si="38"/>
        <v>22.601438122571022</v>
      </c>
      <c r="C434" s="1">
        <f t="shared" si="39"/>
        <v>-1.5611732356436647</v>
      </c>
      <c r="D434" s="1">
        <f t="shared" si="40"/>
        <v>19.746491659089184</v>
      </c>
      <c r="E434" s="1">
        <f t="shared" si="41"/>
        <v>44.063324525181201</v>
      </c>
      <c r="F434" s="14">
        <f t="shared" si="36"/>
        <v>84.850081071197735</v>
      </c>
    </row>
    <row r="435" spans="1:6">
      <c r="A435" s="1">
        <f t="shared" si="37"/>
        <v>4.2499999999999538</v>
      </c>
      <c r="B435" s="1">
        <f t="shared" si="38"/>
        <v>23.104185288726963</v>
      </c>
      <c r="C435" s="1">
        <f t="shared" si="39"/>
        <v>-2.9764588505477416</v>
      </c>
      <c r="D435" s="1">
        <f t="shared" si="40"/>
        <v>20.822108726416282</v>
      </c>
      <c r="E435" s="1">
        <f t="shared" si="41"/>
        <v>43.666302241280434</v>
      </c>
      <c r="F435" s="14">
        <f t="shared" si="36"/>
        <v>84.616137405875946</v>
      </c>
    </row>
    <row r="436" spans="1:6">
      <c r="A436" s="1">
        <f t="shared" si="37"/>
        <v>4.2599999999999536</v>
      </c>
      <c r="B436" s="1">
        <f t="shared" si="38"/>
        <v>23.604138897649271</v>
      </c>
      <c r="C436" s="1">
        <f t="shared" si="39"/>
        <v>-4.3594389070021311</v>
      </c>
      <c r="D436" s="1">
        <f t="shared" si="40"/>
        <v>21.873173569321622</v>
      </c>
      <c r="E436" s="1">
        <f t="shared" si="41"/>
        <v>43.20210142649848</v>
      </c>
      <c r="F436" s="14">
        <f t="shared" si="36"/>
        <v>84.319974986467244</v>
      </c>
    </row>
    <row r="437" spans="1:6">
      <c r="A437" s="1">
        <f t="shared" si="37"/>
        <v>4.2699999999999534</v>
      </c>
      <c r="B437" s="1">
        <f t="shared" si="38"/>
        <v>24.100849024835775</v>
      </c>
      <c r="C437" s="1">
        <f t="shared" si="39"/>
        <v>-5.7051361702428398</v>
      </c>
      <c r="D437" s="1">
        <f t="shared" si="40"/>
        <v>22.895903489384558</v>
      </c>
      <c r="E437" s="1">
        <f t="shared" si="41"/>
        <v>42.672392702491834</v>
      </c>
      <c r="F437" s="14">
        <f t="shared" si="36"/>
        <v>83.964009046469329</v>
      </c>
    </row>
    <row r="438" spans="1:6">
      <c r="A438" s="1">
        <f t="shared" si="37"/>
        <v>4.2799999999999532</v>
      </c>
      <c r="B438" s="1">
        <f t="shared" si="38"/>
        <v>24.593868664698928</v>
      </c>
      <c r="C438" s="1">
        <f t="shared" si="39"/>
        <v>-7.0087075833008488</v>
      </c>
      <c r="D438" s="1">
        <f t="shared" si="40"/>
        <v>23.886617763308646</v>
      </c>
      <c r="E438" s="1">
        <f t="shared" si="41"/>
        <v>42.079082448650141</v>
      </c>
      <c r="F438" s="14">
        <f t="shared" si="36"/>
        <v>83.55086129335686</v>
      </c>
    </row>
    <row r="439" spans="1:6">
      <c r="A439" s="1">
        <f t="shared" si="37"/>
        <v>4.289999999999953</v>
      </c>
      <c r="B439" s="1">
        <f t="shared" si="38"/>
        <v>25.082754132840684</v>
      </c>
      <c r="C439" s="1">
        <f t="shared" si="39"/>
        <v>-8.2654616967773489</v>
      </c>
      <c r="D439" s="1">
        <f t="shared" si="40"/>
        <v>24.841750889550784</v>
      </c>
      <c r="E439" s="1">
        <f t="shared" si="41"/>
        <v>41.424305941189061</v>
      </c>
      <c r="F439" s="14">
        <f t="shared" si="36"/>
        <v>83.083349266803182</v>
      </c>
    </row>
    <row r="440" spans="1:6">
      <c r="A440" s="1">
        <f t="shared" si="37"/>
        <v>4.2999999999999527</v>
      </c>
      <c r="B440" s="1">
        <f t="shared" si="38"/>
        <v>25.567065465338501</v>
      </c>
      <c r="C440" s="1">
        <f t="shared" si="39"/>
        <v>-9.4708755529954001</v>
      </c>
      <c r="D440" s="1">
        <f t="shared" si="40"/>
        <v>25.757865420276502</v>
      </c>
      <c r="E440" s="1">
        <f t="shared" si="41"/>
        <v>40.710419668461654</v>
      </c>
      <c r="F440" s="14">
        <f t="shared" si="36"/>
        <v>82.564475001081263</v>
      </c>
    </row>
    <row r="441" spans="1:6">
      <c r="A441" s="1">
        <f t="shared" si="37"/>
        <v>4.3099999999999525</v>
      </c>
      <c r="B441" s="1">
        <f t="shared" si="38"/>
        <v>26.046366814683154</v>
      </c>
      <c r="C441" s="1">
        <f t="shared" si="39"/>
        <v>-10.620610963763372</v>
      </c>
      <c r="D441" s="1">
        <f t="shared" si="40"/>
        <v>26.631664332460161</v>
      </c>
      <c r="E441" s="1">
        <f t="shared" si="41"/>
        <v>39.939992850145089</v>
      </c>
      <c r="F441" s="14">
        <f t="shared" si="36"/>
        <v>81.997413033525035</v>
      </c>
    </row>
    <row r="442" spans="1:6">
      <c r="A442" s="1">
        <f t="shared" si="37"/>
        <v>4.3199999999999523</v>
      </c>
      <c r="B442" s="1">
        <f t="shared" si="38"/>
        <v>26.520226842012111</v>
      </c>
      <c r="C442" s="1">
        <f t="shared" si="39"/>
        <v>-11.710530123167743</v>
      </c>
      <c r="D442" s="1">
        <f t="shared" si="40"/>
        <v>27.460002893607484</v>
      </c>
      <c r="E442" s="1">
        <f t="shared" si="41"/>
        <v>39.115798190824194</v>
      </c>
      <c r="F442" s="14">
        <f t="shared" si="36"/>
        <v>81.385497803276053</v>
      </c>
    </row>
    <row r="443" spans="1:6">
      <c r="A443" s="1">
        <f t="shared" si="37"/>
        <v>4.3299999999999521</v>
      </c>
      <c r="B443" s="1">
        <f t="shared" si="38"/>
        <v>26.988219105285367</v>
      </c>
      <c r="C443" s="1">
        <f t="shared" si="39"/>
        <v>-12.736710499206112</v>
      </c>
      <c r="D443" s="1">
        <f t="shared" si="40"/>
        <v>28.239899979396643</v>
      </c>
      <c r="E443" s="1">
        <f t="shared" si="41"/>
        <v>38.240801901249085</v>
      </c>
      <c r="F443" s="14">
        <f t="shared" si="36"/>
        <v>80.732210486724981</v>
      </c>
    </row>
    <row r="444" spans="1:6">
      <c r="A444" s="1">
        <f t="shared" si="37"/>
        <v>4.3399999999999519</v>
      </c>
      <c r="B444" s="1">
        <f t="shared" si="38"/>
        <v>27.449922443054501</v>
      </c>
      <c r="C444" s="1">
        <f t="shared" si="39"/>
        <v>-13.695458950666556</v>
      </c>
      <c r="D444" s="1">
        <f t="shared" si="40"/>
        <v>28.968548802506582</v>
      </c>
      <c r="E444" s="1">
        <f t="shared" si="41"/>
        <v>37.318153023179633</v>
      </c>
      <c r="F444" s="14">
        <f t="shared" si="36"/>
        <v>80.041165318074164</v>
      </c>
    </row>
    <row r="445" spans="1:6">
      <c r="A445" s="1">
        <f t="shared" si="37"/>
        <v>4.3499999999999517</v>
      </c>
      <c r="B445" s="1">
        <f t="shared" si="38"/>
        <v>27.904921353479569</v>
      </c>
      <c r="C445" s="1">
        <f t="shared" si="39"/>
        <v>-14.583325018447905</v>
      </c>
      <c r="D445" s="1">
        <f t="shared" si="40"/>
        <v>29.643327014020407</v>
      </c>
      <c r="E445" s="1">
        <f t="shared" si="41"/>
        <v>36.351172096235672</v>
      </c>
      <c r="F445" s="14">
        <f t="shared" si="36"/>
        <v>79.316095445287743</v>
      </c>
    </row>
    <row r="446" spans="1:6">
      <c r="A446" s="1">
        <f t="shared" si="37"/>
        <v>4.3599999999999515</v>
      </c>
      <c r="B446" s="1">
        <f t="shared" si="38"/>
        <v>28.352806368252686</v>
      </c>
      <c r="C446" s="1">
        <f t="shared" si="39"/>
        <v>-15.397113343486438</v>
      </c>
      <c r="D446" s="1">
        <f t="shared" si="40"/>
        <v>30.261806141049693</v>
      </c>
      <c r="E446" s="1">
        <f t="shared" si="41"/>
        <v>35.343339207540119</v>
      </c>
      <c r="F446" s="14">
        <f t="shared" si="36"/>
        <v>78.560838373356063</v>
      </c>
    </row>
    <row r="447" spans="1:6">
      <c r="A447" s="1">
        <f t="shared" si="37"/>
        <v>4.3699999999999513</v>
      </c>
      <c r="B447" s="1">
        <f t="shared" si="38"/>
        <v>28.793174421091898</v>
      </c>
      <c r="C447" s="1">
        <f t="shared" si="39"/>
        <v>-16.133895166597945</v>
      </c>
      <c r="D447" s="1">
        <f t="shared" si="40"/>
        <v>30.821760326614438</v>
      </c>
      <c r="E447" s="1">
        <f t="shared" si="41"/>
        <v>34.298281467163349</v>
      </c>
      <c r="F447" s="14">
        <f t="shared" si="36"/>
        <v>77.77932104827174</v>
      </c>
    </row>
    <row r="448" spans="1:6">
      <c r="A448" s="1">
        <f t="shared" si="37"/>
        <v>4.379999999999951</v>
      </c>
      <c r="B448" s="1">
        <f t="shared" si="38"/>
        <v>29.225629210473592</v>
      </c>
      <c r="C448" s="1">
        <f t="shared" si="39"/>
        <v>-16.791018868848116</v>
      </c>
      <c r="D448" s="1">
        <f t="shared" si="40"/>
        <v>31.321174340324568</v>
      </c>
      <c r="E448" s="1">
        <f t="shared" si="41"/>
        <v>33.219759954443802</v>
      </c>
      <c r="F448" s="14">
        <f t="shared" si="36"/>
        <v>76.975544636393849</v>
      </c>
    </row>
    <row r="449" spans="1:6">
      <c r="A449" s="1">
        <f t="shared" si="37"/>
        <v>4.3899999999999508</v>
      </c>
      <c r="B449" s="1">
        <f t="shared" si="38"/>
        <v>29.649781556277148</v>
      </c>
      <c r="C449" s="1">
        <f t="shared" si="39"/>
        <v>-17.366119514517287</v>
      </c>
      <c r="D449" s="1">
        <f t="shared" si="40"/>
        <v>31.758250831033138</v>
      </c>
      <c r="E449" s="1">
        <f t="shared" si="41"/>
        <v>32.111656182163792</v>
      </c>
      <c r="F449" s="14">
        <f t="shared" si="36"/>
        <v>76.15356905495679</v>
      </c>
    </row>
    <row r="450" spans="1:6">
      <c r="A450" s="1">
        <f t="shared" si="37"/>
        <v>4.3999999999999506</v>
      </c>
      <c r="B450" s="1">
        <f t="shared" si="38"/>
        <v>30.065249750020769</v>
      </c>
      <c r="C450" s="1">
        <f t="shared" si="39"/>
        <v>-17.857127362315218</v>
      </c>
      <c r="D450" s="1">
        <f t="shared" si="40"/>
        <v>32.13141679535957</v>
      </c>
      <c r="E450" s="1">
        <f t="shared" si="41"/>
        <v>30.977958127295061</v>
      </c>
      <c r="F450" s="14">
        <f t="shared" si="36"/>
        <v>75.317497310360181</v>
      </c>
    </row>
    <row r="451" spans="1:6">
      <c r="A451" s="1">
        <f t="shared" si="37"/>
        <v>4.4099999999999504</v>
      </c>
      <c r="B451" s="1">
        <f t="shared" si="38"/>
        <v>30.471659898373353</v>
      </c>
      <c r="C451" s="1">
        <f t="shared" si="39"/>
        <v>-18.262275314214691</v>
      </c>
      <c r="D451" s="1">
        <f t="shared" si="40"/>
        <v>32.439329238803168</v>
      </c>
      <c r="E451" s="1">
        <f t="shared" si="41"/>
        <v>29.822745878588151</v>
      </c>
      <c r="F451" s="14">
        <f t="shared" si="36"/>
        <v>74.471459701549975</v>
      </c>
    </row>
    <row r="452" spans="1:6">
      <c r="A452" s="1">
        <f t="shared" si="37"/>
        <v>4.4199999999999502</v>
      </c>
      <c r="B452" s="1">
        <f t="shared" si="38"/>
        <v>30.868646259633238</v>
      </c>
      <c r="C452" s="1">
        <f t="shared" si="39"/>
        <v>-18.580105275096141</v>
      </c>
      <c r="D452" s="1">
        <f t="shared" si="40"/>
        <v>32.680880009073064</v>
      </c>
      <c r="E452" s="1">
        <f t="shared" si="41"/>
        <v>28.650176952658889</v>
      </c>
      <c r="F452" s="14">
        <f t="shared" si="36"/>
        <v>73.619597946269039</v>
      </c>
    </row>
    <row r="453" spans="1:6">
      <c r="A453" s="1">
        <f t="shared" si="37"/>
        <v>4.42999999999995</v>
      </c>
      <c r="B453" s="1">
        <f t="shared" si="38"/>
        <v>31.255851572871066</v>
      </c>
      <c r="C453" s="1">
        <f t="shared" si="39"/>
        <v>-18.809473400315571</v>
      </c>
      <c r="D453" s="1">
        <f t="shared" si="40"/>
        <v>32.855199784239829</v>
      </c>
      <c r="E453" s="1">
        <f t="shared" si="41"/>
        <v>27.464471331418128</v>
      </c>
      <c r="F453" s="14">
        <f t="shared" si="36"/>
        <v>72.766049288213452</v>
      </c>
    </row>
    <row r="454" spans="1:6">
      <c r="A454" s="1">
        <f t="shared" si="37"/>
        <v>4.4399999999999498</v>
      </c>
      <c r="B454" s="1">
        <f t="shared" si="38"/>
        <v>31.632927379440499</v>
      </c>
      <c r="C454" s="1">
        <f t="shared" si="39"/>
        <v>-18.949554212310041</v>
      </c>
      <c r="D454" s="1">
        <f t="shared" si="40"/>
        <v>32.961661201355632</v>
      </c>
      <c r="E454" s="1">
        <f t="shared" si="41"/>
        <v>26.269896274693927</v>
      </c>
      <c r="F454" s="14">
        <f t="shared" si="36"/>
        <v>71.914930643180014</v>
      </c>
    </row>
    <row r="455" spans="1:6">
      <c r="A455" s="1">
        <f t="shared" si="37"/>
        <v>4.4499999999999496</v>
      </c>
      <c r="B455" s="1">
        <f t="shared" si="38"/>
        <v>31.999534336567478</v>
      </c>
      <c r="C455" s="1">
        <f t="shared" si="39"/>
        <v>-18.99984357142549</v>
      </c>
      <c r="D455" s="1">
        <f t="shared" si="40"/>
        <v>32.999881114283369</v>
      </c>
      <c r="E455" s="1">
        <f t="shared" si="41"/>
        <v>25.070750962704238</v>
      </c>
      <c r="F455" s="14">
        <f t="shared" si="36"/>
        <v>71.070322842129599</v>
      </c>
    </row>
    <row r="456" spans="1:6">
      <c r="A456" s="1">
        <f t="shared" si="37"/>
        <v>4.4599999999999493</v>
      </c>
      <c r="B456" s="1">
        <f t="shared" si="38"/>
        <v>32.35534252273581</v>
      </c>
      <c r="C456" s="1">
        <f t="shared" si="39"/>
        <v>-18.960160490275101</v>
      </c>
      <c r="D456" s="1">
        <f t="shared" si="40"/>
        <v>32.969721972609079</v>
      </c>
      <c r="E456" s="1">
        <f t="shared" si="41"/>
        <v>23.871351023650686</v>
      </c>
      <c r="F456" s="14">
        <f t="shared" si="36"/>
        <v>70.236255028720478</v>
      </c>
    </row>
    <row r="457" spans="1:6">
      <c r="A457" s="1">
        <f t="shared" si="37"/>
        <v>4.4699999999999491</v>
      </c>
      <c r="B457" s="1">
        <f t="shared" si="38"/>
        <v>32.70003173459429</v>
      </c>
      <c r="C457" s="1">
        <f t="shared" si="39"/>
        <v>-18.830647785098421</v>
      </c>
      <c r="D457" s="1">
        <f t="shared" si="40"/>
        <v>32.871292316674797</v>
      </c>
      <c r="E457" s="1">
        <f t="shared" si="41"/>
        <v>22.676013002117358</v>
      </c>
      <c r="F457" s="14">
        <f t="shared" si="36"/>
        <v>69.416689268288025</v>
      </c>
    </row>
    <row r="458" spans="1:6">
      <c r="A458" s="1">
        <f t="shared" si="37"/>
        <v>4.4799999999999489</v>
      </c>
      <c r="B458" s="1">
        <f t="shared" si="38"/>
        <v>33.033291775118059</v>
      </c>
      <c r="C458" s="1">
        <f t="shared" si="39"/>
        <v>-18.611771561777157</v>
      </c>
      <c r="D458" s="1">
        <f t="shared" si="40"/>
        <v>32.704946386950638</v>
      </c>
      <c r="E458" s="1">
        <f t="shared" si="41"/>
        <v>21.489038824171619</v>
      </c>
      <c r="F458" s="14">
        <f t="shared" si="36"/>
        <v>68.615505424463151</v>
      </c>
    </row>
    <row r="459" spans="1:6">
      <c r="A459" s="1">
        <f t="shared" si="37"/>
        <v>4.4899999999999487</v>
      </c>
      <c r="B459" s="1">
        <f t="shared" si="38"/>
        <v>33.354822732765022</v>
      </c>
      <c r="C459" s="1">
        <f t="shared" si="39"/>
        <v>-18.304319538357305</v>
      </c>
      <c r="D459" s="1">
        <f t="shared" si="40"/>
        <v>32.471282849151549</v>
      </c>
      <c r="E459" s="1">
        <f t="shared" si="41"/>
        <v>20.314700315075783</v>
      </c>
      <c r="F459" s="14">
        <f t="shared" ref="F459:F522" si="42">SUM(B459:E459)</f>
        <v>67.836486358635057</v>
      </c>
    </row>
    <row r="460" spans="1:6">
      <c r="A460" s="1">
        <f t="shared" ref="A460:A523" si="43">A459+$B$7</f>
        <v>4.4999999999999485</v>
      </c>
      <c r="B460" s="1">
        <f t="shared" ref="B460:B523" si="44">IMABS(B$2*SIN($A460*$B$3+B$4))+20</f>
        <v>33.664335251375995</v>
      </c>
      <c r="C460" s="1">
        <f t="shared" ref="C460:C523" si="45">-C$2*SIN(C$3*$A460+C$4)+6</f>
        <v>-17.909398210114833</v>
      </c>
      <c r="D460" s="1">
        <f t="shared" ref="D460:D523" si="46">D$2*SIN(D$3*$A460+D$4)+14</f>
        <v>32.171142639687275</v>
      </c>
      <c r="E460" s="1">
        <f t="shared" ref="E460:E523" si="47">$E$2*COS($E$3*$A460+$E$4)+25</f>
        <v>19.15722382532919</v>
      </c>
      <c r="F460" s="14">
        <f t="shared" si="42"/>
        <v>67.083303506277616</v>
      </c>
    </row>
    <row r="461" spans="1:6">
      <c r="A461" s="1">
        <f t="shared" si="43"/>
        <v>4.5099999999999483</v>
      </c>
      <c r="B461" s="1">
        <f t="shared" si="44"/>
        <v>33.961550790575686</v>
      </c>
      <c r="C461" s="1">
        <f t="shared" si="45"/>
        <v>-17.428428867367561</v>
      </c>
      <c r="D461" s="1">
        <f t="shared" si="46"/>
        <v>31.805605939199346</v>
      </c>
      <c r="E461" s="1">
        <f t="shared" si="47"/>
        <v>18.020775020370316</v>
      </c>
      <c r="F461" s="14">
        <f t="shared" si="42"/>
        <v>66.359502882777775</v>
      </c>
    </row>
    <row r="462" spans="1:6">
      <c r="A462" s="1">
        <f t="shared" si="43"/>
        <v>4.5199999999999481</v>
      </c>
      <c r="B462" s="1">
        <f t="shared" si="44"/>
        <v>34.24620187644026</v>
      </c>
      <c r="C462" s="1">
        <f t="shared" si="45"/>
        <v>-16.863142480364814</v>
      </c>
      <c r="D462" s="1">
        <f t="shared" si="46"/>
        <v>31.375988285077259</v>
      </c>
      <c r="E462" s="1">
        <f t="shared" si="47"/>
        <v>16.909443888679579</v>
      </c>
      <c r="F462" s="14">
        <f t="shared" si="42"/>
        <v>65.668491569832284</v>
      </c>
    </row>
    <row r="463" spans="1:6">
      <c r="A463" s="1">
        <f t="shared" si="43"/>
        <v>4.5299999999999478</v>
      </c>
      <c r="B463" s="1">
        <f t="shared" si="44"/>
        <v>34.518032342205821</v>
      </c>
      <c r="C463" s="1">
        <f t="shared" si="45"/>
        <v>-16.215573469663767</v>
      </c>
      <c r="D463" s="1">
        <f t="shared" si="46"/>
        <v>30.883835836944463</v>
      </c>
      <c r="E463" s="1">
        <f t="shared" si="47"/>
        <v>15.827230022237465</v>
      </c>
      <c r="F463" s="14">
        <f t="shared" si="42"/>
        <v>65.013524731723976</v>
      </c>
    </row>
    <row r="464" spans="1:6">
      <c r="A464" s="1">
        <f t="shared" si="43"/>
        <v>4.5399999999999476</v>
      </c>
      <c r="B464" s="1">
        <f t="shared" si="44"/>
        <v>34.776797558801185</v>
      </c>
      <c r="C464" s="1">
        <f t="shared" si="45"/>
        <v>-15.488052384412327</v>
      </c>
      <c r="D464" s="1">
        <f t="shared" si="46"/>
        <v>30.330919812153368</v>
      </c>
      <c r="E464" s="1">
        <f t="shared" si="47"/>
        <v>14.778028222312432</v>
      </c>
      <c r="F464" s="14">
        <f t="shared" si="42"/>
        <v>64.397693208854662</v>
      </c>
    </row>
    <row r="465" spans="1:6">
      <c r="A465" s="1">
        <f t="shared" si="43"/>
        <v>4.5499999999999474</v>
      </c>
      <c r="B465" s="1">
        <f t="shared" si="44"/>
        <v>35.022264654997542</v>
      </c>
      <c r="C465" s="1">
        <f t="shared" si="45"/>
        <v>-14.683197514888906</v>
      </c>
      <c r="D465" s="1">
        <f t="shared" si="46"/>
        <v>29.719230111315568</v>
      </c>
      <c r="E465" s="1">
        <f t="shared" si="47"/>
        <v>13.765614482382237</v>
      </c>
      <c r="F465" s="14">
        <f t="shared" si="42"/>
        <v>63.82391173380644</v>
      </c>
    </row>
    <row r="466" spans="1:6">
      <c r="A466" s="1">
        <f t="shared" si="43"/>
        <v>4.5599999999999472</v>
      </c>
      <c r="B466" s="1">
        <f t="shared" si="44"/>
        <v>35.254212726976846</v>
      </c>
      <c r="C466" s="1">
        <f t="shared" si="45"/>
        <v>-13.803905469484835</v>
      </c>
      <c r="D466" s="1">
        <f t="shared" si="46"/>
        <v>29.050968156808477</v>
      </c>
      <c r="E466" s="1">
        <f t="shared" si="47"/>
        <v>12.793632398634983</v>
      </c>
      <c r="F466" s="14">
        <f t="shared" si="42"/>
        <v>63.29490781293547</v>
      </c>
    </row>
    <row r="467" spans="1:6">
      <c r="A467" s="1">
        <f t="shared" si="43"/>
        <v>4.569999999999947</v>
      </c>
      <c r="B467" s="1">
        <f t="shared" si="44"/>
        <v>35.47243303713033</v>
      </c>
      <c r="C467" s="1">
        <f t="shared" si="45"/>
        <v>-12.853340750042108</v>
      </c>
      <c r="D467" s="1">
        <f t="shared" si="46"/>
        <v>28.328538970032</v>
      </c>
      <c r="E467" s="1">
        <f t="shared" si="47"/>
        <v>11.86558005695748</v>
      </c>
      <c r="F467" s="14">
        <f t="shared" si="42"/>
        <v>62.813211314077705</v>
      </c>
    </row>
    <row r="468" spans="1:6">
      <c r="A468" s="1">
        <f t="shared" si="43"/>
        <v>4.5799999999999468</v>
      </c>
      <c r="B468" s="1">
        <f t="shared" si="44"/>
        <v>35.676729201908309</v>
      </c>
      <c r="C468" s="1">
        <f t="shared" si="45"/>
        <v>-11.834924363064008</v>
      </c>
      <c r="D468" s="1">
        <f t="shared" si="46"/>
        <v>27.554542515928645</v>
      </c>
      <c r="E468" s="1">
        <f t="shared" si="47"/>
        <v>10.984797443603501</v>
      </c>
      <c r="F468" s="14">
        <f t="shared" si="42"/>
        <v>62.38114479837644</v>
      </c>
    </row>
    <row r="469" spans="1:6">
      <c r="A469" s="1">
        <f t="shared" si="43"/>
        <v>4.5899999999999466</v>
      </c>
      <c r="B469" s="1">
        <f t="shared" si="44"/>
        <v>35.866917368552038</v>
      </c>
      <c r="C469" s="1">
        <f t="shared" si="45"/>
        <v>-10.752321507785933</v>
      </c>
      <c r="D469" s="1">
        <f t="shared" si="46"/>
        <v>26.731764345917309</v>
      </c>
      <c r="E469" s="1">
        <f t="shared" si="47"/>
        <v>10.154454424850039</v>
      </c>
      <c r="F469" s="14">
        <f t="shared" si="42"/>
        <v>62.000814631533451</v>
      </c>
    </row>
    <row r="470" spans="1:6">
      <c r="A470" s="1">
        <f t="shared" si="43"/>
        <v>4.5999999999999464</v>
      </c>
      <c r="B470" s="1">
        <f t="shared" si="44"/>
        <v>36.042826380548874</v>
      </c>
      <c r="C470" s="1">
        <f t="shared" si="45"/>
        <v>-9.6094283854160985</v>
      </c>
      <c r="D470" s="1">
        <f t="shared" si="46"/>
        <v>25.863165572916238</v>
      </c>
      <c r="E470" s="1">
        <f t="shared" si="47"/>
        <v>9.3775393389017498</v>
      </c>
      <c r="F470" s="14">
        <f t="shared" si="42"/>
        <v>61.674102906950758</v>
      </c>
    </row>
    <row r="471" spans="1:6">
      <c r="A471" s="1">
        <f t="shared" si="43"/>
        <v>4.6099999999999461</v>
      </c>
      <c r="B471" s="1">
        <f t="shared" si="44"/>
        <v>36.2042979316615</v>
      </c>
      <c r="C471" s="1">
        <f t="shared" si="45"/>
        <v>-8.4103581770185727</v>
      </c>
      <c r="D471" s="1">
        <f t="shared" si="46"/>
        <v>24.951872214534113</v>
      </c>
      <c r="E471" s="1">
        <f t="shared" si="47"/>
        <v>8.656848241100441</v>
      </c>
      <c r="F471" s="14">
        <f t="shared" si="42"/>
        <v>61.402660210277482</v>
      </c>
    </row>
    <row r="472" spans="1:6">
      <c r="A472" s="1">
        <f t="shared" si="43"/>
        <v>4.6199999999999459</v>
      </c>
      <c r="B472" s="1">
        <f t="shared" si="44"/>
        <v>36.351186708392937</v>
      </c>
      <c r="C472" s="1">
        <f t="shared" si="45"/>
        <v>-7.1594262405031532</v>
      </c>
      <c r="D472" s="1">
        <f t="shared" si="46"/>
        <v>24.001163942782398</v>
      </c>
      <c r="E472" s="1">
        <f t="shared" si="47"/>
        <v>7.9949748411452077</v>
      </c>
      <c r="F472" s="14">
        <f t="shared" si="42"/>
        <v>61.187899251817392</v>
      </c>
    </row>
    <row r="473" spans="1:6">
      <c r="A473" s="1">
        <f t="shared" si="43"/>
        <v>4.6299999999999457</v>
      </c>
      <c r="B473" s="1">
        <f t="shared" si="44"/>
        <v>36.483360520758808</v>
      </c>
      <c r="C473" s="1">
        <f t="shared" si="45"/>
        <v>-5.861134579996909</v>
      </c>
      <c r="D473" s="1">
        <f t="shared" si="46"/>
        <v>23.014462280797652</v>
      </c>
      <c r="E473" s="1">
        <f t="shared" si="47"/>
        <v>7.3943011685383837</v>
      </c>
      <c r="F473" s="14">
        <f t="shared" si="42"/>
        <v>61.030989390097936</v>
      </c>
    </row>
    <row r="474" spans="1:6">
      <c r="A474" s="1">
        <f t="shared" si="43"/>
        <v>4.6399999999999455</v>
      </c>
      <c r="B474" s="1">
        <f t="shared" si="44"/>
        <v>36.600700421249456</v>
      </c>
      <c r="C474" s="1">
        <f t="shared" si="45"/>
        <v>-4.5201556434909218</v>
      </c>
      <c r="D474" s="1">
        <f t="shared" si="46"/>
        <v>21.995318289053102</v>
      </c>
      <c r="E474" s="1">
        <f t="shared" si="47"/>
        <v>6.8569889998516302</v>
      </c>
      <c r="F474" s="14">
        <f t="shared" si="42"/>
        <v>60.932852066663266</v>
      </c>
    </row>
    <row r="475" spans="1:6">
      <c r="A475" s="1">
        <f t="shared" si="43"/>
        <v>4.6499999999999453</v>
      </c>
      <c r="B475" s="1">
        <f t="shared" si="44"/>
        <v>36.703100811874648</v>
      </c>
      <c r="C475" s="1">
        <f t="shared" si="45"/>
        <v>-3.1413155070731396</v>
      </c>
      <c r="D475" s="1">
        <f t="shared" si="46"/>
        <v>20.947399785375588</v>
      </c>
      <c r="E475" s="1">
        <f t="shared" si="47"/>
        <v>6.3849720786647133</v>
      </c>
      <c r="F475" s="14">
        <f t="shared" si="42"/>
        <v>60.894157168841815</v>
      </c>
    </row>
    <row r="476" spans="1:6">
      <c r="A476" s="1">
        <f t="shared" si="43"/>
        <v>4.6599999999999451</v>
      </c>
      <c r="B476" s="1">
        <f t="shared" si="44"/>
        <v>36.790469539194632</v>
      </c>
      <c r="C476" s="1">
        <f t="shared" si="45"/>
        <v>-1.7295765062660031</v>
      </c>
      <c r="D476" s="1">
        <f t="shared" si="46"/>
        <v>19.874478144762161</v>
      </c>
      <c r="E476" s="1">
        <f t="shared" si="47"/>
        <v>5.9799491561768008</v>
      </c>
      <c r="F476" s="14">
        <f t="shared" si="42"/>
        <v>60.915320333867598</v>
      </c>
    </row>
    <row r="477" spans="1:6">
      <c r="A477" s="1">
        <f t="shared" si="43"/>
        <v>4.6699999999999449</v>
      </c>
      <c r="B477" s="1">
        <f t="shared" si="44"/>
        <v>36.862727977252021</v>
      </c>
      <c r="C477" s="1">
        <f t="shared" si="45"/>
        <v>-0.29001937697724856</v>
      </c>
      <c r="D477" s="1">
        <f t="shared" si="46"/>
        <v>18.780414726502709</v>
      </c>
      <c r="E477" s="1">
        <f t="shared" si="47"/>
        <v>5.6433778775365759</v>
      </c>
      <c r="F477" s="14">
        <f t="shared" si="42"/>
        <v>60.996501204314058</v>
      </c>
    </row>
    <row r="478" spans="1:6">
      <c r="A478" s="1">
        <f t="shared" si="43"/>
        <v>4.6799999999999446</v>
      </c>
      <c r="B478" s="1">
        <f t="shared" si="44"/>
        <v>36.919811098329895</v>
      </c>
      <c r="C478" s="1">
        <f t="shared" si="45"/>
        <v>1.1721750296628279</v>
      </c>
      <c r="D478" s="1">
        <f t="shared" si="46"/>
        <v>17.669146977456251</v>
      </c>
      <c r="E478" s="1">
        <f t="shared" si="47"/>
        <v>5.3764695358937793</v>
      </c>
      <c r="F478" s="14">
        <f t="shared" si="42"/>
        <v>61.137602641342752</v>
      </c>
    </row>
    <row r="479" spans="1:6">
      <c r="A479" s="1">
        <f t="shared" si="43"/>
        <v>4.6899999999999444</v>
      </c>
      <c r="B479" s="1">
        <f t="shared" si="44"/>
        <v>36.961667531472251</v>
      </c>
      <c r="C479" s="1">
        <f t="shared" si="45"/>
        <v>2.6517443927707975</v>
      </c>
      <c r="D479" s="1">
        <f t="shared" si="46"/>
        <v>16.544674261494194</v>
      </c>
      <c r="E479" s="1">
        <f t="shared" si="47"/>
        <v>5.1801847130519079</v>
      </c>
      <c r="F479" s="14">
        <f t="shared" si="42"/>
        <v>61.338270898789148</v>
      </c>
    </row>
    <row r="480" spans="1:6">
      <c r="A480" s="1">
        <f t="shared" si="43"/>
        <v>4.6999999999999442</v>
      </c>
      <c r="B480" s="1">
        <f t="shared" si="44"/>
        <v>36.9882596087145</v>
      </c>
      <c r="C480" s="1">
        <f t="shared" si="45"/>
        <v>4.1433638603826415</v>
      </c>
      <c r="D480" s="1">
        <f t="shared" si="46"/>
        <v>15.411043466109193</v>
      </c>
      <c r="E480" s="1">
        <f t="shared" si="47"/>
        <v>5.0552298224110217</v>
      </c>
      <c r="F480" s="14">
        <f t="shared" si="42"/>
        <v>61.597896757617356</v>
      </c>
    </row>
    <row r="481" spans="1:6">
      <c r="A481" s="1">
        <f t="shared" si="43"/>
        <v>4.709999999999944</v>
      </c>
      <c r="B481" s="1">
        <f t="shared" si="44"/>
        <v>36.999563398982019</v>
      </c>
      <c r="C481" s="1">
        <f t="shared" si="45"/>
        <v>5.6416652131706808</v>
      </c>
      <c r="D481" s="1">
        <f t="shared" si="46"/>
        <v>14.272334437990283</v>
      </c>
      <c r="E481" s="1">
        <f t="shared" si="47"/>
        <v>5.0020545666423359</v>
      </c>
      <c r="F481" s="14">
        <f t="shared" si="42"/>
        <v>61.915617616785319</v>
      </c>
    </row>
    <row r="482" spans="1:6">
      <c r="A482" s="1">
        <f t="shared" si="43"/>
        <v>4.7199999999999438</v>
      </c>
      <c r="B482" s="1">
        <f t="shared" si="44"/>
        <v>36.995568729626569</v>
      </c>
      <c r="C482" s="1">
        <f t="shared" si="45"/>
        <v>7.1412561842361741</v>
      </c>
      <c r="D482" s="1">
        <f t="shared" si="46"/>
        <v>13.132645299980508</v>
      </c>
      <c r="E482" s="1">
        <f t="shared" si="47"/>
        <v>5.0208503192442322</v>
      </c>
      <c r="F482" s="14">
        <f t="shared" si="42"/>
        <v>62.290320533087488</v>
      </c>
    </row>
    <row r="483" spans="1:6">
      <c r="A483" s="1">
        <f t="shared" si="43"/>
        <v>4.7299999999999436</v>
      </c>
      <c r="B483" s="1">
        <f t="shared" si="44"/>
        <v>36.976279195580929</v>
      </c>
      <c r="C483" s="1">
        <f t="shared" si="45"/>
        <v>8.6367398654471987</v>
      </c>
      <c r="D483" s="1">
        <f t="shared" si="46"/>
        <v>11.996077702260129</v>
      </c>
      <c r="E483" s="1">
        <f t="shared" si="47"/>
        <v>5.1115494358043243</v>
      </c>
      <c r="F483" s="14">
        <f t="shared" si="42"/>
        <v>62.720646199092585</v>
      </c>
    </row>
    <row r="484" spans="1:6">
      <c r="A484" s="1">
        <f t="shared" si="43"/>
        <v>4.7399999999999434</v>
      </c>
      <c r="B484" s="1">
        <f t="shared" si="44"/>
        <v>36.941712156123728</v>
      </c>
      <c r="C484" s="1">
        <f t="shared" si="45"/>
        <v>10.122734130479969</v>
      </c>
      <c r="D484" s="1">
        <f t="shared" si="46"/>
        <v>10.866722060835224</v>
      </c>
      <c r="E484" s="1">
        <f t="shared" si="47"/>
        <v>5.2738254974462819</v>
      </c>
      <c r="F484" s="14">
        <f t="shared" si="42"/>
        <v>63.204993844885202</v>
      </c>
    </row>
    <row r="485" spans="1:6">
      <c r="A485" s="1">
        <f t="shared" si="43"/>
        <v>4.7499999999999432</v>
      </c>
      <c r="B485" s="1">
        <f t="shared" si="44"/>
        <v>36.891898719257284</v>
      </c>
      <c r="C485" s="1">
        <f t="shared" si="45"/>
        <v>11.5938910046616</v>
      </c>
      <c r="D485" s="1">
        <f t="shared" si="46"/>
        <v>9.7486428364571829</v>
      </c>
      <c r="E485" s="1">
        <f t="shared" si="47"/>
        <v>5.5070944855853199</v>
      </c>
      <c r="F485" s="14">
        <f t="shared" si="42"/>
        <v>63.741527045961384</v>
      </c>
    </row>
    <row r="486" spans="1:6">
      <c r="A486" s="1">
        <f t="shared" si="43"/>
        <v>4.7599999999999429</v>
      </c>
      <c r="B486" s="1">
        <f t="shared" si="44"/>
        <v>36.826883713712476</v>
      </c>
      <c r="C486" s="1">
        <f t="shared" si="45"/>
        <v>13.044915911903814</v>
      </c>
      <c r="D486" s="1">
        <f t="shared" si="46"/>
        <v>8.6458639069531014</v>
      </c>
      <c r="E486" s="1">
        <f t="shared" si="47"/>
        <v>5.8105168837644072</v>
      </c>
      <c r="F486" s="14">
        <f t="shared" si="42"/>
        <v>64.328180416333794</v>
      </c>
    </row>
    <row r="487" spans="1:6">
      <c r="A487" s="1">
        <f t="shared" si="43"/>
        <v>4.7699999999999427</v>
      </c>
      <c r="B487" s="1">
        <f t="shared" si="44"/>
        <v>36.746725648605896</v>
      </c>
      <c r="C487" s="1">
        <f t="shared" si="45"/>
        <v>14.470586729459399</v>
      </c>
      <c r="D487" s="1">
        <f t="shared" si="46"/>
        <v>7.562354085610858</v>
      </c>
      <c r="E487" s="1">
        <f t="shared" si="47"/>
        <v>6.1830006990069748</v>
      </c>
      <c r="F487" s="14">
        <f t="shared" si="42"/>
        <v>64.962667162683118</v>
      </c>
    </row>
    <row r="488" spans="1:6">
      <c r="A488" s="1">
        <f t="shared" si="43"/>
        <v>4.7799999999999425</v>
      </c>
      <c r="B488" s="1">
        <f t="shared" si="44"/>
        <v>36.651496660785646</v>
      </c>
      <c r="C488" s="1">
        <f t="shared" si="45"/>
        <v>15.865772581924881</v>
      </c>
      <c r="D488" s="1">
        <f t="shared" si="46"/>
        <v>6.5020128377370909</v>
      </c>
      <c r="E488" s="1">
        <f t="shared" si="47"/>
        <v>6.623205391812391</v>
      </c>
      <c r="F488" s="14">
        <f t="shared" si="42"/>
        <v>65.642487472260001</v>
      </c>
    </row>
    <row r="489" spans="1:6">
      <c r="A489" s="1">
        <f t="shared" si="43"/>
        <v>4.7899999999999423</v>
      </c>
      <c r="B489" s="1">
        <f t="shared" si="44"/>
        <v>36.541282449912991</v>
      </c>
      <c r="C489" s="1">
        <f t="shared" si="45"/>
        <v>17.225452306851302</v>
      </c>
      <c r="D489" s="1">
        <f t="shared" si="46"/>
        <v>5.468656246793012</v>
      </c>
      <c r="E489" s="1">
        <f t="shared" si="47"/>
        <v>7.1295467006505859</v>
      </c>
      <c r="F489" s="14">
        <f t="shared" si="42"/>
        <v>66.36493770420789</v>
      </c>
    </row>
    <row r="490" spans="1:6">
      <c r="A490" s="1">
        <f t="shared" si="43"/>
        <v>4.7999999999999421</v>
      </c>
      <c r="B490" s="1">
        <f t="shared" si="44"/>
        <v>36.416182201338486</v>
      </c>
      <c r="C490" s="1">
        <f t="shared" si="45"/>
        <v>18.544732525506824</v>
      </c>
      <c r="D490" s="1">
        <f t="shared" si="46"/>
        <v>4.4660032806148138</v>
      </c>
      <c r="E490" s="1">
        <f t="shared" si="47"/>
        <v>7.700202343592732</v>
      </c>
      <c r="F490" s="14">
        <f t="shared" si="42"/>
        <v>67.127120351052852</v>
      </c>
    </row>
    <row r="491" spans="1:6">
      <c r="A491" s="1">
        <f t="shared" si="43"/>
        <v>4.8099999999999419</v>
      </c>
      <c r="B491" s="1">
        <f t="shared" si="44"/>
        <v>36.276308496841835</v>
      </c>
      <c r="C491" s="1">
        <f t="shared" si="45"/>
        <v>19.818865253755959</v>
      </c>
      <c r="D491" s="1">
        <f t="shared" si="46"/>
        <v>3.4976624071454694</v>
      </c>
      <c r="E491" s="1">
        <f t="shared" si="47"/>
        <v>8.3331185765583839</v>
      </c>
      <c r="F491" s="14">
        <f t="shared" si="42"/>
        <v>67.925954734301655</v>
      </c>
    </row>
    <row r="492" spans="1:6">
      <c r="A492" s="1">
        <f t="shared" si="43"/>
        <v>4.8199999999999417</v>
      </c>
      <c r="B492" s="1">
        <f t="shared" si="44"/>
        <v>36.121787213315891</v>
      </c>
      <c r="C492" s="1">
        <f t="shared" si="45"/>
        <v>21.04326498967524</v>
      </c>
      <c r="D492" s="1">
        <f t="shared" si="46"/>
        <v>2.5671186078468171</v>
      </c>
      <c r="E492" s="1">
        <f t="shared" si="47"/>
        <v>9.0260175845763762</v>
      </c>
      <c r="F492" s="14">
        <f t="shared" si="42"/>
        <v>68.758188395414322</v>
      </c>
    </row>
    <row r="493" spans="1:6">
      <c r="A493" s="1">
        <f t="shared" si="43"/>
        <v>4.8299999999999415</v>
      </c>
      <c r="B493" s="1">
        <f t="shared" si="44"/>
        <v>35.952757409485955</v>
      </c>
      <c r="C493" s="1">
        <f t="shared" si="45"/>
        <v>22.213525216408399</v>
      </c>
      <c r="D493" s="1">
        <f t="shared" si="46"/>
        <v>1.677720835529616</v>
      </c>
      <c r="E493" s="1">
        <f t="shared" si="47"/>
        <v>9.7764056794589749</v>
      </c>
      <c r="F493" s="14">
        <f t="shared" si="42"/>
        <v>69.620409140882941</v>
      </c>
    </row>
    <row r="494" spans="1:6">
      <c r="A494" s="1">
        <f t="shared" si="43"/>
        <v>4.8399999999999412</v>
      </c>
      <c r="B494" s="1">
        <f t="shared" si="44"/>
        <v>35.769371200766301</v>
      </c>
      <c r="C494" s="1">
        <f t="shared" si="45"/>
        <v>23.325434260868587</v>
      </c>
      <c r="D494" s="1">
        <f t="shared" si="46"/>
        <v>0.83266996173987451</v>
      </c>
      <c r="E494" s="1">
        <f t="shared" si="47"/>
        <v>10.581582274386506</v>
      </c>
      <c r="F494" s="14">
        <f t="shared" si="42"/>
        <v>70.509057697761278</v>
      </c>
    </row>
    <row r="495" spans="1:6">
      <c r="A495" s="1">
        <f t="shared" si="43"/>
        <v>4.849999999999941</v>
      </c>
      <c r="B495" s="1">
        <f t="shared" si="44"/>
        <v>35.571793622366577</v>
      </c>
      <c r="C495" s="1">
        <f t="shared" si="45"/>
        <v>24.374990451213417</v>
      </c>
      <c r="D495" s="1">
        <f t="shared" si="46"/>
        <v>3.5007257077801057E-2</v>
      </c>
      <c r="E495" s="1">
        <f t="shared" si="47"/>
        <v>11.438649603103606</v>
      </c>
      <c r="F495" s="14">
        <f t="shared" si="42"/>
        <v>71.420440933761398</v>
      </c>
    </row>
    <row r="496" spans="1:6">
      <c r="A496" s="1">
        <f t="shared" si="43"/>
        <v>4.8599999999999408</v>
      </c>
      <c r="B496" s="1">
        <f t="shared" si="44"/>
        <v>35.360202480771264</v>
      </c>
      <c r="C496" s="1">
        <f t="shared" si="45"/>
        <v>25.358416518542327</v>
      </c>
      <c r="D496" s="1">
        <f t="shared" si="46"/>
        <v>-0.71239655409216951</v>
      </c>
      <c r="E496" s="1">
        <f t="shared" si="47"/>
        <v>12.344523148748539</v>
      </c>
      <c r="F496" s="14">
        <f t="shared" si="42"/>
        <v>72.350745593969961</v>
      </c>
    </row>
    <row r="497" spans="1:6">
      <c r="A497" s="1">
        <f t="shared" si="43"/>
        <v>4.8699999999999406</v>
      </c>
      <c r="B497" s="1">
        <f t="shared" si="44"/>
        <v>35.134788193725825</v>
      </c>
      <c r="C497" s="1">
        <f t="shared" si="45"/>
        <v>26.27217319098564</v>
      </c>
      <c r="D497" s="1">
        <f t="shared" si="46"/>
        <v>-1.4068516251490859</v>
      </c>
      <c r="E497" s="1">
        <f t="shared" si="47"/>
        <v>13.295942744783019</v>
      </c>
      <c r="F497" s="14">
        <f t="shared" si="42"/>
        <v>73.296052504345397</v>
      </c>
    </row>
    <row r="498" spans="1:6">
      <c r="A498" s="1">
        <f t="shared" si="43"/>
        <v>4.8799999999999404</v>
      </c>
      <c r="B498" s="1">
        <f t="shared" si="44"/>
        <v>34.895753618873584</v>
      </c>
      <c r="C498" s="1">
        <f t="shared" si="45"/>
        <v>27.112971931261345</v>
      </c>
      <c r="D498" s="1">
        <f t="shared" si="46"/>
        <v>-2.0458586677586226</v>
      </c>
      <c r="E498" s="1">
        <f t="shared" si="47"/>
        <v>14.289484308071195</v>
      </c>
      <c r="F498" s="14">
        <f t="shared" si="42"/>
        <v>74.252351190447499</v>
      </c>
    </row>
    <row r="499" spans="1:6">
      <c r="A499" s="1">
        <f t="shared" si="43"/>
        <v>4.8899999999999402</v>
      </c>
      <c r="B499" s="1">
        <f t="shared" si="44"/>
        <v>34.64331387119757</v>
      </c>
      <c r="C499" s="1">
        <f t="shared" si="45"/>
        <v>27.877786771858133</v>
      </c>
      <c r="D499" s="1">
        <f t="shared" si="46"/>
        <v>-2.6271179466121808</v>
      </c>
      <c r="E499" s="1">
        <f t="shared" si="47"/>
        <v>15.321572161881358</v>
      </c>
      <c r="F499" s="14">
        <f t="shared" si="42"/>
        <v>75.215554858324879</v>
      </c>
    </row>
    <row r="500" spans="1:6">
      <c r="A500" s="1">
        <f t="shared" si="43"/>
        <v>4.89999999999994</v>
      </c>
      <c r="B500" s="1">
        <f t="shared" si="44"/>
        <v>34.377696129431513</v>
      </c>
      <c r="C500" s="1">
        <f t="shared" si="45"/>
        <v>28.563865205250771</v>
      </c>
      <c r="D500" s="1">
        <f t="shared" si="46"/>
        <v>-3.1485375559905862</v>
      </c>
      <c r="E500" s="1">
        <f t="shared" si="47"/>
        <v>16.388491904460924</v>
      </c>
      <c r="F500" s="14">
        <f t="shared" si="42"/>
        <v>76.181515683152625</v>
      </c>
    </row>
    <row r="501" spans="1:6">
      <c r="A501" s="1">
        <f t="shared" si="43"/>
        <v>4.9099999999999397</v>
      </c>
      <c r="B501" s="1">
        <f t="shared" si="44"/>
        <v>34.099139431614333</v>
      </c>
      <c r="C501" s="1">
        <f t="shared" si="45"/>
        <v>29.168738089954843</v>
      </c>
      <c r="D501" s="1">
        <f t="shared" si="46"/>
        <v>-3.6082409483656797</v>
      </c>
      <c r="E501" s="1">
        <f t="shared" si="47"/>
        <v>17.486403776871668</v>
      </c>
      <c r="F501" s="14">
        <f t="shared" si="42"/>
        <v>77.146040350075168</v>
      </c>
    </row>
    <row r="502" spans="1:6">
      <c r="A502" s="1">
        <f t="shared" si="43"/>
        <v>4.9199999999999395</v>
      </c>
      <c r="B502" s="1">
        <f t="shared" si="44"/>
        <v>33.807894459972069</v>
      </c>
      <c r="C502" s="1">
        <f t="shared" si="45"/>
        <v>29.690228536769741</v>
      </c>
      <c r="D502" s="1">
        <f t="shared" si="46"/>
        <v>-4.0045736879450047</v>
      </c>
      <c r="E502" s="1">
        <f t="shared" si="47"/>
        <v>18.611356481975449</v>
      </c>
      <c r="F502" s="14">
        <f t="shared" si="42"/>
        <v>78.10490579077225</v>
      </c>
    </row>
    <row r="503" spans="1:6">
      <c r="A503" s="1">
        <f t="shared" si="43"/>
        <v>4.9299999999999393</v>
      </c>
      <c r="B503" s="1">
        <f t="shared" si="44"/>
        <v>33.504223315320743</v>
      </c>
      <c r="C503" s="1">
        <f t="shared" si="45"/>
        <v>30.126459743229038</v>
      </c>
      <c r="D503" s="1">
        <f t="shared" si="46"/>
        <v>-4.3361094048540707</v>
      </c>
      <c r="E503" s="1">
        <f t="shared" si="47"/>
        <v>19.759301404837032</v>
      </c>
      <c r="F503" s="14">
        <f t="shared" si="42"/>
        <v>79.053875058532739</v>
      </c>
    </row>
    <row r="504" spans="1:6">
      <c r="A504" s="1">
        <f t="shared" si="43"/>
        <v>4.9399999999999391</v>
      </c>
      <c r="B504" s="1">
        <f t="shared" si="44"/>
        <v>33.188399281193362</v>
      </c>
      <c r="C504" s="1">
        <f t="shared" si="45"/>
        <v>30.475861748062648</v>
      </c>
      <c r="D504" s="1">
        <f t="shared" si="46"/>
        <v>-4.601654928527612</v>
      </c>
      <c r="E504" s="1">
        <f t="shared" si="47"/>
        <v>20.926107183365872</v>
      </c>
      <c r="F504" s="14">
        <f t="shared" si="42"/>
        <v>79.988713284094274</v>
      </c>
    </row>
    <row r="505" spans="1:6">
      <c r="A505" s="1">
        <f t="shared" si="43"/>
        <v>4.9499999999999389</v>
      </c>
      <c r="B505" s="1">
        <f t="shared" si="44"/>
        <v>32.860706577903152</v>
      </c>
      <c r="C505" s="1">
        <f t="shared" si="45"/>
        <v>30.737177081362056</v>
      </c>
      <c r="D505" s="1">
        <f t="shared" si="46"/>
        <v>-4.8002545818351621</v>
      </c>
      <c r="E505" s="1">
        <f t="shared" si="47"/>
        <v>22.107574576758292</v>
      </c>
      <c r="F505" s="14">
        <f t="shared" si="42"/>
        <v>80.905203654188341</v>
      </c>
    </row>
    <row r="506" spans="1:6">
      <c r="A506" s="1">
        <f t="shared" si="43"/>
        <v>4.9599999999999387</v>
      </c>
      <c r="B506" s="1">
        <f t="shared" si="44"/>
        <v>32.521440106764473</v>
      </c>
      <c r="C506" s="1">
        <f t="shared" si="45"/>
        <v>30.909465290114078</v>
      </c>
      <c r="D506" s="1">
        <f t="shared" si="46"/>
        <v>-4.9311936204866988</v>
      </c>
      <c r="E506" s="1">
        <f t="shared" si="47"/>
        <v>23.29945157822976</v>
      </c>
      <c r="F506" s="14">
        <f t="shared" si="42"/>
        <v>81.799163354621612</v>
      </c>
    </row>
    <row r="507" spans="1:6">
      <c r="A507" s="1">
        <f t="shared" si="43"/>
        <v>4.9699999999999385</v>
      </c>
      <c r="B507" s="1">
        <f t="shared" si="44"/>
        <v>32.170905184701567</v>
      </c>
      <c r="C507" s="1">
        <f t="shared" si="45"/>
        <v>30.992106322816149</v>
      </c>
      <c r="D507" s="1">
        <f t="shared" si="46"/>
        <v>-4.9940008053402742</v>
      </c>
      <c r="E507" s="1">
        <f t="shared" si="47"/>
        <v>24.497448717647682</v>
      </c>
      <c r="F507" s="14">
        <f t="shared" si="42"/>
        <v>82.666459419825131</v>
      </c>
    </row>
    <row r="508" spans="1:6">
      <c r="A508" s="1">
        <f t="shared" si="43"/>
        <v>4.9799999999999383</v>
      </c>
      <c r="B508" s="1">
        <f t="shared" si="44"/>
        <v>31.80941726948388</v>
      </c>
      <c r="C508" s="1">
        <f t="shared" si="45"/>
        <v>30.984802760992146</v>
      </c>
      <c r="D508" s="1">
        <f t="shared" si="46"/>
        <v>-4.9884500983540292</v>
      </c>
      <c r="E508" s="1">
        <f t="shared" si="47"/>
        <v>25.697254498991814</v>
      </c>
      <c r="F508" s="14">
        <f t="shared" si="42"/>
        <v>83.503024431113815</v>
      </c>
    </row>
    <row r="509" spans="1:6">
      <c r="A509" s="1">
        <f t="shared" si="43"/>
        <v>4.989999999999938</v>
      </c>
      <c r="B509" s="1">
        <f t="shared" si="44"/>
        <v>31.437301675835414</v>
      </c>
      <c r="C509" s="1">
        <f t="shared" si="45"/>
        <v>30.887580889577734</v>
      </c>
      <c r="D509" s="1">
        <f t="shared" si="46"/>
        <v>-4.9145614760790792</v>
      </c>
      <c r="E509" s="1">
        <f t="shared" si="47"/>
        <v>26.894550917084079</v>
      </c>
      <c r="F509" s="14">
        <f t="shared" si="42"/>
        <v>84.304872006418151</v>
      </c>
    </row>
    <row r="510" spans="1:6">
      <c r="A510" s="1">
        <f t="shared" si="43"/>
        <v>4.9999999999999378</v>
      </c>
      <c r="B510" s="1">
        <f t="shared" si="44"/>
        <v>31.054893282673397</v>
      </c>
      <c r="C510" s="1">
        <f t="shared" si="45"/>
        <v>30.700790602322982</v>
      </c>
      <c r="D510" s="1">
        <f t="shared" si="46"/>
        <v>-4.7726008577654682</v>
      </c>
      <c r="E510" s="1">
        <f t="shared" si="47"/>
        <v>28.08502899774431</v>
      </c>
      <c r="F510" s="14">
        <f t="shared" si="42"/>
        <v>85.068112024975221</v>
      </c>
    </row>
    <row r="511" spans="1:6">
      <c r="A511" s="1">
        <f t="shared" si="43"/>
        <v>5.0099999999999376</v>
      </c>
      <c r="B511" s="1">
        <f t="shared" si="44"/>
        <v>30.662536231739885</v>
      </c>
      <c r="C511" s="1">
        <f t="shared" si="45"/>
        <v>30.425104142552708</v>
      </c>
      <c r="D511" s="1">
        <f t="shared" si="46"/>
        <v>-4.5630791483400586</v>
      </c>
      <c r="E511" s="1">
        <f t="shared" si="47"/>
        <v>29.264404305444188</v>
      </c>
      <c r="F511" s="14">
        <f t="shared" si="42"/>
        <v>85.788965531396713</v>
      </c>
    </row>
    <row r="512" spans="1:6">
      <c r="A512" s="1">
        <f t="shared" si="43"/>
        <v>5.0199999999999374</v>
      </c>
      <c r="B512" s="1">
        <f t="shared" si="44"/>
        <v>30.26058361789741</v>
      </c>
      <c r="C512" s="1">
        <f t="shared" si="45"/>
        <v>30.061513683816429</v>
      </c>
      <c r="D512" s="1">
        <f t="shared" si="46"/>
        <v>-4.2867503997004874</v>
      </c>
      <c r="E512" s="1">
        <f t="shared" si="47"/>
        <v>30.428432362648483</v>
      </c>
      <c r="F512" s="14">
        <f t="shared" si="42"/>
        <v>86.463779264661838</v>
      </c>
    </row>
    <row r="513" spans="1:6">
      <c r="A513" s="1">
        <f t="shared" si="43"/>
        <v>5.0299999999999372</v>
      </c>
      <c r="B513" s="1">
        <f t="shared" si="44"/>
        <v>29.849397171367446</v>
      </c>
      <c r="C513" s="1">
        <f t="shared" si="45"/>
        <v>29.611327759135023</v>
      </c>
      <c r="D513" s="1">
        <f t="shared" si="46"/>
        <v>-3.9446090969426173</v>
      </c>
      <c r="E513" s="1">
        <f t="shared" si="47"/>
        <v>31.572923925350718</v>
      </c>
      <c r="F513" s="14">
        <f t="shared" si="42"/>
        <v>87.089039758910573</v>
      </c>
    </row>
    <row r="514" spans="1:6">
      <c r="A514" s="1">
        <f t="shared" si="43"/>
        <v>5.039999999999937</v>
      </c>
      <c r="B514" s="1">
        <f t="shared" si="44"/>
        <v>29.429346932197618</v>
      </c>
      <c r="C514" s="1">
        <f t="shared" si="45"/>
        <v>29.076166551694886</v>
      </c>
      <c r="D514" s="1">
        <f t="shared" si="46"/>
        <v>-3.5378865792881129</v>
      </c>
      <c r="E514" s="1">
        <f t="shared" si="47"/>
        <v>32.693760059827738</v>
      </c>
      <c r="F514" s="14">
        <f t="shared" si="42"/>
        <v>87.661386964432126</v>
      </c>
    </row>
    <row r="515" spans="1:6">
      <c r="A515" s="1">
        <f t="shared" si="43"/>
        <v>5.0499999999999368</v>
      </c>
      <c r="B515" s="1">
        <f t="shared" si="44"/>
        <v>29.000810917250632</v>
      </c>
      <c r="C515" s="1">
        <f t="shared" si="45"/>
        <v>28.457956063938042</v>
      </c>
      <c r="D515" s="1">
        <f t="shared" si="46"/>
        <v>-3.0680466085929119</v>
      </c>
      <c r="E515" s="1">
        <f t="shared" si="47"/>
        <v>33.786906966353193</v>
      </c>
      <c r="F515" s="14">
        <f t="shared" si="42"/>
        <v>88.177627338948952</v>
      </c>
    </row>
    <row r="516" spans="1:6">
      <c r="A516" s="1">
        <f t="shared" si="43"/>
        <v>5.0599999999999365</v>
      </c>
      <c r="B516" s="1">
        <f t="shared" si="44"/>
        <v>28.564174780014636</v>
      </c>
      <c r="C516" s="1">
        <f t="shared" si="45"/>
        <v>27.758921186033213</v>
      </c>
      <c r="D516" s="1">
        <f t="shared" si="46"/>
        <v>-2.5367801013852436</v>
      </c>
      <c r="E516" s="1">
        <f t="shared" si="47"/>
        <v>34.848430496520592</v>
      </c>
      <c r="F516" s="14">
        <f t="shared" si="42"/>
        <v>88.63474636118319</v>
      </c>
    </row>
    <row r="517" spans="1:6">
      <c r="A517" s="1">
        <f t="shared" si="43"/>
        <v>5.0699999999999363</v>
      </c>
      <c r="B517" s="1">
        <f t="shared" si="44"/>
        <v>28.119831463541082</v>
      </c>
      <c r="C517" s="1">
        <f t="shared" si="45"/>
        <v>26.981577688673774</v>
      </c>
      <c r="D517" s="1">
        <f t="shared" si="46"/>
        <v>-1.9459990433920673</v>
      </c>
      <c r="E517" s="1">
        <f t="shared" si="47"/>
        <v>35.874510311929178</v>
      </c>
      <c r="F517" s="14">
        <f t="shared" si="42"/>
        <v>89.029920420751978</v>
      </c>
    </row>
    <row r="518" spans="1:6">
      <c r="A518" s="1">
        <f t="shared" si="43"/>
        <v>5.0799999999999361</v>
      </c>
      <c r="B518" s="1">
        <f t="shared" si="44"/>
        <v>27.668180846822519</v>
      </c>
      <c r="C518" s="1">
        <f t="shared" si="45"/>
        <v>26.128723169019977</v>
      </c>
      <c r="D518" s="1">
        <f t="shared" si="46"/>
        <v>-1.2978296084551832</v>
      </c>
      <c r="E518" s="1">
        <f t="shared" si="47"/>
        <v>36.861453633276717</v>
      </c>
      <c r="F518" s="14">
        <f t="shared" si="42"/>
        <v>89.360528040664036</v>
      </c>
    </row>
    <row r="519" spans="1:6">
      <c r="A519" s="1">
        <f t="shared" si="43"/>
        <v>5.0899999999999359</v>
      </c>
      <c r="B519" s="1">
        <f t="shared" si="44"/>
        <v>27.209629384928498</v>
      </c>
      <c r="C519" s="1">
        <f t="shared" si="45"/>
        <v>25.203426982370221</v>
      </c>
      <c r="D519" s="1">
        <f t="shared" si="46"/>
        <v>-0.59460450660136743</v>
      </c>
      <c r="E519" s="1">
        <f t="shared" si="47"/>
        <v>37.805708530377231</v>
      </c>
      <c r="F519" s="14">
        <f t="shared" si="42"/>
        <v>89.624160391074582</v>
      </c>
    </row>
    <row r="520" spans="1:6">
      <c r="A520" s="1">
        <f t="shared" si="43"/>
        <v>5.0999999999999357</v>
      </c>
      <c r="B520" s="1">
        <f t="shared" si="44"/>
        <v>26.744589743223429</v>
      </c>
      <c r="C520" s="1">
        <f t="shared" si="45"/>
        <v>24.209019195796468</v>
      </c>
      <c r="D520" s="1">
        <f t="shared" si="46"/>
        <v>0.16114541119468306</v>
      </c>
      <c r="E520" s="1">
        <f t="shared" si="47"/>
        <v>38.703876705274098</v>
      </c>
      <c r="F520" s="14">
        <f t="shared" si="42"/>
        <v>89.81863105548868</v>
      </c>
    </row>
    <row r="521" spans="1:6">
      <c r="A521" s="1">
        <f t="shared" si="43"/>
        <v>5.1099999999999355</v>
      </c>
      <c r="B521" s="1">
        <f t="shared" si="44"/>
        <v>26.273480425995604</v>
      </c>
      <c r="C521" s="1">
        <f t="shared" si="45"/>
        <v>23.14907860349885</v>
      </c>
      <c r="D521" s="1">
        <f t="shared" si="46"/>
        <v>0.9667002613408755</v>
      </c>
      <c r="E521" s="1">
        <f t="shared" si="47"/>
        <v>39.552725722442908</v>
      </c>
      <c r="F521" s="14">
        <f t="shared" si="42"/>
        <v>89.941985013278241</v>
      </c>
    </row>
    <row r="522" spans="1:6">
      <c r="A522" s="1">
        <f t="shared" si="43"/>
        <v>5.1199999999999353</v>
      </c>
      <c r="B522" s="1">
        <f t="shared" si="44"/>
        <v>25.796725399831608</v>
      </c>
      <c r="C522" s="1">
        <f t="shared" si="45"/>
        <v>22.027419847011149</v>
      </c>
      <c r="D522" s="1">
        <f t="shared" si="46"/>
        <v>1.8191609162715281</v>
      </c>
      <c r="E522" s="1">
        <f t="shared" si="47"/>
        <v>40.349200642068794</v>
      </c>
      <c r="F522" s="14">
        <f t="shared" si="42"/>
        <v>89.992506805183083</v>
      </c>
    </row>
    <row r="523" spans="1:6">
      <c r="A523" s="1">
        <f t="shared" si="43"/>
        <v>5.1299999999999351</v>
      </c>
      <c r="B523" s="1">
        <f t="shared" si="44"/>
        <v>25.314753712074996</v>
      </c>
      <c r="C523" s="1">
        <f t="shared" si="45"/>
        <v>20.848079686610625</v>
      </c>
      <c r="D523" s="1">
        <f t="shared" si="46"/>
        <v>2.7154594381759232</v>
      </c>
      <c r="E523" s="1">
        <f t="shared" si="47"/>
        <v>41.090435014530804</v>
      </c>
      <c r="F523" s="14">
        <f t="shared" ref="F523:F586" si="48">SUM(B523:E523)</f>
        <v>89.968727851392345</v>
      </c>
    </row>
    <row r="524" spans="1:6">
      <c r="A524" s="1">
        <f t="shared" ref="A524:A587" si="49">A523+$B$7</f>
        <v>5.1399999999999348</v>
      </c>
      <c r="B524" s="1">
        <f t="shared" ref="B524:B587" si="50">IMABS(B$2*SIN($A524*$B$3+B$4))+20</f>
        <v>24.827999104712625</v>
      </c>
      <c r="C524" s="1">
        <f t="shared" ref="C524:C587" si="51">-C$2*SIN(C$3*$A524+C$4)+6</f>
        <v>19.615302473340183</v>
      </c>
      <c r="D524" s="1">
        <f t="shared" ref="D524:D587" si="52">D$2*SIN(D$3*$A524+D$4)+14</f>
        <v>3.6523701202614607</v>
      </c>
      <c r="E524" s="1">
        <f t="shared" ref="E524:E587" si="53">$E$2*COS($E$3*$A524+$E$4)+25</f>
        <v>41.773761196525136</v>
      </c>
      <c r="F524" s="14">
        <f t="shared" si="48"/>
        <v>89.869432894839406</v>
      </c>
    </row>
    <row r="525" spans="1:6">
      <c r="A525" s="1">
        <f t="shared" si="49"/>
        <v>5.1499999999999346</v>
      </c>
      <c r="B525" s="1">
        <f t="shared" si="50"/>
        <v>24.336899624036178</v>
      </c>
      <c r="C525" s="1">
        <f t="shared" si="51"/>
        <v>18.333524873927956</v>
      </c>
      <c r="D525" s="1">
        <f t="shared" si="52"/>
        <v>4.6265210958147538</v>
      </c>
      <c r="E525" s="1">
        <f t="shared" si="53"/>
        <v>42.396719951700327</v>
      </c>
      <c r="F525" s="14">
        <f t="shared" si="48"/>
        <v>89.693665545479206</v>
      </c>
    </row>
    <row r="526" spans="1:6">
      <c r="A526" s="1">
        <f t="shared" si="49"/>
        <v>5.1599999999999344</v>
      </c>
      <c r="B526" s="1">
        <f t="shared" si="50"/>
        <v>23.841897226430039</v>
      </c>
      <c r="C526" s="1">
        <f t="shared" si="51"/>
        <v>17.007359903578134</v>
      </c>
      <c r="D526" s="1">
        <f t="shared" si="52"/>
        <v>5.6344064732806185</v>
      </c>
      <c r="E526" s="1">
        <f t="shared" si="53"/>
        <v>42.957069301252481</v>
      </c>
      <c r="F526" s="14">
        <f t="shared" si="48"/>
        <v>89.440732904541278</v>
      </c>
    </row>
    <row r="527" spans="1:6">
      <c r="A527" s="1">
        <f t="shared" si="49"/>
        <v>5.1699999999999342</v>
      </c>
      <c r="B527" s="1">
        <f t="shared" si="50"/>
        <v>23.343437380640399</v>
      </c>
      <c r="C527" s="1">
        <f t="shared" si="51"/>
        <v>15.641580324097664</v>
      </c>
      <c r="D527" s="1">
        <f t="shared" si="52"/>
        <v>6.672398953685776</v>
      </c>
      <c r="E527" s="1">
        <f t="shared" si="53"/>
        <v>43.452792592627887</v>
      </c>
      <c r="F527" s="14">
        <f t="shared" si="48"/>
        <v>89.110209251051728</v>
      </c>
    </row>
    <row r="528" spans="1:6">
      <c r="A528" s="1">
        <f t="shared" si="49"/>
        <v>5.179999999999934</v>
      </c>
      <c r="B528" s="1">
        <f t="shared" si="50"/>
        <v>22.841968666883432</v>
      </c>
      <c r="C528" s="1">
        <f t="shared" si="51"/>
        <v>14.241101467107727</v>
      </c>
      <c r="D528" s="1">
        <f t="shared" si="52"/>
        <v>7.7367628849981278</v>
      </c>
      <c r="E528" s="1">
        <f t="shared" si="53"/>
        <v>43.882105757294504</v>
      </c>
      <c r="F528" s="14">
        <f t="shared" si="48"/>
        <v>88.701938776283782</v>
      </c>
    </row>
    <row r="529" spans="1:6">
      <c r="A529" s="1">
        <f t="shared" si="49"/>
        <v>5.1899999999999338</v>
      </c>
      <c r="B529" s="1">
        <f t="shared" si="50"/>
        <v>22.337942373153403</v>
      </c>
      <c r="C529" s="1">
        <f t="shared" si="51"/>
        <v>12.81096354415781</v>
      </c>
      <c r="D529" s="1">
        <f t="shared" si="52"/>
        <v>8.8236677064400659</v>
      </c>
      <c r="E529" s="1">
        <f t="shared" si="53"/>
        <v>44.243463731462121</v>
      </c>
      <c r="F529" s="14">
        <f t="shared" si="48"/>
        <v>88.216037355213388</v>
      </c>
    </row>
    <row r="530" spans="1:6">
      <c r="A530" s="1">
        <f t="shared" si="49"/>
        <v>5.1999999999999336</v>
      </c>
      <c r="B530" s="1">
        <f t="shared" si="50"/>
        <v>21.831812089093912</v>
      </c>
      <c r="C530" s="1">
        <f t="shared" si="51"/>
        <v>11.356313507406909</v>
      </c>
      <c r="D530" s="1">
        <f t="shared" si="52"/>
        <v>9.9292017343707499</v>
      </c>
      <c r="E530" s="1">
        <f t="shared" si="53"/>
        <v>44.535566016643514</v>
      </c>
      <c r="F530" s="14">
        <f t="shared" si="48"/>
        <v>87.652893347515089</v>
      </c>
    </row>
    <row r="531" spans="1:6">
      <c r="A531" s="1">
        <f t="shared" si="49"/>
        <v>5.2099999999999334</v>
      </c>
      <c r="B531" s="1">
        <f t="shared" si="50"/>
        <v>21.324033297797843</v>
      </c>
      <c r="C531" s="1">
        <f t="shared" si="51"/>
        <v>9.8823865261537982</v>
      </c>
      <c r="D531" s="1">
        <f t="shared" si="52"/>
        <v>11.049386240123113</v>
      </c>
      <c r="E531" s="1">
        <f t="shared" si="53"/>
        <v>44.757361360044648</v>
      </c>
      <c r="F531" s="14">
        <f t="shared" si="48"/>
        <v>87.013167424119402</v>
      </c>
    </row>
    <row r="532" spans="1:6">
      <c r="A532" s="1">
        <f t="shared" si="49"/>
        <v>5.2199999999999331</v>
      </c>
      <c r="B532" s="1">
        <f t="shared" si="50"/>
        <v>20.815062965903323</v>
      </c>
      <c r="C532" s="1">
        <f t="shared" si="51"/>
        <v>8.3944871458808592</v>
      </c>
      <c r="D532" s="1">
        <f t="shared" si="52"/>
        <v>12.180189769130548</v>
      </c>
      <c r="E532" s="1">
        <f t="shared" si="53"/>
        <v>44.9080515379395</v>
      </c>
      <c r="F532" s="14">
        <f t="shared" si="48"/>
        <v>86.297791418854231</v>
      </c>
    </row>
    <row r="533" spans="1:6">
      <c r="A533" s="1">
        <f t="shared" si="49"/>
        <v>5.2299999999999329</v>
      </c>
      <c r="B533" s="1">
        <f t="shared" si="50"/>
        <v>20.305359132354585</v>
      </c>
      <c r="C533" s="1">
        <f t="shared" si="51"/>
        <v>6.8979701976185588</v>
      </c>
      <c r="D533" s="1">
        <f t="shared" si="52"/>
        <v>13.317542649809894</v>
      </c>
      <c r="E533" s="1">
        <f t="shared" si="53"/>
        <v>44.987094228413511</v>
      </c>
      <c r="F533" s="14">
        <f t="shared" si="48"/>
        <v>85.507966208196549</v>
      </c>
    </row>
    <row r="534" spans="1:6">
      <c r="A534" s="1">
        <f t="shared" si="49"/>
        <v>5.2399999999999327</v>
      </c>
      <c r="B534" s="1">
        <f t="shared" si="50"/>
        <v>20.204619503802142</v>
      </c>
      <c r="C534" s="1">
        <f t="shared" si="51"/>
        <v>5.3982215263362772</v>
      </c>
      <c r="D534" s="1">
        <f t="shared" si="52"/>
        <v>14.457351639984429</v>
      </c>
      <c r="E534" s="1">
        <f t="shared" si="53"/>
        <v>44.994204963136852</v>
      </c>
      <c r="F534" s="14">
        <f t="shared" si="48"/>
        <v>85.054397633259697</v>
      </c>
    </row>
    <row r="535" spans="1:6">
      <c r="A535" s="1">
        <f t="shared" si="49"/>
        <v>5.2499999999999325</v>
      </c>
      <c r="B535" s="1">
        <f t="shared" si="50"/>
        <v>20.714413996216855</v>
      </c>
      <c r="C535" s="1">
        <f t="shared" si="51"/>
        <v>3.9006386077164188</v>
      </c>
      <c r="D535" s="1">
        <f t="shared" si="52"/>
        <v>15.595514658135521</v>
      </c>
      <c r="E535" s="1">
        <f t="shared" si="53"/>
        <v>44.929358151143177</v>
      </c>
      <c r="F535" s="14">
        <f t="shared" si="48"/>
        <v>85.139925413211969</v>
      </c>
    </row>
    <row r="536" spans="1:6">
      <c r="A536" s="1">
        <f t="shared" si="49"/>
        <v>5.2599999999999323</v>
      </c>
      <c r="B536" s="1">
        <f t="shared" si="50"/>
        <v>21.223565564256468</v>
      </c>
      <c r="C536" s="1">
        <f t="shared" si="51"/>
        <v>2.4106111230705367</v>
      </c>
      <c r="D536" s="1">
        <f t="shared" si="52"/>
        <v>16.727935546466391</v>
      </c>
      <c r="E536" s="1">
        <f t="shared" si="53"/>
        <v>44.792787170929515</v>
      </c>
      <c r="F536" s="14">
        <f t="shared" si="48"/>
        <v>85.154899404722912</v>
      </c>
    </row>
    <row r="537" spans="1:6">
      <c r="A537" s="1">
        <f t="shared" si="49"/>
        <v>5.2699999999999321</v>
      </c>
      <c r="B537" s="1">
        <f t="shared" si="50"/>
        <v>21.731616005876447</v>
      </c>
      <c r="C537" s="1">
        <f t="shared" si="51"/>
        <v>0.93350156230676884</v>
      </c>
      <c r="D537" s="1">
        <f t="shared" si="52"/>
        <v>17.850538812646857</v>
      </c>
      <c r="E537" s="1">
        <f t="shared" si="53"/>
        <v>44.584983530545671</v>
      </c>
      <c r="F537" s="14">
        <f t="shared" si="48"/>
        <v>85.100639911375737</v>
      </c>
    </row>
    <row r="538" spans="1:6">
      <c r="A538" s="1">
        <f t="shared" si="49"/>
        <v>5.2799999999999319</v>
      </c>
      <c r="B538" s="1">
        <f t="shared" si="50"/>
        <v>22.238108109971712</v>
      </c>
      <c r="C538" s="1">
        <f t="shared" si="51"/>
        <v>-0.52537407524304136</v>
      </c>
      <c r="D538" s="1">
        <f t="shared" si="52"/>
        <v>18.959284297184713</v>
      </c>
      <c r="E538" s="1">
        <f t="shared" si="53"/>
        <v>44.306695098696032</v>
      </c>
      <c r="F538" s="14">
        <f t="shared" si="48"/>
        <v>84.978713430609417</v>
      </c>
    </row>
    <row r="539" spans="1:6">
      <c r="A539" s="1">
        <f t="shared" si="49"/>
        <v>5.2899999999999316</v>
      </c>
      <c r="B539" s="1">
        <f t="shared" si="50"/>
        <v>22.74258606783577</v>
      </c>
      <c r="C539" s="1">
        <f t="shared" si="51"/>
        <v>-1.9607654126803453</v>
      </c>
      <c r="D539" s="1">
        <f t="shared" si="52"/>
        <v>20.050181713637063</v>
      </c>
      <c r="E539" s="1">
        <f t="shared" si="53"/>
        <v>43.958923413219807</v>
      </c>
      <c r="F539" s="14">
        <f t="shared" si="48"/>
        <v>84.790925782012295</v>
      </c>
    </row>
    <row r="540" spans="1:6">
      <c r="A540" s="1">
        <f t="shared" si="49"/>
        <v>5.2999999999999314</v>
      </c>
      <c r="B540" s="1">
        <f t="shared" si="50"/>
        <v>23.244595883357782</v>
      </c>
      <c r="C540" s="1">
        <f t="shared" si="51"/>
        <v>-3.3675065912269986</v>
      </c>
      <c r="D540" s="1">
        <f t="shared" si="52"/>
        <v>21.119305009332518</v>
      </c>
      <c r="E540" s="1">
        <f t="shared" si="53"/>
        <v>43.542920076636364</v>
      </c>
      <c r="F540" s="14">
        <f t="shared" si="48"/>
        <v>84.539314378099661</v>
      </c>
    </row>
    <row r="541" spans="1:6">
      <c r="A541" s="1">
        <f t="shared" si="49"/>
        <v>5.3099999999999312</v>
      </c>
      <c r="B541" s="1">
        <f t="shared" si="50"/>
        <v>23.743685781588422</v>
      </c>
      <c r="C541" s="1">
        <f t="shared" si="51"/>
        <v>-4.7405348617384035</v>
      </c>
      <c r="D541" s="1">
        <f t="shared" si="52"/>
        <v>22.162806494921185</v>
      </c>
      <c r="E541" s="1">
        <f t="shared" si="53"/>
        <v>43.06018225172771</v>
      </c>
      <c r="F541" s="14">
        <f t="shared" si="48"/>
        <v>84.226139666498909</v>
      </c>
    </row>
    <row r="542" spans="1:6">
      <c r="A542" s="1">
        <f t="shared" si="49"/>
        <v>5.319999999999931</v>
      </c>
      <c r="B542" s="1">
        <f t="shared" si="50"/>
        <v>24.239406615306841</v>
      </c>
      <c r="C542" s="1">
        <f t="shared" si="51"/>
        <v>-6.0749088051333171</v>
      </c>
      <c r="D542" s="1">
        <f t="shared" si="52"/>
        <v>23.176930691901319</v>
      </c>
      <c r="E542" s="1">
        <f t="shared" si="53"/>
        <v>42.512447273369219</v>
      </c>
      <c r="F542" s="14">
        <f t="shared" si="48"/>
        <v>83.853875775444067</v>
      </c>
    </row>
    <row r="543" spans="1:6">
      <c r="A543" s="1">
        <f t="shared" si="49"/>
        <v>5.3299999999999308</v>
      </c>
      <c r="B543" s="1">
        <f t="shared" si="50"/>
        <v>24.731312269222848</v>
      </c>
      <c r="C543" s="1">
        <f t="shared" si="51"/>
        <v>-7.3658261161664544</v>
      </c>
      <c r="D543" s="1">
        <f t="shared" si="52"/>
        <v>24.158027848286505</v>
      </c>
      <c r="E543" s="1">
        <f t="shared" si="53"/>
        <v>41.901686396000187</v>
      </c>
      <c r="F543" s="14">
        <f t="shared" si="48"/>
        <v>83.42520039734309</v>
      </c>
    </row>
    <row r="544" spans="1:6">
      <c r="A544" s="1">
        <f t="shared" si="49"/>
        <v>5.3399999999999306</v>
      </c>
      <c r="B544" s="1">
        <f t="shared" si="50"/>
        <v>25.218960061450524</v>
      </c>
      <c r="C544" s="1">
        <f t="shared" si="51"/>
        <v>-8.6086408865414299</v>
      </c>
      <c r="D544" s="1">
        <f t="shared" si="52"/>
        <v>25.102567073771489</v>
      </c>
      <c r="E544" s="1">
        <f t="shared" si="53"/>
        <v>41.230097699236588</v>
      </c>
      <c r="F544" s="14">
        <f t="shared" si="48"/>
        <v>82.94298394791717</v>
      </c>
    </row>
    <row r="545" spans="1:6">
      <c r="A545" s="1">
        <f t="shared" si="49"/>
        <v>5.3499999999999304</v>
      </c>
      <c r="B545" s="1">
        <f t="shared" si="50"/>
        <v>25.701911141892186</v>
      </c>
      <c r="C545" s="1">
        <f t="shared" si="51"/>
        <v>-9.7988803251640029</v>
      </c>
      <c r="D545" s="1">
        <f t="shared" si="52"/>
        <v>26.007149047124642</v>
      </c>
      <c r="E545" s="1">
        <f t="shared" si="53"/>
        <v>40.500098177157888</v>
      </c>
      <c r="F545" s="14">
        <f t="shared" si="48"/>
        <v>82.410278041010713</v>
      </c>
    </row>
    <row r="546" spans="1:6">
      <c r="A546" s="1">
        <f t="shared" si="49"/>
        <v>5.3599999999999302</v>
      </c>
      <c r="B546" s="1">
        <f t="shared" si="50"/>
        <v>26.179730887173601</v>
      </c>
      <c r="C546" s="1">
        <f t="shared" si="51"/>
        <v>-10.932260855359328</v>
      </c>
      <c r="D546" s="1">
        <f t="shared" si="52"/>
        <v>26.868518250073087</v>
      </c>
      <c r="E546" s="1">
        <f t="shared" si="53"/>
        <v>39.714315039738764</v>
      </c>
      <c r="F546" s="14">
        <f t="shared" si="48"/>
        <v>81.830303321626133</v>
      </c>
    </row>
    <row r="547" spans="1:6">
      <c r="A547" s="1">
        <f t="shared" si="49"/>
        <v>5.3699999999999299</v>
      </c>
      <c r="B547" s="1">
        <f t="shared" si="50"/>
        <v>26.651989291775827</v>
      </c>
      <c r="C547" s="1">
        <f t="shared" si="51"/>
        <v>-12.004703531122672</v>
      </c>
      <c r="D547" s="1">
        <f t="shared" si="52"/>
        <v>27.683574683653234</v>
      </c>
      <c r="E547" s="1">
        <f t="shared" si="53"/>
        <v>38.875576257730067</v>
      </c>
      <c r="F547" s="14">
        <f t="shared" si="48"/>
        <v>81.206436702036456</v>
      </c>
    </row>
    <row r="548" spans="1:6">
      <c r="A548" s="1">
        <f t="shared" si="49"/>
        <v>5.3799999999999297</v>
      </c>
      <c r="B548" s="1">
        <f t="shared" si="50"/>
        <v>27.11826135501126</v>
      </c>
      <c r="C548" s="1">
        <f t="shared" si="51"/>
        <v>-13.012348716920542</v>
      </c>
      <c r="D548" s="1">
        <f t="shared" si="52"/>
        <v>28.449385024859613</v>
      </c>
      <c r="E548" s="1">
        <f t="shared" si="53"/>
        <v>37.986900385017755</v>
      </c>
      <c r="F548" s="14">
        <f t="shared" si="48"/>
        <v>80.542198047968085</v>
      </c>
    </row>
    <row r="549" spans="1:6">
      <c r="A549" s="1">
        <f t="shared" si="49"/>
        <v>5.3899999999999295</v>
      </c>
      <c r="B549" s="1">
        <f t="shared" si="50"/>
        <v>27.578127463495466</v>
      </c>
      <c r="C549" s="1">
        <f t="shared" si="51"/>
        <v>-13.95156997821039</v>
      </c>
      <c r="D549" s="1">
        <f t="shared" si="52"/>
        <v>29.163193183439894</v>
      </c>
      <c r="E549" s="1">
        <f t="shared" si="53"/>
        <v>37.051485695088687</v>
      </c>
      <c r="F549" s="14">
        <f t="shared" si="48"/>
        <v>79.841236363813664</v>
      </c>
    </row>
    <row r="550" spans="1:6">
      <c r="A550" s="1">
        <f t="shared" si="49"/>
        <v>5.3999999999999293</v>
      </c>
      <c r="B550" s="1">
        <f t="shared" si="50"/>
        <v>28.031173768770785</v>
      </c>
      <c r="C550" s="1">
        <f t="shared" si="51"/>
        <v>-14.81898713268869</v>
      </c>
      <c r="D550" s="1">
        <f t="shared" si="52"/>
        <v>29.822430220843405</v>
      </c>
      <c r="E550" s="1">
        <f t="shared" si="53"/>
        <v>36.072698670700078</v>
      </c>
      <c r="F550" s="14">
        <f t="shared" si="48"/>
        <v>79.107315527625573</v>
      </c>
    </row>
    <row r="551" spans="1:6">
      <c r="A551" s="1">
        <f t="shared" si="49"/>
        <v>5.4099999999999291</v>
      </c>
      <c r="B551" s="1">
        <f t="shared" si="50"/>
        <v>28.476992559742122</v>
      </c>
      <c r="C551" s="1">
        <f t="shared" si="51"/>
        <v>-15.611478415297356</v>
      </c>
      <c r="D551" s="1">
        <f t="shared" si="52"/>
        <v>30.424723595625991</v>
      </c>
      <c r="E551" s="1">
        <f t="shared" si="53"/>
        <v>35.054061888176705</v>
      </c>
      <c r="F551" s="14">
        <f t="shared" si="48"/>
        <v>78.344299628247455</v>
      </c>
    </row>
    <row r="552" spans="1:6">
      <c r="A552" s="1">
        <f t="shared" si="49"/>
        <v>5.4199999999999289</v>
      </c>
      <c r="B552" s="1">
        <f t="shared" si="50"/>
        <v>28.915182629589527</v>
      </c>
      <c r="C552" s="1">
        <f t="shared" si="51"/>
        <v>-16.326191713206985</v>
      </c>
      <c r="D552" s="1">
        <f t="shared" si="52"/>
        <v>30.967905702037307</v>
      </c>
      <c r="E552" s="1">
        <f t="shared" si="53"/>
        <v>33.999241339939822</v>
      </c>
      <c r="F552" s="14">
        <f t="shared" si="48"/>
        <v>77.55613795835967</v>
      </c>
    </row>
    <row r="553" spans="1:6">
      <c r="A553" s="1">
        <f t="shared" si="49"/>
        <v>5.4299999999999287</v>
      </c>
      <c r="B553" s="1">
        <f t="shared" si="50"/>
        <v>29.345349636827123</v>
      </c>
      <c r="C553" s="1">
        <f t="shared" si="51"/>
        <v>-16.960554830342911</v>
      </c>
      <c r="D553" s="1">
        <f t="shared" si="52"/>
        <v>31.450021671060611</v>
      </c>
      <c r="E553" s="1">
        <f t="shared" si="53"/>
        <v>32.912033240893443</v>
      </c>
      <c r="F553" s="14">
        <f t="shared" si="48"/>
        <v>76.746849718438256</v>
      </c>
    </row>
    <row r="554" spans="1:6">
      <c r="A554" s="1">
        <f t="shared" si="49"/>
        <v>5.4399999999999284</v>
      </c>
      <c r="B554" s="1">
        <f t="shared" si="50"/>
        <v>29.767106460183754</v>
      </c>
      <c r="C554" s="1">
        <f t="shared" si="51"/>
        <v>-17.512284744513316</v>
      </c>
      <c r="D554" s="1">
        <f t="shared" si="52"/>
        <v>31.869336405830119</v>
      </c>
      <c r="E554" s="1">
        <f t="shared" si="53"/>
        <v>31.796350366150413</v>
      </c>
      <c r="F554" s="14">
        <f t="shared" si="48"/>
        <v>75.920508487650977</v>
      </c>
    </row>
    <row r="555" spans="1:6">
      <c r="A555" s="1">
        <f t="shared" si="49"/>
        <v>5.4499999999999282</v>
      </c>
      <c r="B555" s="1">
        <f t="shared" si="50"/>
        <v>30.18007354698608</v>
      </c>
      <c r="C555" s="1">
        <f t="shared" si="51"/>
        <v>-17.979395823823946</v>
      </c>
      <c r="D555" s="1">
        <f t="shared" si="52"/>
        <v>32.2243408261062</v>
      </c>
      <c r="E555" s="1">
        <f t="shared" si="53"/>
        <v>30.656207969267026</v>
      </c>
      <c r="F555" s="14">
        <f t="shared" si="48"/>
        <v>75.08122651853536</v>
      </c>
    </row>
    <row r="556" spans="1:6">
      <c r="A556" s="1">
        <f t="shared" si="49"/>
        <v>5.459999999999928</v>
      </c>
      <c r="B556" s="1">
        <f t="shared" si="50"/>
        <v>30.583879254730469</v>
      </c>
      <c r="C556" s="1">
        <f t="shared" si="51"/>
        <v>-18.360206972808783</v>
      </c>
      <c r="D556" s="1">
        <f t="shared" si="52"/>
        <v>32.513757299334678</v>
      </c>
      <c r="E556" s="1">
        <f t="shared" si="53"/>
        <v>29.495709331665886</v>
      </c>
      <c r="F556" s="14">
        <f t="shared" si="48"/>
        <v>74.233138912922243</v>
      </c>
    </row>
    <row r="557" spans="1:6">
      <c r="A557" s="1">
        <f t="shared" si="49"/>
        <v>5.4699999999999278</v>
      </c>
      <c r="B557" s="1">
        <f t="shared" si="50"/>
        <v>30.978160185536062</v>
      </c>
      <c r="C557" s="1">
        <f t="shared" si="51"/>
        <v>-18.653347682558202</v>
      </c>
      <c r="D557" s="1">
        <f t="shared" si="52"/>
        <v>32.73654423874423</v>
      </c>
      <c r="E557" s="1">
        <f t="shared" si="53"/>
        <v>28.319030995254085</v>
      </c>
      <c r="F557" s="14">
        <f t="shared" si="48"/>
        <v>73.380387736976175</v>
      </c>
    </row>
    <row r="558" spans="1:6">
      <c r="A558" s="1">
        <f t="shared" si="49"/>
        <v>5.4799999999999276</v>
      </c>
      <c r="B558" s="1">
        <f t="shared" si="50"/>
        <v>31.36256151317826</v>
      </c>
      <c r="C558" s="1">
        <f t="shared" si="51"/>
        <v>-18.857762963071036</v>
      </c>
      <c r="D558" s="1">
        <f t="shared" si="52"/>
        <v>32.891899851933985</v>
      </c>
      <c r="E558" s="1">
        <f t="shared" si="53"/>
        <v>27.130407731382725</v>
      </c>
      <c r="F558" s="14">
        <f t="shared" si="48"/>
        <v>72.527106133423928</v>
      </c>
    </row>
    <row r="559" spans="1:6">
      <c r="A559" s="1">
        <f t="shared" si="49"/>
        <v>5.4899999999999274</v>
      </c>
      <c r="B559" s="1">
        <f t="shared" si="50"/>
        <v>31.736737302408443</v>
      </c>
      <c r="C559" s="1">
        <f t="shared" si="51"/>
        <v>-18.972717140079439</v>
      </c>
      <c r="D559" s="1">
        <f t="shared" si="52"/>
        <v>32.979265026460375</v>
      </c>
      <c r="E559" s="1">
        <f t="shared" si="53"/>
        <v>25.934117300242793</v>
      </c>
      <c r="F559" s="14">
        <f t="shared" si="48"/>
        <v>71.677402489032175</v>
      </c>
    </row>
    <row r="560" spans="1:6">
      <c r="A560" s="1">
        <f t="shared" si="49"/>
        <v>5.4999999999999272</v>
      </c>
      <c r="B560" s="1">
        <f t="shared" si="50"/>
        <v>32.10035082027246</v>
      </c>
      <c r="C560" s="1">
        <f t="shared" si="51"/>
        <v>-18.997796502681823</v>
      </c>
      <c r="D560" s="1">
        <f t="shared" si="52"/>
        <v>32.998325342038186</v>
      </c>
      <c r="E560" s="1">
        <f t="shared" si="53"/>
        <v>24.73446505554762</v>
      </c>
      <c r="F560" s="14">
        <f t="shared" si="48"/>
        <v>70.835344715176447</v>
      </c>
    </row>
    <row r="561" spans="1:6">
      <c r="A561" s="1">
        <f t="shared" si="49"/>
        <v>5.509999999999927</v>
      </c>
      <c r="B561" s="1">
        <f t="shared" si="50"/>
        <v>32.453074839147455</v>
      </c>
      <c r="C561" s="1">
        <f t="shared" si="51"/>
        <v>-18.932910792255274</v>
      </c>
      <c r="D561" s="1">
        <f t="shared" si="52"/>
        <v>32.949012202114005</v>
      </c>
      <c r="E561" s="1">
        <f t="shared" si="53"/>
        <v>23.535768449909003</v>
      </c>
      <c r="F561" s="14">
        <f t="shared" si="48"/>
        <v>70.004944698915182</v>
      </c>
    </row>
    <row r="562" spans="1:6">
      <c r="A562" s="1">
        <f t="shared" si="49"/>
        <v>5.5199999999999267</v>
      </c>
      <c r="B562" s="1">
        <f t="shared" si="50"/>
        <v>32.794591931224552</v>
      </c>
      <c r="C562" s="1">
        <f t="shared" si="51"/>
        <v>-18.778293527289158</v>
      </c>
      <c r="D562" s="1">
        <f t="shared" si="52"/>
        <v>32.831503080739765</v>
      </c>
      <c r="E562" s="1">
        <f t="shared" si="53"/>
        <v>22.342341496670393</v>
      </c>
      <c r="F562" s="14">
        <f t="shared" si="48"/>
        <v>69.190142981345559</v>
      </c>
    </row>
    <row r="563" spans="1:6">
      <c r="A563" s="1">
        <f t="shared" si="49"/>
        <v>5.5299999999999265</v>
      </c>
      <c r="B563" s="1">
        <f t="shared" si="50"/>
        <v>33.124594754172549</v>
      </c>
      <c r="C563" s="1">
        <f t="shared" si="51"/>
        <v>-18.534501162970777</v>
      </c>
      <c r="D563" s="1">
        <f t="shared" si="52"/>
        <v>32.646220883857794</v>
      </c>
      <c r="E563" s="1">
        <f t="shared" si="53"/>
        <v>21.158479244117139</v>
      </c>
      <c r="F563" s="14">
        <f t="shared" si="48"/>
        <v>68.394793719176704</v>
      </c>
    </row>
    <row r="564" spans="1:6">
      <c r="A564" s="1">
        <f t="shared" si="49"/>
        <v>5.5399999999999263</v>
      </c>
      <c r="B564" s="1">
        <f t="shared" si="50"/>
        <v>33.442786327725372</v>
      </c>
      <c r="C564" s="1">
        <f t="shared" si="51"/>
        <v>-18.2024110885475</v>
      </c>
      <c r="D564" s="1">
        <f t="shared" si="52"/>
        <v>32.393832427296104</v>
      </c>
      <c r="E564" s="1">
        <f t="shared" si="53"/>
        <v>19.988442317940471</v>
      </c>
      <c r="F564" s="14">
        <f t="shared" si="48"/>
        <v>67.622649984414451</v>
      </c>
    </row>
    <row r="565" spans="1:6">
      <c r="A565" s="1">
        <f t="shared" si="49"/>
        <v>5.5499999999999261</v>
      </c>
      <c r="B565" s="1">
        <f t="shared" si="50"/>
        <v>33.748880300944123</v>
      </c>
      <c r="C565" s="1">
        <f t="shared" si="51"/>
        <v>-17.783218469672963</v>
      </c>
      <c r="D565" s="1">
        <f t="shared" si="52"/>
        <v>32.075246036951455</v>
      </c>
      <c r="E565" s="1">
        <f t="shared" si="53"/>
        <v>18.83644158758624</v>
      </c>
      <c r="F565" s="14">
        <f t="shared" si="48"/>
        <v>66.877349455808854</v>
      </c>
    </row>
    <row r="566" spans="1:6">
      <c r="A566" s="1">
        <f t="shared" si="49"/>
        <v>5.5599999999999259</v>
      </c>
      <c r="B566" s="1">
        <f t="shared" si="50"/>
        <v>34.042601209913613</v>
      </c>
      <c r="C566" s="1">
        <f t="shared" si="51"/>
        <v>-17.278431947101431</v>
      </c>
      <c r="D566" s="1">
        <f t="shared" si="52"/>
        <v>31.691608279797087</v>
      </c>
      <c r="E566" s="1">
        <f t="shared" si="53"/>
        <v>17.70662301167236</v>
      </c>
      <c r="F566" s="14">
        <f t="shared" si="48"/>
        <v>66.162400554281632</v>
      </c>
    </row>
    <row r="567" spans="1:6">
      <c r="A567" s="1">
        <f t="shared" si="49"/>
        <v>5.5699999999999257</v>
      </c>
      <c r="B567" s="1">
        <f t="shared" si="50"/>
        <v>34.323684725641286</v>
      </c>
      <c r="C567" s="1">
        <f t="shared" si="51"/>
        <v>-16.689868207210218</v>
      </c>
      <c r="D567" s="1">
        <f t="shared" si="52"/>
        <v>31.244299837479765</v>
      </c>
      <c r="E567" s="1">
        <f t="shared" si="53"/>
        <v>16.603052717014606</v>
      </c>
      <c r="F567" s="14">
        <f t="shared" si="48"/>
        <v>65.481169072925439</v>
      </c>
    </row>
    <row r="568" spans="1:6">
      <c r="A568" s="1">
        <f t="shared" si="49"/>
        <v>5.5799999999999255</v>
      </c>
      <c r="B568" s="1">
        <f t="shared" si="50"/>
        <v>34.591877891935596</v>
      </c>
      <c r="C568" s="1">
        <f t="shared" si="51"/>
        <v>-16.019645443890305</v>
      </c>
      <c r="D568" s="1">
        <f t="shared" si="52"/>
        <v>30.734930537356632</v>
      </c>
      <c r="E568" s="1">
        <f t="shared" si="53"/>
        <v>15.529702364960698</v>
      </c>
      <c r="F568" s="14">
        <f t="shared" si="48"/>
        <v>64.836865350362615</v>
      </c>
    </row>
    <row r="569" spans="1:6">
      <c r="A569" s="1">
        <f t="shared" si="49"/>
        <v>5.5899999999999253</v>
      </c>
      <c r="B569" s="1">
        <f t="shared" si="50"/>
        <v>34.846939353049414</v>
      </c>
      <c r="C569" s="1">
        <f t="shared" si="51"/>
        <v>-15.270175735335826</v>
      </c>
      <c r="D569" s="1">
        <f t="shared" si="52"/>
        <v>30.165333558855227</v>
      </c>
      <c r="E569" s="1">
        <f t="shared" si="53"/>
        <v>14.490434857698634</v>
      </c>
      <c r="F569" s="14">
        <f t="shared" si="48"/>
        <v>64.23253203426745</v>
      </c>
    </row>
    <row r="570" spans="1:6">
      <c r="A570" s="1">
        <f t="shared" si="49"/>
        <v>5.599999999999925</v>
      </c>
      <c r="B570" s="1">
        <f t="shared" si="50"/>
        <v>35.088639570883828</v>
      </c>
      <c r="C570" s="1">
        <f t="shared" si="51"/>
        <v>-14.444156363167483</v>
      </c>
      <c r="D570" s="1">
        <f t="shared" si="52"/>
        <v>29.537558836007289</v>
      </c>
      <c r="E570" s="1">
        <f t="shared" si="53"/>
        <v>13.488990435980456</v>
      </c>
      <c r="F570" s="14">
        <f t="shared" si="48"/>
        <v>63.671032479704088</v>
      </c>
    </row>
    <row r="571" spans="1:6">
      <c r="A571" s="1">
        <f t="shared" si="49"/>
        <v>5.6099999999999248</v>
      </c>
      <c r="B571" s="1">
        <f t="shared" si="50"/>
        <v>35.316761031557029</v>
      </c>
      <c r="C571" s="1">
        <f t="shared" si="51"/>
        <v>-13.544560105131328</v>
      </c>
      <c r="D571" s="1">
        <f t="shared" si="52"/>
        <v>28.853865679899812</v>
      </c>
      <c r="E571" s="1">
        <f t="shared" si="53"/>
        <v>12.528973218294265</v>
      </c>
      <c r="F571" s="14">
        <f t="shared" si="48"/>
        <v>63.155039824619777</v>
      </c>
    </row>
    <row r="572" spans="1:6">
      <c r="A572" s="1">
        <f t="shared" si="49"/>
        <v>5.6199999999999246</v>
      </c>
      <c r="B572" s="1">
        <f t="shared" si="50"/>
        <v>35.531098441152189</v>
      </c>
      <c r="C572" s="1">
        <f t="shared" si="51"/>
        <v>-12.574624536308811</v>
      </c>
      <c r="D572" s="1">
        <f t="shared" si="52"/>
        <v>28.116714647594698</v>
      </c>
      <c r="E572" s="1">
        <f t="shared" si="53"/>
        <v>11.613838229929424</v>
      </c>
      <c r="F572" s="14">
        <f t="shared" si="48"/>
        <v>62.687026782367496</v>
      </c>
    </row>
    <row r="573" spans="1:6">
      <c r="A573" s="1">
        <f t="shared" si="49"/>
        <v>5.6299999999999244</v>
      </c>
      <c r="B573" s="1">
        <f t="shared" si="50"/>
        <v>35.731458910468028</v>
      </c>
      <c r="C573" s="1">
        <f t="shared" si="51"/>
        <v>-11.53784037734285</v>
      </c>
      <c r="D573" s="1">
        <f t="shared" si="52"/>
        <v>27.328758686780567</v>
      </c>
      <c r="E573" s="1">
        <f t="shared" si="53"/>
        <v>10.746878968616754</v>
      </c>
      <c r="F573" s="14">
        <f t="shared" si="48"/>
        <v>62.269256188522505</v>
      </c>
    </row>
    <row r="574" spans="1:6">
      <c r="A574" s="1">
        <f t="shared" si="49"/>
        <v>5.6399999999999242</v>
      </c>
      <c r="B574" s="1">
        <f t="shared" si="50"/>
        <v>35.917662128606068</v>
      </c>
      <c r="C574" s="1">
        <f t="shared" si="51"/>
        <v>-10.437938931613296</v>
      </c>
      <c r="D574" s="1">
        <f t="shared" si="52"/>
        <v>26.492833588026105</v>
      </c>
      <c r="E574" s="1">
        <f t="shared" si="53"/>
        <v>9.9312155514934375</v>
      </c>
      <c r="F574" s="14">
        <f t="shared" si="48"/>
        <v>61.903772336512318</v>
      </c>
    </row>
    <row r="575" spans="1:6">
      <c r="A575" s="1">
        <f t="shared" si="49"/>
        <v>5.649999999999924</v>
      </c>
      <c r="B575" s="1">
        <f t="shared" si="50"/>
        <v>36.089540525238306</v>
      </c>
      <c r="C575" s="1">
        <f t="shared" si="51"/>
        <v>-9.2788786565738999</v>
      </c>
      <c r="D575" s="1">
        <f t="shared" si="52"/>
        <v>25.611947778996164</v>
      </c>
      <c r="E575" s="1">
        <f t="shared" si="53"/>
        <v>9.1697834860504219</v>
      </c>
      <c r="F575" s="14">
        <f t="shared" si="48"/>
        <v>61.592393133710985</v>
      </c>
    </row>
    <row r="576" spans="1:6">
      <c r="A576" s="1">
        <f t="shared" si="49"/>
        <v>5.6599999999999238</v>
      </c>
      <c r="B576" s="1">
        <f t="shared" si="50"/>
        <v>36.246939421409238</v>
      </c>
      <c r="C576" s="1">
        <f t="shared" si="51"/>
        <v>-8.0648309175797799</v>
      </c>
      <c r="D576" s="1">
        <f t="shared" si="52"/>
        <v>24.689271497360632</v>
      </c>
      <c r="E576" s="1">
        <f t="shared" si="53"/>
        <v>8.4653231054752425</v>
      </c>
      <c r="F576" s="14">
        <f t="shared" si="48"/>
        <v>61.336703106665333</v>
      </c>
    </row>
    <row r="577" spans="1:6">
      <c r="A577" s="1">
        <f t="shared" si="49"/>
        <v>5.6699999999999235</v>
      </c>
      <c r="B577" s="1">
        <f t="shared" si="50"/>
        <v>36.389717168736425</v>
      </c>
      <c r="C577" s="1">
        <f t="shared" si="51"/>
        <v>-6.8001649754769318</v>
      </c>
      <c r="D577" s="1">
        <f t="shared" si="52"/>
        <v>23.728125381362467</v>
      </c>
      <c r="E577" s="1">
        <f t="shared" si="53"/>
        <v>7.8203697064119808</v>
      </c>
      <c r="F577" s="14">
        <f t="shared" si="48"/>
        <v>61.138047281033941</v>
      </c>
    </row>
    <row r="578" spans="1:6">
      <c r="A578" s="1">
        <f t="shared" si="49"/>
        <v>5.6799999999999233</v>
      </c>
      <c r="B578" s="1">
        <f t="shared" si="50"/>
        <v>36.517745276884469</v>
      </c>
      <c r="C578" s="1">
        <f t="shared" si="51"/>
        <v>-5.4894322619817455</v>
      </c>
      <c r="D578" s="1">
        <f t="shared" si="52"/>
        <v>22.731968519106125</v>
      </c>
      <c r="E578" s="1">
        <f t="shared" si="53"/>
        <v>7.2372444246312639</v>
      </c>
      <c r="F578" s="14">
        <f t="shared" si="48"/>
        <v>60.997525958640111</v>
      </c>
    </row>
    <row r="579" spans="1:6">
      <c r="A579" s="1">
        <f t="shared" si="49"/>
        <v>5.6899999999999231</v>
      </c>
      <c r="B579" s="1">
        <f t="shared" si="50"/>
        <v>36.630908529197661</v>
      </c>
      <c r="C579" s="1">
        <f t="shared" si="51"/>
        <v>-4.1373499994414917</v>
      </c>
      <c r="D579" s="1">
        <f t="shared" si="52"/>
        <v>21.704385999575535</v>
      </c>
      <c r="E579" s="1">
        <f t="shared" si="53"/>
        <v>6.7180458814478179</v>
      </c>
      <c r="F579" s="14">
        <f t="shared" si="48"/>
        <v>60.915990410779528</v>
      </c>
    </row>
    <row r="580" spans="1:6">
      <c r="A580" s="1">
        <f t="shared" si="49"/>
        <v>5.6999999999999229</v>
      </c>
      <c r="B580" s="1">
        <f t="shared" si="50"/>
        <v>36.729105086387229</v>
      </c>
      <c r="C580" s="1">
        <f t="shared" si="51"/>
        <v>-2.7487842239275366</v>
      </c>
      <c r="D580" s="1">
        <f t="shared" si="52"/>
        <v>20.649076010184928</v>
      </c>
      <c r="E580" s="1">
        <f t="shared" si="53"/>
        <v>6.2646426309498899</v>
      </c>
      <c r="F580" s="14">
        <f t="shared" si="48"/>
        <v>60.894039503594513</v>
      </c>
    </row>
    <row r="581" spans="1:6">
      <c r="A581" s="1">
        <f t="shared" si="49"/>
        <v>5.7099999999999227</v>
      </c>
      <c r="B581" s="1">
        <f t="shared" si="50"/>
        <v>36.812246578179774</v>
      </c>
      <c r="C581" s="1">
        <f t="shared" si="51"/>
        <v>-1.3287322727604698</v>
      </c>
      <c r="D581" s="1">
        <f t="shared" si="52"/>
        <v>19.569836527297959</v>
      </c>
      <c r="E581" s="1">
        <f t="shared" si="53"/>
        <v>5.8786664352224776</v>
      </c>
      <c r="F581" s="14">
        <f t="shared" si="48"/>
        <v>60.932017267939742</v>
      </c>
    </row>
    <row r="582" spans="1:6">
      <c r="A582" s="1">
        <f t="shared" si="49"/>
        <v>5.7199999999999225</v>
      </c>
      <c r="B582" s="1">
        <f t="shared" si="50"/>
        <v>36.880258182844557</v>
      </c>
      <c r="C582" s="1">
        <f t="shared" si="51"/>
        <v>0.11769520050742344</v>
      </c>
      <c r="D582" s="1">
        <f t="shared" si="52"/>
        <v>18.470551647614357</v>
      </c>
      <c r="E582" s="1">
        <f t="shared" si="53"/>
        <v>5.5615063917659882</v>
      </c>
      <c r="F582" s="14">
        <f t="shared" si="48"/>
        <v>61.030011422732329</v>
      </c>
    </row>
    <row r="583" spans="1:6">
      <c r="A583" s="1">
        <f t="shared" si="49"/>
        <v>5.7299999999999223</v>
      </c>
      <c r="B583" s="1">
        <f t="shared" si="50"/>
        <v>36.933078694528021</v>
      </c>
      <c r="C583" s="1">
        <f t="shared" si="51"/>
        <v>1.5852926189264327</v>
      </c>
      <c r="D583" s="1">
        <f t="shared" si="52"/>
        <v>17.355177609615911</v>
      </c>
      <c r="E583" s="1">
        <f t="shared" si="53"/>
        <v>5.3143039342451388</v>
      </c>
      <c r="F583" s="14">
        <f t="shared" si="48"/>
        <v>61.187852857315498</v>
      </c>
    </row>
    <row r="584" spans="1:6">
      <c r="A584" s="1">
        <f t="shared" si="49"/>
        <v>5.7399999999999221</v>
      </c>
      <c r="B584" s="1">
        <f t="shared" si="50"/>
        <v>36.970660578334936</v>
      </c>
      <c r="C584" s="1">
        <f t="shared" si="51"/>
        <v>3.0687782166054407</v>
      </c>
      <c r="D584" s="1">
        <f t="shared" si="52"/>
        <v>16.227728555379866</v>
      </c>
      <c r="E584" s="1">
        <f t="shared" si="53"/>
        <v>5.1379487245603457</v>
      </c>
      <c r="F584" s="14">
        <f t="shared" si="48"/>
        <v>61.405116074880581</v>
      </c>
    </row>
    <row r="585" spans="1:6">
      <c r="A585" s="1">
        <f t="shared" si="49"/>
        <v>5.7499999999999218</v>
      </c>
      <c r="B585" s="1">
        <f t="shared" si="50"/>
        <v>36.992970013106579</v>
      </c>
      <c r="C585" s="1">
        <f t="shared" si="51"/>
        <v>4.5628130473651813</v>
      </c>
      <c r="D585" s="1">
        <f t="shared" si="52"/>
        <v>15.092262084002462</v>
      </c>
      <c r="E585" s="1">
        <f t="shared" si="53"/>
        <v>5.0330754510256952</v>
      </c>
      <c r="F585" s="14">
        <f t="shared" si="48"/>
        <v>61.68112059549992</v>
      </c>
    </row>
    <row r="586" spans="1:6">
      <c r="A586" s="1">
        <f t="shared" si="49"/>
        <v>5.7599999999999216</v>
      </c>
      <c r="B586" s="1">
        <f t="shared" si="50"/>
        <v>36.999986921857484</v>
      </c>
      <c r="C586" s="1">
        <f t="shared" si="51"/>
        <v>6.0620201991787459</v>
      </c>
      <c r="D586" s="1">
        <f t="shared" si="52"/>
        <v>13.952864648624153</v>
      </c>
      <c r="E586" s="1">
        <f t="shared" si="53"/>
        <v>5.0000615441763898</v>
      </c>
      <c r="F586" s="14">
        <f t="shared" si="48"/>
        <v>62.014933313836778</v>
      </c>
    </row>
    <row r="587" spans="1:6">
      <c r="A587" s="1">
        <f t="shared" si="49"/>
        <v>5.7699999999999214</v>
      </c>
      <c r="B587" s="1">
        <f t="shared" si="50"/>
        <v>36.991704989843413</v>
      </c>
      <c r="C587" s="1">
        <f t="shared" si="51"/>
        <v>7.5610041452488677</v>
      </c>
      <c r="D587" s="1">
        <f t="shared" si="52"/>
        <v>12.813636849610861</v>
      </c>
      <c r="E587" s="1">
        <f t="shared" si="53"/>
        <v>5.0390258184263423</v>
      </c>
      <c r="F587" s="14">
        <f t="shared" ref="F587:F650" si="54">SUM(B587:E587)</f>
        <v>62.405371803129484</v>
      </c>
    </row>
    <row r="588" spans="1:6">
      <c r="A588" s="1">
        <f t="shared" ref="A588:A651" si="55">A587+$B$7</f>
        <v>5.7799999999999212</v>
      </c>
      <c r="B588" s="1">
        <f t="shared" ref="B588:B651" si="56">IMABS(B$2*SIN($A588*$B$3+B$4))+20</f>
        <v>36.968131670244169</v>
      </c>
      <c r="C588" s="1">
        <f t="shared" ref="C588:C651" si="57">-C$2*SIN(C$3*$A588+C$4)+6</f>
        <v>9.0543701620782784</v>
      </c>
      <c r="D588" s="1">
        <f t="shared" ref="D588:D651" si="58">D$2*SIN(D$3*$A588+D$4)+14</f>
        <v>11.678678676820509</v>
      </c>
      <c r="E588" s="1">
        <f t="shared" ref="E588:E651" si="59">$E$2*COS($E$3*$A588+$E$4)+25</f>
        <v>5.1498280444646092</v>
      </c>
      <c r="F588" s="14">
        <f t="shared" si="54"/>
        <v>62.851008553607571</v>
      </c>
    </row>
    <row r="589" spans="1:6">
      <c r="A589" s="1">
        <f t="shared" si="55"/>
        <v>5.789999999999921</v>
      </c>
      <c r="B589" s="1">
        <f t="shared" si="56"/>
        <v>36.929288177456229</v>
      </c>
      <c r="C589" s="1">
        <f t="shared" si="57"/>
        <v>10.536743744648337</v>
      </c>
      <c r="D589" s="1">
        <f t="shared" si="58"/>
        <v>10.552074754067263</v>
      </c>
      <c r="E589" s="1">
        <f t="shared" si="59"/>
        <v>5.3320694539295204</v>
      </c>
      <c r="F589" s="14">
        <f t="shared" si="54"/>
        <v>63.350176130101346</v>
      </c>
    </row>
    <row r="590" spans="1:6">
      <c r="A590" s="1">
        <f t="shared" si="55"/>
        <v>5.7999999999999208</v>
      </c>
      <c r="B590" s="1">
        <f t="shared" si="56"/>
        <v>36.875209468001245</v>
      </c>
      <c r="C590" s="1">
        <f t="shared" si="57"/>
        <v>12.002789948832982</v>
      </c>
      <c r="D590" s="1">
        <f t="shared" si="58"/>
        <v>9.4378796388869333</v>
      </c>
      <c r="E590" s="1">
        <f t="shared" si="59"/>
        <v>5.5850941745440998</v>
      </c>
      <c r="F590" s="14">
        <f t="shared" si="54"/>
        <v>63.900973230265265</v>
      </c>
    </row>
    <row r="591" spans="1:6">
      <c r="A591" s="1">
        <f t="shared" si="55"/>
        <v>5.8099999999999206</v>
      </c>
      <c r="B591" s="1">
        <f t="shared" si="56"/>
        <v>36.805944209067533</v>
      </c>
      <c r="C591" s="1">
        <f t="shared" si="57"/>
        <v>13.44723259143689</v>
      </c>
      <c r="D591" s="1">
        <f t="shared" si="58"/>
        <v>8.3401032305079639</v>
      </c>
      <c r="E591" s="1">
        <f t="shared" si="59"/>
        <v>5.9079915905480043</v>
      </c>
      <c r="F591" s="14">
        <f t="shared" si="54"/>
        <v>64.501271621560392</v>
      </c>
    </row>
    <row r="592" spans="1:6">
      <c r="A592" s="1">
        <f t="shared" si="55"/>
        <v>5.8199999999999203</v>
      </c>
      <c r="B592" s="1">
        <f t="shared" si="56"/>
        <v>36.721554734712868</v>
      </c>
      <c r="C592" s="1">
        <f t="shared" si="57"/>
        <v>14.864873238757728</v>
      </c>
      <c r="D592" s="1">
        <f t="shared" si="58"/>
        <v>7.2626963385441279</v>
      </c>
      <c r="E592" s="1">
        <f t="shared" si="59"/>
        <v>6.2995996199310085</v>
      </c>
      <c r="F592" s="14">
        <f t="shared" si="54"/>
        <v>65.148723931945739</v>
      </c>
    </row>
    <row r="593" spans="1:6">
      <c r="A593" s="1">
        <f t="shared" si="55"/>
        <v>5.8299999999999201</v>
      </c>
      <c r="B593" s="1">
        <f t="shared" si="56"/>
        <v>36.622116989768038</v>
      </c>
      <c r="C593" s="1">
        <f t="shared" si="57"/>
        <v>16.250609915333492</v>
      </c>
      <c r="D593" s="1">
        <f t="shared" si="58"/>
        <v>6.2095364643465487</v>
      </c>
      <c r="E593" s="1">
        <f t="shared" si="59"/>
        <v>6.7585088966733124</v>
      </c>
      <c r="F593" s="14">
        <f t="shared" si="54"/>
        <v>65.840772266121391</v>
      </c>
    </row>
    <row r="594" spans="1:6">
      <c r="A594" s="1">
        <f t="shared" si="55"/>
        <v>5.8399999999999199</v>
      </c>
      <c r="B594" s="1">
        <f t="shared" si="56"/>
        <v>36.507720461491651</v>
      </c>
      <c r="C594" s="1">
        <f t="shared" si="57"/>
        <v>17.599455465544359</v>
      </c>
      <c r="D594" s="1">
        <f t="shared" si="58"/>
        <v>5.1844138461862848</v>
      </c>
      <c r="E594" s="1">
        <f t="shared" si="59"/>
        <v>7.2830678429411506</v>
      </c>
      <c r="F594" s="14">
        <f t="shared" si="54"/>
        <v>66.574657616163449</v>
      </c>
    </row>
    <row r="595" spans="1:6">
      <c r="A595" s="1">
        <f t="shared" si="55"/>
        <v>5.8499999999999197</v>
      </c>
      <c r="B595" s="1">
        <f t="shared" si="56"/>
        <v>36.378468099037647</v>
      </c>
      <c r="C595" s="1">
        <f t="shared" si="57"/>
        <v>18.906555501987832</v>
      </c>
      <c r="D595" s="1">
        <f t="shared" si="58"/>
        <v>4.1910178184892501</v>
      </c>
      <c r="E595" s="1">
        <f t="shared" si="59"/>
        <v>7.8713886129835693</v>
      </c>
      <c r="F595" s="14">
        <f t="shared" si="54"/>
        <v>67.347430032498295</v>
      </c>
    </row>
    <row r="596" spans="1:6">
      <c r="A596" s="1">
        <f t="shared" si="55"/>
        <v>5.8599999999999195</v>
      </c>
      <c r="B596" s="1">
        <f t="shared" si="56"/>
        <v>36.234476220807935</v>
      </c>
      <c r="C596" s="1">
        <f t="shared" si="57"/>
        <v>20.16720587603151</v>
      </c>
      <c r="D596" s="1">
        <f t="shared" si="58"/>
        <v>3.2329235342160523</v>
      </c>
      <c r="E596" s="1">
        <f t="shared" si="59"/>
        <v>8.5213538873386661</v>
      </c>
      <c r="F596" s="14">
        <f t="shared" si="54"/>
        <v>68.155959518394155</v>
      </c>
    </row>
    <row r="597" spans="1:6">
      <c r="A597" s="1">
        <f t="shared" si="55"/>
        <v>5.8699999999999193</v>
      </c>
      <c r="B597" s="1">
        <f t="shared" si="56"/>
        <v>36.075874409773746</v>
      </c>
      <c r="C597" s="1">
        <f t="shared" si="57"/>
        <v>21.376869607668016</v>
      </c>
      <c r="D597" s="1">
        <f t="shared" si="58"/>
        <v>2.3135790981723066</v>
      </c>
      <c r="E597" s="1">
        <f t="shared" si="59"/>
        <v>9.230624492897114</v>
      </c>
      <c r="F597" s="14">
        <f t="shared" si="54"/>
        <v>68.996947608511178</v>
      </c>
    </row>
    <row r="598" spans="1:6">
      <c r="A598" s="1">
        <f t="shared" si="55"/>
        <v>5.8799999999999191</v>
      </c>
      <c r="B598" s="1">
        <f t="shared" si="56"/>
        <v>35.902805396859733</v>
      </c>
      <c r="C598" s="1">
        <f t="shared" si="57"/>
        <v>22.531193213743382</v>
      </c>
      <c r="D598" s="1">
        <f t="shared" si="58"/>
        <v>1.4362931575550313</v>
      </c>
      <c r="E598" s="1">
        <f t="shared" si="59"/>
        <v>9.9966478213991685</v>
      </c>
      <c r="F598" s="14">
        <f t="shared" si="54"/>
        <v>69.866939589557305</v>
      </c>
    </row>
    <row r="599" spans="1:6">
      <c r="A599" s="1">
        <f t="shared" si="55"/>
        <v>5.8899999999999189</v>
      </c>
      <c r="B599" s="1">
        <f t="shared" si="56"/>
        <v>35.715424932495729</v>
      </c>
      <c r="C599" s="1">
        <f t="shared" si="57"/>
        <v>23.6260223757955</v>
      </c>
      <c r="D599" s="1">
        <f t="shared" si="58"/>
        <v>0.60422299439541938</v>
      </c>
      <c r="E599" s="1">
        <f t="shared" si="59"/>
        <v>10.816667016068049</v>
      </c>
      <c r="F599" s="14">
        <f t="shared" si="54"/>
        <v>70.762337318754703</v>
      </c>
    </row>
    <row r="600" spans="1:6">
      <c r="A600" s="1">
        <f t="shared" si="55"/>
        <v>5.8999999999999186</v>
      </c>
      <c r="B600" s="1">
        <f t="shared" si="56"/>
        <v>35.513901646451842</v>
      </c>
      <c r="C600" s="1">
        <f t="shared" si="57"/>
        <v>24.657416891114746</v>
      </c>
      <c r="D600" s="1">
        <f t="shared" si="58"/>
        <v>-0.1796368372472088</v>
      </c>
      <c r="E600" s="1">
        <f t="shared" si="59"/>
        <v>11.687730893317491</v>
      </c>
      <c r="F600" s="14">
        <f t="shared" si="54"/>
        <v>71.679412593636869</v>
      </c>
    </row>
    <row r="601" spans="1:6">
      <c r="A601" s="1">
        <f t="shared" si="55"/>
        <v>5.9099999999999184</v>
      </c>
      <c r="B601" s="1">
        <f t="shared" si="56"/>
        <v>35.298416896083069</v>
      </c>
      <c r="C601" s="1">
        <f t="shared" si="57"/>
        <v>25.621664853218501</v>
      </c>
      <c r="D601" s="1">
        <f t="shared" si="58"/>
        <v>-0.9124652884460609</v>
      </c>
      <c r="E601" s="1">
        <f t="shared" si="59"/>
        <v>12.606704563825621</v>
      </c>
      <c r="F601" s="14">
        <f t="shared" si="54"/>
        <v>72.614321024681132</v>
      </c>
    </row>
    <row r="602" spans="1:6">
      <c r="A602" s="1">
        <f t="shared" si="55"/>
        <v>5.9199999999999182</v>
      </c>
      <c r="B602" s="1">
        <f t="shared" si="56"/>
        <v>35.06916460311998</v>
      </c>
      <c r="C602" s="1">
        <f t="shared" si="57"/>
        <v>26.515296010705896</v>
      </c>
      <c r="D602" s="1">
        <f t="shared" si="58"/>
        <v>-1.5916249681364825</v>
      </c>
      <c r="E602" s="1">
        <f t="shared" si="59"/>
        <v>13.570280714750979</v>
      </c>
      <c r="F602" s="14">
        <f t="shared" si="54"/>
        <v>73.563116360440375</v>
      </c>
    </row>
    <row r="603" spans="1:6">
      <c r="A603" s="1">
        <f t="shared" si="55"/>
        <v>5.929999999999918</v>
      </c>
      <c r="B603" s="1">
        <f t="shared" si="56"/>
        <v>34.826351079152211</v>
      </c>
      <c r="C603" s="1">
        <f t="shared" si="57"/>
        <v>27.335094256415736</v>
      </c>
      <c r="D603" s="1">
        <f t="shared" si="58"/>
        <v>-2.214671634875959</v>
      </c>
      <c r="E603" s="1">
        <f t="shared" si="59"/>
        <v>14.574991512487482</v>
      </c>
      <c r="F603" s="14">
        <f t="shared" si="54"/>
        <v>74.521765213179478</v>
      </c>
    </row>
    <row r="604" spans="1:6">
      <c r="A604" s="1">
        <f t="shared" si="55"/>
        <v>5.9399999999999178</v>
      </c>
      <c r="B604" s="1">
        <f t="shared" si="56"/>
        <v>34.570194839961886</v>
      </c>
      <c r="C604" s="1">
        <f t="shared" si="57"/>
        <v>28.078109201939437</v>
      </c>
      <c r="D604" s="1">
        <f t="shared" si="58"/>
        <v>-2.7793629934739705</v>
      </c>
      <c r="E604" s="1">
        <f t="shared" si="59"/>
        <v>15.617221083120853</v>
      </c>
      <c r="F604" s="14">
        <f t="shared" si="54"/>
        <v>75.486162131548213</v>
      </c>
    </row>
    <row r="605" spans="1:6">
      <c r="A605" s="1">
        <f t="shared" si="55"/>
        <v>5.9499999999999176</v>
      </c>
      <c r="B605" s="1">
        <f t="shared" si="56"/>
        <v>34.300926408874204</v>
      </c>
      <c r="C605" s="1">
        <f t="shared" si="57"/>
        <v>28.741666795833041</v>
      </c>
      <c r="D605" s="1">
        <f t="shared" si="58"/>
        <v>-3.2836667648331108</v>
      </c>
      <c r="E605" s="1">
        <f t="shared" si="59"/>
        <v>16.693218525669813</v>
      </c>
      <c r="F605" s="14">
        <f t="shared" si="54"/>
        <v>76.452144965543937</v>
      </c>
    </row>
    <row r="606" spans="1:6">
      <c r="A606" s="1">
        <f t="shared" si="55"/>
        <v>5.9599999999999174</v>
      </c>
      <c r="B606" s="1">
        <f t="shared" si="56"/>
        <v>34.018788109302108</v>
      </c>
      <c r="C606" s="1">
        <f t="shared" si="57"/>
        <v>29.323378947314648</v>
      </c>
      <c r="D606" s="1">
        <f t="shared" si="58"/>
        <v>-3.7257679999591318</v>
      </c>
      <c r="E606" s="1">
        <f t="shared" si="59"/>
        <v>17.799111411278862</v>
      </c>
      <c r="F606" s="14">
        <f t="shared" si="54"/>
        <v>77.415510467936485</v>
      </c>
    </row>
    <row r="607" spans="1:6">
      <c r="A607" s="1">
        <f t="shared" si="55"/>
        <v>5.9699999999999172</v>
      </c>
      <c r="B607" s="1">
        <f t="shared" si="56"/>
        <v>33.724033846671489</v>
      </c>
      <c r="C607" s="1">
        <f t="shared" si="57"/>
        <v>29.821152120812609</v>
      </c>
      <c r="D607" s="1">
        <f t="shared" si="58"/>
        <v>-4.104075611817585</v>
      </c>
      <c r="E607" s="1">
        <f t="shared" si="59"/>
        <v>18.930919719780668</v>
      </c>
      <c r="F607" s="14">
        <f t="shared" si="54"/>
        <v>78.372030075447185</v>
      </c>
    </row>
    <row r="608" spans="1:6">
      <c r="A608" s="1">
        <f t="shared" si="55"/>
        <v>5.9799999999999169</v>
      </c>
      <c r="B608" s="1">
        <f t="shared" si="56"/>
        <v>33.416928879923361</v>
      </c>
      <c r="C608" s="1">
        <f t="shared" si="57"/>
        <v>30.233194870432929</v>
      </c>
      <c r="D608" s="1">
        <f t="shared" si="58"/>
        <v>-4.4172281015290267</v>
      </c>
      <c r="E608" s="1">
        <f t="shared" si="59"/>
        <v>20.084570163471064</v>
      </c>
      <c r="F608" s="14">
        <f t="shared" si="54"/>
        <v>79.317465812298323</v>
      </c>
    </row>
    <row r="609" spans="1:6">
      <c r="A609" s="1">
        <f t="shared" si="55"/>
        <v>5.9899999999999167</v>
      </c>
      <c r="B609" s="1">
        <f t="shared" si="56"/>
        <v>33.097749582798798</v>
      </c>
      <c r="C609" s="1">
        <f t="shared" si="57"/>
        <v>30.558024287229774</v>
      </c>
      <c r="D609" s="1">
        <f t="shared" si="58"/>
        <v>-4.6640984582946281</v>
      </c>
      <c r="E609" s="1">
        <f t="shared" si="59"/>
        <v>21.255910846545877</v>
      </c>
      <c r="F609" s="14">
        <f t="shared" si="54"/>
        <v>80.24758625827981</v>
      </c>
    </row>
    <row r="610" spans="1:6">
      <c r="A610" s="1">
        <f t="shared" si="55"/>
        <v>5.9999999999999165</v>
      </c>
      <c r="B610" s="1">
        <f t="shared" si="56"/>
        <v>32.766783195121285</v>
      </c>
      <c r="C610" s="1">
        <f t="shared" si="57"/>
        <v>30.794471336076302</v>
      </c>
      <c r="D610" s="1">
        <f t="shared" si="58"/>
        <v>-4.8437982154179906</v>
      </c>
      <c r="E610" s="1">
        <f t="shared" si="59"/>
        <v>22.44072620744204</v>
      </c>
      <c r="F610" s="14">
        <f t="shared" si="54"/>
        <v>81.15818252322164</v>
      </c>
    </row>
    <row r="611" spans="1:6">
      <c r="A611" s="1">
        <f t="shared" si="55"/>
        <v>6.0099999999999163</v>
      </c>
      <c r="B611" s="1">
        <f t="shared" si="56"/>
        <v>32.424327564300221</v>
      </c>
      <c r="C611" s="1">
        <f t="shared" si="57"/>
        <v>30.941685062928823</v>
      </c>
      <c r="D611" s="1">
        <f t="shared" si="58"/>
        <v>-4.9556806478259041</v>
      </c>
      <c r="E611" s="1">
        <f t="shared" si="59"/>
        <v>23.634752190307236</v>
      </c>
      <c r="F611" s="14">
        <f t="shared" si="54"/>
        <v>82.045084169710378</v>
      </c>
    </row>
    <row r="612" spans="1:6">
      <c r="A612" s="1">
        <f t="shared" si="55"/>
        <v>6.0199999999999161</v>
      </c>
      <c r="B612" s="1">
        <f t="shared" si="56"/>
        <v>32.070690877288236</v>
      </c>
      <c r="C612" s="1">
        <f t="shared" si="57"/>
        <v>30.999135657342446</v>
      </c>
      <c r="D612" s="1">
        <f t="shared" si="58"/>
        <v>-4.9993430995802584</v>
      </c>
      <c r="E612" s="1">
        <f t="shared" si="59"/>
        <v>24.833691590996615</v>
      </c>
      <c r="F612" s="14">
        <f t="shared" si="54"/>
        <v>82.904175026047028</v>
      </c>
    </row>
    <row r="613" spans="1:6">
      <c r="A613" s="1">
        <f t="shared" si="55"/>
        <v>6.0299999999999159</v>
      </c>
      <c r="B613" s="1">
        <f t="shared" si="56"/>
        <v>31.706191383233843</v>
      </c>
      <c r="C613" s="1">
        <f t="shared" si="57"/>
        <v>30.966616359216474</v>
      </c>
      <c r="D613" s="1">
        <f t="shared" si="58"/>
        <v>-4.9746284330045185</v>
      </c>
      <c r="E613" s="1">
        <f t="shared" si="59"/>
        <v>26.033229522367023</v>
      </c>
      <c r="F613" s="14">
        <f t="shared" si="54"/>
        <v>83.731408831812814</v>
      </c>
    </row>
    <row r="614" spans="1:6">
      <c r="A614" s="1">
        <f t="shared" si="55"/>
        <v>6.0399999999999157</v>
      </c>
      <c r="B614" s="1">
        <f t="shared" si="56"/>
        <v>31.331157107078752</v>
      </c>
      <c r="C614" s="1">
        <f t="shared" si="57"/>
        <v>30.844244202907518</v>
      </c>
      <c r="D614" s="1">
        <f t="shared" si="58"/>
        <v>-4.8816255942097122</v>
      </c>
      <c r="E614" s="1">
        <f t="shared" si="59"/>
        <v>27.229048943210891</v>
      </c>
      <c r="F614" s="14">
        <f t="shared" si="54"/>
        <v>84.522824658987446</v>
      </c>
    </row>
    <row r="615" spans="1:6">
      <c r="A615" s="1">
        <f t="shared" si="55"/>
        <v>6.0499999999999154</v>
      </c>
      <c r="B615" s="1">
        <f t="shared" si="56"/>
        <v>30.945925554357494</v>
      </c>
      <c r="C615" s="1">
        <f t="shared" si="57"/>
        <v>30.632459596032248</v>
      </c>
      <c r="D615" s="1">
        <f t="shared" si="58"/>
        <v>-4.7206692929845104</v>
      </c>
      <c r="E615" s="1">
        <f t="shared" si="59"/>
        <v>28.416846194943052</v>
      </c>
      <c r="F615" s="14">
        <f t="shared" si="54"/>
        <v>85.274562052348287</v>
      </c>
    </row>
    <row r="616" spans="1:6">
      <c r="A616" s="1">
        <f t="shared" si="55"/>
        <v>6.0599999999999152</v>
      </c>
      <c r="B616" s="1">
        <f t="shared" si="56"/>
        <v>30.55084340746513</v>
      </c>
      <c r="C616" s="1">
        <f t="shared" si="57"/>
        <v>30.332024734475482</v>
      </c>
      <c r="D616" s="1">
        <f t="shared" si="58"/>
        <v>-4.4923387982013665</v>
      </c>
      <c r="E616" s="1">
        <f t="shared" si="59"/>
        <v>29.592346490124516</v>
      </c>
      <c r="F616" s="14">
        <f t="shared" si="54"/>
        <v>85.982875833863758</v>
      </c>
    </row>
    <row r="617" spans="1:6">
      <c r="A617" s="1">
        <f t="shared" si="55"/>
        <v>6.069999999999915</v>
      </c>
      <c r="B617" s="1">
        <f t="shared" si="56"/>
        <v>30.146266213666564</v>
      </c>
      <c r="C617" s="1">
        <f t="shared" si="57"/>
        <v>29.944020859308051</v>
      </c>
      <c r="D617" s="1">
        <f t="shared" si="58"/>
        <v>-4.1974558530741177</v>
      </c>
      <c r="E617" s="1">
        <f t="shared" si="59"/>
        <v>30.751319297080748</v>
      </c>
      <c r="F617" s="14">
        <f t="shared" si="54"/>
        <v>86.644150516981256</v>
      </c>
    </row>
    <row r="618" spans="1:6">
      <c r="A618" s="1">
        <f t="shared" si="55"/>
        <v>6.0799999999999148</v>
      </c>
      <c r="B618" s="1">
        <f t="shared" si="56"/>
        <v>29.732558065128117</v>
      </c>
      <c r="C618" s="1">
        <f t="shared" si="57"/>
        <v>29.469844365486686</v>
      </c>
      <c r="D618" s="1">
        <f t="shared" si="58"/>
        <v>-3.8370817177698804</v>
      </c>
      <c r="E618" s="1">
        <f t="shared" si="59"/>
        <v>31.889593565247011</v>
      </c>
      <c r="F618" s="14">
        <f t="shared" si="54"/>
        <v>87.254914278091931</v>
      </c>
    </row>
    <row r="619" spans="1:6">
      <c r="A619" s="1">
        <f t="shared" si="55"/>
        <v>6.0899999999999146</v>
      </c>
      <c r="B619" s="1">
        <f t="shared" si="56"/>
        <v>29.310091271259068</v>
      </c>
      <c r="C619" s="1">
        <f t="shared" si="57"/>
        <v>28.911201776340054</v>
      </c>
      <c r="D619" s="1">
        <f t="shared" si="58"/>
        <v>-3.4125133500184397</v>
      </c>
      <c r="E619" s="1">
        <f t="shared" si="59"/>
        <v>33.00307273644647</v>
      </c>
      <c r="F619" s="14">
        <f t="shared" si="54"/>
        <v>87.811852434027145</v>
      </c>
    </row>
    <row r="620" spans="1:6">
      <c r="A620" s="1">
        <f t="shared" si="55"/>
        <v>6.0999999999999144</v>
      </c>
      <c r="B620" s="1">
        <f t="shared" si="56"/>
        <v>28.879246023658197</v>
      </c>
      <c r="C620" s="1">
        <f t="shared" si="57"/>
        <v>28.270103601927428</v>
      </c>
      <c r="D620" s="1">
        <f t="shared" si="58"/>
        <v>-2.9252787374648435</v>
      </c>
      <c r="E620" s="1">
        <f t="shared" si="59"/>
        <v>34.087749488076142</v>
      </c>
      <c r="F620" s="14">
        <f t="shared" si="54"/>
        <v>88.31182037619692</v>
      </c>
    </row>
    <row r="621" spans="1:6">
      <c r="A621" s="1">
        <f t="shared" si="55"/>
        <v>6.1099999999999142</v>
      </c>
      <c r="B621" s="1">
        <f t="shared" si="56"/>
        <v>28.440410053967106</v>
      </c>
      <c r="C621" s="1">
        <f t="shared" si="57"/>
        <v>27.548857103373656</v>
      </c>
      <c r="D621" s="1">
        <f t="shared" si="58"/>
        <v>-2.3771313985639786</v>
      </c>
      <c r="E621" s="1">
        <f t="shared" si="59"/>
        <v>35.139720155140623</v>
      </c>
      <c r="F621" s="14">
        <f t="shared" si="54"/>
        <v>88.75185591391741</v>
      </c>
    </row>
    <row r="622" spans="1:6">
      <c r="A622" s="1">
        <f t="shared" si="55"/>
        <v>6.119999999999914</v>
      </c>
      <c r="B622" s="1">
        <f t="shared" si="56"/>
        <v>27.993978284938031</v>
      </c>
      <c r="C622" s="1">
        <f t="shared" si="57"/>
        <v>26.750057989220853</v>
      </c>
      <c r="D622" s="1">
        <f t="shared" si="58"/>
        <v>-1.7700440718078472</v>
      </c>
      <c r="E622" s="1">
        <f t="shared" si="59"/>
        <v>36.155198779230339</v>
      </c>
      <c r="F622" s="14">
        <f t="shared" si="54"/>
        <v>89.129190981581388</v>
      </c>
    </row>
    <row r="623" spans="1:6">
      <c r="A623" s="1">
        <f t="shared" si="55"/>
        <v>6.1299999999999137</v>
      </c>
      <c r="B623" s="1">
        <f t="shared" si="56"/>
        <v>27.540352475029916</v>
      </c>
      <c r="C623" s="1">
        <f t="shared" si="57"/>
        <v>25.876581073680548</v>
      </c>
      <c r="D623" s="1">
        <f t="shared" si="58"/>
        <v>-1.1062016159972181</v>
      </c>
      <c r="E623" s="1">
        <f t="shared" si="59"/>
        <v>37.130530733883766</v>
      </c>
      <c r="F623" s="14">
        <f t="shared" si="54"/>
        <v>89.441262666596998</v>
      </c>
    </row>
    <row r="624" spans="1:6">
      <c r="A624" s="1">
        <f t="shared" si="55"/>
        <v>6.1399999999999135</v>
      </c>
      <c r="B624" s="1">
        <f t="shared" si="56"/>
        <v>27.079940856852794</v>
      </c>
      <c r="C624" s="1">
        <f t="shared" si="57"/>
        <v>24.931569930406727</v>
      </c>
      <c r="D624" s="1">
        <f t="shared" si="58"/>
        <v>-0.38799314710911226</v>
      </c>
      <c r="E624" s="1">
        <f t="shared" si="59"/>
        <v>38.062205877296407</v>
      </c>
      <c r="F624" s="14">
        <f t="shared" si="54"/>
        <v>89.685723517446817</v>
      </c>
    </row>
    <row r="625" spans="1:6">
      <c r="A625" s="1">
        <f t="shared" si="55"/>
        <v>6.1499999999999133</v>
      </c>
      <c r="B625" s="1">
        <f t="shared" si="56"/>
        <v>26.613157769786124</v>
      </c>
      <c r="C625" s="1">
        <f t="shared" si="57"/>
        <v>23.918425579025481</v>
      </c>
      <c r="D625" s="1">
        <f t="shared" si="58"/>
        <v>0.38199655994063519</v>
      </c>
      <c r="E625" s="1">
        <f t="shared" si="59"/>
        <v>38.946871185040472</v>
      </c>
      <c r="F625" s="14">
        <f t="shared" si="54"/>
        <v>89.860451093792705</v>
      </c>
    </row>
    <row r="626" spans="1:6">
      <c r="A626" s="1">
        <f t="shared" si="55"/>
        <v>6.1599999999999131</v>
      </c>
      <c r="B626" s="1">
        <f t="shared" si="56"/>
        <v>26.140423287101402</v>
      </c>
      <c r="C626" s="1">
        <f t="shared" si="57"/>
        <v>22.840794245137282</v>
      </c>
      <c r="D626" s="1">
        <f t="shared" si="58"/>
        <v>1.2009963736956646</v>
      </c>
      <c r="E626" s="1">
        <f t="shared" si="59"/>
        <v>39.781342817331875</v>
      </c>
      <c r="F626" s="14">
        <f t="shared" si="54"/>
        <v>89.963556723266237</v>
      </c>
    </row>
    <row r="627" spans="1:6">
      <c r="A627" s="1">
        <f t="shared" si="55"/>
        <v>6.1699999999999129</v>
      </c>
      <c r="B627" s="1">
        <f t="shared" si="56"/>
        <v>25.662162837924484</v>
      </c>
      <c r="C627" s="1">
        <f t="shared" si="57"/>
        <v>21.702554237842087</v>
      </c>
      <c r="D627" s="1">
        <f t="shared" si="58"/>
        <v>2.0660587792400165</v>
      </c>
      <c r="E627" s="1">
        <f t="shared" si="59"/>
        <v>40.562617577415494</v>
      </c>
      <c r="F627" s="14">
        <f t="shared" si="54"/>
        <v>89.993393432422081</v>
      </c>
    </row>
    <row r="628" spans="1:6">
      <c r="A628" s="1">
        <f t="shared" si="55"/>
        <v>6.1799999999999127</v>
      </c>
      <c r="B628" s="1">
        <f t="shared" si="56"/>
        <v>25.178806824377961</v>
      </c>
      <c r="C628" s="1">
        <f t="shared" si="57"/>
        <v>20.507801992014318</v>
      </c>
      <c r="D628" s="1">
        <f t="shared" si="58"/>
        <v>2.9740704860691185</v>
      </c>
      <c r="E628" s="1">
        <f t="shared" si="59"/>
        <v>41.287883719830624</v>
      </c>
      <c r="F628" s="14">
        <f t="shared" si="54"/>
        <v>89.948563022292021</v>
      </c>
    </row>
    <row r="629" spans="1:6">
      <c r="A629" s="1">
        <f t="shared" si="55"/>
        <v>6.1899999999999125</v>
      </c>
      <c r="B629" s="1">
        <f t="shared" si="56"/>
        <v>24.690790234248414</v>
      </c>
      <c r="C629" s="1">
        <f t="shared" si="57"/>
        <v>19.260837325561219</v>
      </c>
      <c r="D629" s="1">
        <f t="shared" si="58"/>
        <v>3.921763632573473</v>
      </c>
      <c r="E629" s="1">
        <f t="shared" si="59"/>
        <v>41.954531069658088</v>
      </c>
      <c r="F629" s="14">
        <f t="shared" si="54"/>
        <v>89.827922262041199</v>
      </c>
    </row>
    <row r="630" spans="1:6">
      <c r="A630" s="1">
        <f t="shared" si="55"/>
        <v>6.1999999999999122</v>
      </c>
      <c r="B630" s="1">
        <f t="shared" si="56"/>
        <v>24.198552249526887</v>
      </c>
      <c r="C630" s="1">
        <f t="shared" si="57"/>
        <v>17.966147964721916</v>
      </c>
      <c r="D630" s="1">
        <f t="shared" si="58"/>
        <v>4.9057275468113435</v>
      </c>
      <c r="E630" s="1">
        <f t="shared" si="59"/>
        <v>42.560160416331172</v>
      </c>
      <c r="F630" s="14">
        <f t="shared" si="54"/>
        <v>89.630588177391317</v>
      </c>
    </row>
    <row r="631" spans="1:6">
      <c r="A631" s="1">
        <f t="shared" si="55"/>
        <v>6.209999999999912</v>
      </c>
      <c r="B631" s="1">
        <f t="shared" si="56"/>
        <v>23.702535851174616</v>
      </c>
      <c r="C631" s="1">
        <f t="shared" si="57"/>
        <v>16.628393393098861</v>
      </c>
      <c r="D631" s="1">
        <f t="shared" si="58"/>
        <v>5.9224210212448671</v>
      </c>
      <c r="E631" s="1">
        <f t="shared" si="59"/>
        <v>43.102592148203001</v>
      </c>
      <c r="F631" s="14">
        <f t="shared" si="54"/>
        <v>89.355942413721351</v>
      </c>
    </row>
    <row r="632" spans="1:6">
      <c r="A632" s="1">
        <f t="shared" si="55"/>
        <v>6.2199999999999118</v>
      </c>
      <c r="B632" s="1">
        <f t="shared" si="56"/>
        <v>23.203187420469963</v>
      </c>
      <c r="C632" s="1">
        <f t="shared" si="57"/>
        <v>15.252388082548165</v>
      </c>
      <c r="D632" s="1">
        <f t="shared" si="58"/>
        <v>6.9681850572633941</v>
      </c>
      <c r="E632" s="1">
        <f t="shared" si="59"/>
        <v>43.579874096794882</v>
      </c>
      <c r="F632" s="14">
        <f t="shared" si="54"/>
        <v>89.003634657076404</v>
      </c>
    </row>
    <row r="633" spans="1:6">
      <c r="A633" s="1">
        <f t="shared" si="55"/>
        <v>6.2299999999999116</v>
      </c>
      <c r="B633" s="1">
        <f t="shared" si="56"/>
        <v>22.700956337295491</v>
      </c>
      <c r="C633" s="1">
        <f t="shared" si="57"/>
        <v>13.843084166280232</v>
      </c>
      <c r="D633" s="1">
        <f t="shared" si="58"/>
        <v>8.0392560336270229</v>
      </c>
      <c r="E633" s="1">
        <f t="shared" si="59"/>
        <v>43.990288562494577</v>
      </c>
      <c r="F633" s="14">
        <f t="shared" si="54"/>
        <v>88.573585099697311</v>
      </c>
    </row>
    <row r="634" spans="1:6">
      <c r="A634" s="1">
        <f t="shared" si="55"/>
        <v>6.2399999999999114</v>
      </c>
      <c r="B634" s="1">
        <f t="shared" si="56"/>
        <v>22.196294575726537</v>
      </c>
      <c r="C634" s="1">
        <f t="shared" si="57"/>
        <v>12.405553616528188</v>
      </c>
      <c r="D634" s="1">
        <f t="shared" si="58"/>
        <v>9.1317792514385765</v>
      </c>
      <c r="E634" s="1">
        <f t="shared" si="59"/>
        <v>44.332358496419957</v>
      </c>
      <c r="F634" s="14">
        <f t="shared" si="54"/>
        <v>88.065985940113251</v>
      </c>
    </row>
    <row r="635" spans="1:6">
      <c r="A635" s="1">
        <f t="shared" si="55"/>
        <v>6.2499999999999112</v>
      </c>
      <c r="B635" s="1">
        <f t="shared" si="56"/>
        <v>21.689656297284927</v>
      </c>
      <c r="C635" s="1">
        <f t="shared" si="57"/>
        <v>10.944969990924616</v>
      </c>
      <c r="D635" s="1">
        <f t="shared" si="58"/>
        <v>10.241822806897293</v>
      </c>
      <c r="E635" s="1">
        <f t="shared" si="59"/>
        <v>44.604852816200051</v>
      </c>
      <c r="F635" s="14">
        <f t="shared" si="54"/>
        <v>87.481301911306886</v>
      </c>
    </row>
    <row r="636" spans="1:6">
      <c r="A636" s="1">
        <f t="shared" si="55"/>
        <v>6.259999999999911</v>
      </c>
      <c r="B636" s="1">
        <f t="shared" si="56"/>
        <v>21.181497442224138</v>
      </c>
      <c r="C636" s="1">
        <f t="shared" si="57"/>
        <v>9.466589813280482</v>
      </c>
      <c r="D636" s="1">
        <f t="shared" si="58"/>
        <v>11.365391741906834</v>
      </c>
      <c r="E636" s="1">
        <f t="shared" si="59"/>
        <v>44.806790836542262</v>
      </c>
      <c r="F636" s="14">
        <f t="shared" si="54"/>
        <v>86.820269833953716</v>
      </c>
    </row>
    <row r="637" spans="1:6">
      <c r="A637" s="1">
        <f t="shared" si="55"/>
        <v>6.2699999999999108</v>
      </c>
      <c r="B637" s="1">
        <f t="shared" si="56"/>
        <v>20.67227531921397</v>
      </c>
      <c r="C637" s="1">
        <f t="shared" si="57"/>
        <v>7.9757336557761178</v>
      </c>
      <c r="D637" s="1">
        <f t="shared" si="58"/>
        <v>12.49844242161015</v>
      </c>
      <c r="E637" s="1">
        <f t="shared" si="59"/>
        <v>44.93744579864024</v>
      </c>
      <c r="F637" s="14">
        <f t="shared" si="54"/>
        <v>86.083897195240482</v>
      </c>
    </row>
    <row r="638" spans="1:6">
      <c r="A638" s="1">
        <f t="shared" si="55"/>
        <v>6.2799999999999105</v>
      </c>
      <c r="B638" s="1">
        <f t="shared" si="56"/>
        <v>20.162448193793736</v>
      </c>
      <c r="C638" s="1">
        <f t="shared" si="57"/>
        <v>6.4777669906472699</v>
      </c>
      <c r="D638" s="1">
        <f t="shared" si="58"/>
        <v>13.636897087108075</v>
      </c>
      <c r="E638" s="1">
        <f t="shared" si="59"/>
        <v>44.996347485720847</v>
      </c>
      <c r="F638" s="14">
        <f t="shared" si="54"/>
        <v>85.273459757269933</v>
      </c>
    </row>
    <row r="639" spans="1:6">
      <c r="A639" s="1">
        <f t="shared" si="55"/>
        <v>6.2899999999999103</v>
      </c>
      <c r="B639" s="1">
        <f t="shared" si="56"/>
        <v>20.347525124035929</v>
      </c>
      <c r="C639" s="1">
        <f t="shared" si="57"/>
        <v>4.9780808802787044</v>
      </c>
      <c r="D639" s="1">
        <f t="shared" si="58"/>
        <v>14.776658530988184</v>
      </c>
      <c r="E639" s="1">
        <f t="shared" si="59"/>
        <v>44.98328391531679</v>
      </c>
      <c r="F639" s="14">
        <f t="shared" si="54"/>
        <v>85.085548450619598</v>
      </c>
    </row>
    <row r="640" spans="1:6">
      <c r="A640" s="1">
        <f t="shared" si="55"/>
        <v>6.2999999999999101</v>
      </c>
      <c r="B640" s="1">
        <f t="shared" si="56"/>
        <v>20.857185692711205</v>
      </c>
      <c r="C640" s="1">
        <f t="shared" si="57"/>
        <v>3.4820725752009185</v>
      </c>
      <c r="D640" s="1">
        <f t="shared" si="58"/>
        <v>15.913624842847302</v>
      </c>
      <c r="E640" s="1">
        <f t="shared" si="59"/>
        <v>44.898302102174561</v>
      </c>
      <c r="F640" s="14">
        <f t="shared" si="54"/>
        <v>85.151185212933996</v>
      </c>
    </row>
    <row r="641" spans="1:6">
      <c r="A641" s="1">
        <f t="shared" si="55"/>
        <v>6.3099999999999099</v>
      </c>
      <c r="B641" s="1">
        <f t="shared" si="56"/>
        <v>21.3660748521214</v>
      </c>
      <c r="C641" s="1">
        <f t="shared" si="57"/>
        <v>1.9951260898169156</v>
      </c>
      <c r="D641" s="1">
        <f t="shared" si="58"/>
        <v>17.043704171739144</v>
      </c>
      <c r="E641" s="1">
        <f t="shared" si="59"/>
        <v>44.741707889052108</v>
      </c>
      <c r="F641" s="14">
        <f t="shared" si="54"/>
        <v>85.146613002729566</v>
      </c>
    </row>
    <row r="642" spans="1:6">
      <c r="A642" s="1">
        <f t="shared" si="55"/>
        <v>6.3199999999999097</v>
      </c>
      <c r="B642" s="1">
        <f t="shared" si="56"/>
        <v>21.873734636371971</v>
      </c>
      <c r="C642" s="1">
        <f t="shared" si="57"/>
        <v>0.52259282576474764</v>
      </c>
      <c r="D642" s="1">
        <f t="shared" si="58"/>
        <v>18.162829452418791</v>
      </c>
      <c r="E642" s="1">
        <f t="shared" si="59"/>
        <v>44.514064846015224</v>
      </c>
      <c r="F642" s="14">
        <f t="shared" si="54"/>
        <v>85.073221760570732</v>
      </c>
    </row>
    <row r="643" spans="1:6">
      <c r="A643" s="1">
        <f t="shared" si="55"/>
        <v>6.3299999999999095</v>
      </c>
      <c r="B643" s="1">
        <f t="shared" si="56"/>
        <v>22.379708185923043</v>
      </c>
      <c r="C643" s="1">
        <f t="shared" si="57"/>
        <v>-0.93022768734992134</v>
      </c>
      <c r="D643" s="1">
        <f t="shared" si="58"/>
        <v>19.266973042385942</v>
      </c>
      <c r="E643" s="1">
        <f t="shared" si="59"/>
        <v>44.216192242193891</v>
      </c>
      <c r="F643" s="14">
        <f t="shared" si="54"/>
        <v>84.932645783152964</v>
      </c>
    </row>
    <row r="644" spans="1:6">
      <c r="A644" s="1">
        <f t="shared" si="55"/>
        <v>6.3399999999999093</v>
      </c>
      <c r="B644" s="1">
        <f t="shared" si="56"/>
        <v>22.883540158732266</v>
      </c>
      <c r="C644" s="1">
        <f t="shared" si="57"/>
        <v>-2.3581068645379375</v>
      </c>
      <c r="D644" s="1">
        <f t="shared" si="58"/>
        <v>20.352161217048831</v>
      </c>
      <c r="E644" s="1">
        <f t="shared" si="59"/>
        <v>43.849162097298034</v>
      </c>
      <c r="F644" s="14">
        <f t="shared" si="54"/>
        <v>84.726756608541194</v>
      </c>
    </row>
    <row r="645" spans="1:6">
      <c r="A645" s="1">
        <f t="shared" si="55"/>
        <v>6.3499999999999091</v>
      </c>
      <c r="B645" s="1">
        <f t="shared" si="56"/>
        <v>23.384777140031812</v>
      </c>
      <c r="C645" s="1">
        <f t="shared" si="57"/>
        <v>-3.7559058826860596</v>
      </c>
      <c r="D645" s="1">
        <f t="shared" si="58"/>
        <v>21.414488470841405</v>
      </c>
      <c r="E645" s="1">
        <f t="shared" si="59"/>
        <v>43.414295323504234</v>
      </c>
      <c r="F645" s="14">
        <f t="shared" si="54"/>
        <v>84.45765505169139</v>
      </c>
    </row>
    <row r="646" spans="1:6">
      <c r="A646" s="1">
        <f t="shared" si="55"/>
        <v>6.3599999999999088</v>
      </c>
      <c r="B646" s="1">
        <f t="shared" si="56"/>
        <v>23.882968050370934</v>
      </c>
      <c r="C646" s="1">
        <f t="shared" si="57"/>
        <v>-5.1185941747705783</v>
      </c>
      <c r="D646" s="1">
        <f t="shared" si="58"/>
        <v>22.45013157282564</v>
      </c>
      <c r="E646" s="1">
        <f t="shared" si="59"/>
        <v>42.913156971598411</v>
      </c>
      <c r="F646" s="14">
        <f t="shared" si="54"/>
        <v>84.127662420024407</v>
      </c>
    </row>
    <row r="647" spans="1:6">
      <c r="A647" s="1">
        <f t="shared" si="55"/>
        <v>6.3699999999999086</v>
      </c>
      <c r="B647" s="1">
        <f t="shared" si="56"/>
        <v>24.377664551557139</v>
      </c>
      <c r="C647" s="1">
        <f t="shared" si="57"/>
        <v>-6.4412675344665971</v>
      </c>
      <c r="D647" s="1">
        <f t="shared" si="58"/>
        <v>23.455363326194615</v>
      </c>
      <c r="E647" s="1">
        <f t="shared" si="59"/>
        <v>42.347550598483046</v>
      </c>
      <c r="F647" s="14">
        <f t="shared" si="54"/>
        <v>83.739310941768196</v>
      </c>
    </row>
    <row r="648" spans="1:6">
      <c r="A648" s="1">
        <f t="shared" si="55"/>
        <v>6.3799999999999084</v>
      </c>
      <c r="B648" s="1">
        <f t="shared" si="56"/>
        <v>24.868421450130441</v>
      </c>
      <c r="C648" s="1">
        <f t="shared" si="57"/>
        <v>-7.7191657659951947</v>
      </c>
      <c r="D648" s="1">
        <f t="shared" si="58"/>
        <v>24.426565982156347</v>
      </c>
      <c r="E648" s="1">
        <f t="shared" si="59"/>
        <v>41.719511776319699</v>
      </c>
      <c r="F648" s="14">
        <f t="shared" si="54"/>
        <v>83.295333442611295</v>
      </c>
    </row>
    <row r="649" spans="1:6">
      <c r="A649" s="1">
        <f t="shared" si="55"/>
        <v>6.3899999999999082</v>
      </c>
      <c r="B649" s="1">
        <f t="shared" si="56"/>
        <v>25.354797098007268</v>
      </c>
      <c r="C649" s="1">
        <f t="shared" si="57"/>
        <v>-8.9476898156875002</v>
      </c>
      <c r="D649" s="1">
        <f t="shared" si="58"/>
        <v>25.360244259922503</v>
      </c>
      <c r="E649" s="1">
        <f t="shared" si="59"/>
        <v>41.031300766667535</v>
      </c>
      <c r="F649" s="14">
        <f t="shared" si="54"/>
        <v>82.798652308909794</v>
      </c>
    </row>
    <row r="650" spans="1:6">
      <c r="A650" s="1">
        <f t="shared" si="55"/>
        <v>6.399999999999908</v>
      </c>
      <c r="B650" s="1">
        <f t="shared" si="56"/>
        <v>25.836353789933852</v>
      </c>
      <c r="C650" s="1">
        <f t="shared" si="57"/>
        <v>-10.122418323611228</v>
      </c>
      <c r="D650" s="1">
        <f t="shared" si="58"/>
        <v>26.253037925944533</v>
      </c>
      <c r="E650" s="1">
        <f t="shared" si="59"/>
        <v>40.285394385982663</v>
      </c>
      <c r="F650" s="14">
        <f t="shared" si="54"/>
        <v>82.25236777824982</v>
      </c>
    </row>
    <row r="651" spans="1:6">
      <c r="A651" s="1">
        <f t="shared" si="55"/>
        <v>6.4099999999999078</v>
      </c>
      <c r="B651" s="1">
        <f t="shared" si="56"/>
        <v>26.312658157391503</v>
      </c>
      <c r="C651" s="1">
        <f t="shared" si="57"/>
        <v>-11.239123535692283</v>
      </c>
      <c r="D651" s="1">
        <f t="shared" si="58"/>
        <v>27.101733887126137</v>
      </c>
      <c r="E651" s="1">
        <f t="shared" si="59"/>
        <v>39.484477091753426</v>
      </c>
      <c r="F651" s="14">
        <f t="shared" ref="F651:F714" si="60">SUM(B651:E651)</f>
        <v>81.659745600578788</v>
      </c>
    </row>
    <row r="652" spans="1:6">
      <c r="A652" s="1">
        <f t="shared" ref="A652:A715" si="61">A651+$B$7</f>
        <v>6.4199999999999076</v>
      </c>
      <c r="B652" s="1">
        <f t="shared" ref="B652:B715" si="62">IMABS(B$2*SIN($A652*$B$3+B$4))+20</f>
        <v>26.783281558599143</v>
      </c>
      <c r="C652" s="1">
        <f t="shared" ref="C652:C715" si="63">-C$2*SIN(C$3*$A652+C$4)+6</f>
        <v>-12.293786519064227</v>
      </c>
      <c r="D652" s="1">
        <f t="shared" ref="D652:D715" si="64">D$2*SIN(D$3*$A652+D$4)+14</f>
        <v>27.903277754488812</v>
      </c>
      <c r="E652" s="1">
        <f t="shared" ref="E652:E715" si="65">$E$2*COS($E$3*$A652+$E$4)+25</f>
        <v>38.631431321352082</v>
      </c>
      <c r="F652" s="14">
        <f t="shared" si="60"/>
        <v>81.024204115375809</v>
      </c>
    </row>
    <row r="653" spans="1:6">
      <c r="A653" s="1">
        <f t="shared" si="61"/>
        <v>6.4299999999999073</v>
      </c>
      <c r="B653" s="1">
        <f t="shared" si="62"/>
        <v>27.247800464261871</v>
      </c>
      <c r="C653" s="1">
        <f t="shared" si="63"/>
        <v>-13.282611625886386</v>
      </c>
      <c r="D653" s="1">
        <f t="shared" si="64"/>
        <v>28.654784835673652</v>
      </c>
      <c r="E653" s="1">
        <f t="shared" si="65"/>
        <v>37.729327118373064</v>
      </c>
      <c r="F653" s="14">
        <f t="shared" si="60"/>
        <v>80.349300792422198</v>
      </c>
    </row>
    <row r="654" spans="1:6">
      <c r="A654" s="1">
        <f t="shared" si="61"/>
        <v>6.4399999999999071</v>
      </c>
      <c r="B654" s="1">
        <f t="shared" si="62"/>
        <v>27.705796838718616</v>
      </c>
      <c r="C654" s="1">
        <f t="shared" si="63"/>
        <v>-14.202040153577034</v>
      </c>
      <c r="D654" s="1">
        <f t="shared" si="64"/>
        <v>29.353550516718546</v>
      </c>
      <c r="E654" s="1">
        <f t="shared" si="65"/>
        <v>36.781411083791582</v>
      </c>
      <c r="F654" s="14">
        <f t="shared" si="60"/>
        <v>79.638718285651706</v>
      </c>
    </row>
    <row r="655" spans="1:6">
      <c r="A655" s="1">
        <f t="shared" si="61"/>
        <v>6.4499999999999069</v>
      </c>
      <c r="B655" s="1">
        <f t="shared" si="62"/>
        <v>28.156858516146141</v>
      </c>
      <c r="C655" s="1">
        <f t="shared" si="63"/>
        <v>-15.048763152300051</v>
      </c>
      <c r="D655" s="1">
        <f t="shared" si="64"/>
        <v>29.997059995748039</v>
      </c>
      <c r="E655" s="1">
        <f t="shared" si="65"/>
        <v>35.791094691705766</v>
      </c>
      <c r="F655" s="14">
        <f t="shared" si="60"/>
        <v>78.896250051299887</v>
      </c>
    </row>
    <row r="656" spans="1:6">
      <c r="A656" s="1">
        <f t="shared" si="61"/>
        <v>6.4599999999999067</v>
      </c>
      <c r="B656" s="1">
        <f t="shared" si="62"/>
        <v>28.600579571480573</v>
      </c>
      <c r="C656" s="1">
        <f t="shared" si="63"/>
        <v>-15.819733333611264</v>
      </c>
      <c r="D656" s="1">
        <f t="shared" si="64"/>
        <v>30.582997333544562</v>
      </c>
      <c r="E656" s="1">
        <f t="shared" si="65"/>
        <v>34.761942011713643</v>
      </c>
      <c r="F656" s="14">
        <f t="shared" si="60"/>
        <v>78.125785583127509</v>
      </c>
    </row>
    <row r="657" spans="1:6">
      <c r="A657" s="1">
        <f t="shared" si="61"/>
        <v>6.4699999999999065</v>
      </c>
      <c r="B657" s="1">
        <f t="shared" si="62"/>
        <v>29.036560685722428</v>
      </c>
      <c r="C657" s="1">
        <f t="shared" si="63"/>
        <v>-16.512176037405908</v>
      </c>
      <c r="D657" s="1">
        <f t="shared" si="64"/>
        <v>31.109253788428489</v>
      </c>
      <c r="E657" s="1">
        <f t="shared" si="65"/>
        <v>33.697656882111538</v>
      </c>
      <c r="F657" s="14">
        <f t="shared" si="60"/>
        <v>77.331295318856547</v>
      </c>
    </row>
    <row r="658" spans="1:6">
      <c r="A658" s="1">
        <f t="shared" si="61"/>
        <v>6.4799999999999063</v>
      </c>
      <c r="B658" s="1">
        <f t="shared" si="62"/>
        <v>29.464409505296675</v>
      </c>
      <c r="C658" s="1">
        <f t="shared" si="63"/>
        <v>-17.123599217698619</v>
      </c>
      <c r="D658" s="1">
        <f t="shared" si="64"/>
        <v>31.57393540545095</v>
      </c>
      <c r="E658" s="1">
        <f t="shared" si="65"/>
        <v>32.602069580076112</v>
      </c>
      <c r="F658" s="14">
        <f t="shared" si="60"/>
        <v>76.516815273125118</v>
      </c>
    </row>
    <row r="659" spans="1:6">
      <c r="A659" s="1">
        <f t="shared" si="61"/>
        <v>6.4899999999999061</v>
      </c>
      <c r="B659" s="1">
        <f t="shared" si="62"/>
        <v>29.883740995144585</v>
      </c>
      <c r="C659" s="1">
        <f t="shared" si="63"/>
        <v>-17.651802411298078</v>
      </c>
      <c r="D659" s="1">
        <f t="shared" si="64"/>
        <v>31.975369832586541</v>
      </c>
      <c r="E659" s="1">
        <f t="shared" si="65"/>
        <v>31.47912303680253</v>
      </c>
      <c r="F659" s="14">
        <f t="shared" si="60"/>
        <v>75.686431453235585</v>
      </c>
    </row>
    <row r="660" spans="1:6">
      <c r="A660" s="1">
        <f t="shared" si="61"/>
        <v>6.4999999999999059</v>
      </c>
      <c r="B660" s="1">
        <f t="shared" si="62"/>
        <v>30.294177785229373</v>
      </c>
      <c r="C660" s="1">
        <f t="shared" si="63"/>
        <v>-18.094884657098405</v>
      </c>
      <c r="D660" s="1">
        <f t="shared" si="64"/>
        <v>32.312112339394787</v>
      </c>
      <c r="E660" s="1">
        <f t="shared" si="65"/>
        <v>30.332858647209701</v>
      </c>
      <c r="F660" s="14">
        <f t="shared" si="60"/>
        <v>74.844264114735452</v>
      </c>
    </row>
    <row r="661" spans="1:6">
      <c r="A661" s="1">
        <f t="shared" si="61"/>
        <v>6.5099999999999056</v>
      </c>
      <c r="B661" s="1">
        <f t="shared" si="62"/>
        <v>30.695350510143655</v>
      </c>
      <c r="C661" s="1">
        <f t="shared" si="63"/>
        <v>-18.451251337486163</v>
      </c>
      <c r="D661" s="1">
        <f t="shared" si="64"/>
        <v>32.582951016489488</v>
      </c>
      <c r="E661" s="1">
        <f t="shared" si="65"/>
        <v>29.167401725283028</v>
      </c>
      <c r="F661" s="14">
        <f t="shared" si="60"/>
        <v>73.994451914430016</v>
      </c>
    </row>
    <row r="662" spans="1:6">
      <c r="A662" s="1">
        <f t="shared" si="61"/>
        <v>6.5199999999999054</v>
      </c>
      <c r="B662" s="1">
        <f t="shared" si="62"/>
        <v>31.086898141513309</v>
      </c>
      <c r="C662" s="1">
        <f t="shared" si="63"/>
        <v>-18.719619917241729</v>
      </c>
      <c r="D662" s="1">
        <f t="shared" si="64"/>
        <v>32.786911137103715</v>
      </c>
      <c r="E662" s="1">
        <f t="shared" si="65"/>
        <v>27.986946657399137</v>
      </c>
      <c r="F662" s="14">
        <f t="shared" si="60"/>
        <v>73.141136018774432</v>
      </c>
    </row>
    <row r="663" spans="1:6">
      <c r="A663" s="1">
        <f t="shared" si="61"/>
        <v>6.5299999999999052</v>
      </c>
      <c r="B663" s="1">
        <f t="shared" si="62"/>
        <v>31.468468312898729</v>
      </c>
      <c r="C663" s="1">
        <f t="shared" si="63"/>
        <v>-18.899024559281255</v>
      </c>
      <c r="D663" s="1">
        <f t="shared" si="64"/>
        <v>32.923258665053751</v>
      </c>
      <c r="E663" s="1">
        <f t="shared" si="65"/>
        <v>26.795741807064054</v>
      </c>
      <c r="F663" s="14">
        <f t="shared" si="60"/>
        <v>72.288444225735276</v>
      </c>
    </row>
    <row r="664" spans="1:6">
      <c r="A664" s="1">
        <f t="shared" si="61"/>
        <v>6.539999999999905</v>
      </c>
      <c r="B664" s="1">
        <f t="shared" si="62"/>
        <v>31.839717636900929</v>
      </c>
      <c r="C664" s="1">
        <f t="shared" si="63"/>
        <v>-18.988819600627203</v>
      </c>
      <c r="D664" s="1">
        <f t="shared" si="64"/>
        <v>32.991502896476675</v>
      </c>
      <c r="E664" s="1">
        <f t="shared" si="65"/>
        <v>25.598074225391983</v>
      </c>
      <c r="F664" s="14">
        <f t="shared" si="60"/>
        <v>71.440475158142391</v>
      </c>
    </row>
    <row r="665" spans="1:6">
      <c r="A665" s="1">
        <f t="shared" si="61"/>
        <v>6.5499999999999048</v>
      </c>
      <c r="B665" s="1">
        <f t="shared" si="62"/>
        <v>32.200312014186927</v>
      </c>
      <c r="C665" s="1">
        <f t="shared" si="63"/>
        <v>-18.988681876097726</v>
      </c>
      <c r="D665" s="1">
        <f t="shared" si="64"/>
        <v>32.991398225834274</v>
      </c>
      <c r="E665" s="1">
        <f t="shared" si="65"/>
        <v>24.398254222351014</v>
      </c>
      <c r="F665" s="14">
        <f t="shared" si="60"/>
        <v>70.601282586274493</v>
      </c>
    </row>
    <row r="666" spans="1:6">
      <c r="A666" s="1">
        <f t="shared" si="61"/>
        <v>6.5599999999999046</v>
      </c>
      <c r="B666" s="1">
        <f t="shared" si="62"/>
        <v>32.549926934156517</v>
      </c>
      <c r="C666" s="1">
        <f t="shared" si="63"/>
        <v>-18.898611881352394</v>
      </c>
      <c r="D666" s="1">
        <f t="shared" si="64"/>
        <v>32.922945029827815</v>
      </c>
      <c r="E666" s="1">
        <f t="shared" si="65"/>
        <v>23.200599854302123</v>
      </c>
      <c r="F666" s="14">
        <f t="shared" si="60"/>
        <v>69.774859936934064</v>
      </c>
    </row>
    <row r="667" spans="1:6">
      <c r="A667" s="1">
        <f t="shared" si="61"/>
        <v>6.5699999999999044</v>
      </c>
      <c r="B667" s="1">
        <f t="shared" si="62"/>
        <v>32.888247766979973</v>
      </c>
      <c r="C667" s="1">
        <f t="shared" si="63"/>
        <v>-18.718933771108393</v>
      </c>
      <c r="D667" s="1">
        <f t="shared" si="64"/>
        <v>32.786389666042382</v>
      </c>
      <c r="E667" s="1">
        <f t="shared" si="65"/>
        <v>22.009421383658918</v>
      </c>
      <c r="F667" s="14">
        <f t="shared" si="60"/>
        <v>68.965125045572876</v>
      </c>
    </row>
    <row r="668" spans="1:6">
      <c r="A668" s="1">
        <f t="shared" si="61"/>
        <v>6.5799999999999041</v>
      </c>
      <c r="B668" s="1">
        <f t="shared" si="62"/>
        <v>33.21497004674378</v>
      </c>
      <c r="C668" s="1">
        <f t="shared" si="63"/>
        <v>-18.450294192533516</v>
      </c>
      <c r="D668" s="1">
        <f t="shared" si="64"/>
        <v>32.582223586325469</v>
      </c>
      <c r="E668" s="1">
        <f t="shared" si="65"/>
        <v>20.829005766597184</v>
      </c>
      <c r="F668" s="14">
        <f t="shared" si="60"/>
        <v>68.175905207132928</v>
      </c>
    </row>
    <row r="669" spans="1:6">
      <c r="A669" s="1">
        <f t="shared" si="61"/>
        <v>6.5899999999999039</v>
      </c>
      <c r="B669" s="1">
        <f t="shared" si="62"/>
        <v>33.529799745449274</v>
      </c>
      <c r="C669" s="1">
        <f t="shared" si="63"/>
        <v>-18.093659958014662</v>
      </c>
      <c r="D669" s="1">
        <f t="shared" si="64"/>
        <v>32.311181568091143</v>
      </c>
      <c r="E669" s="1">
        <f t="shared" si="65"/>
        <v>19.663601224642321</v>
      </c>
      <c r="F669" s="14">
        <f t="shared" si="60"/>
        <v>67.410922580168076</v>
      </c>
    </row>
    <row r="670" spans="1:6">
      <c r="A670" s="1">
        <f t="shared" si="61"/>
        <v>6.5999999999999037</v>
      </c>
      <c r="B670" s="1">
        <f t="shared" si="62"/>
        <v>33.832453537617951</v>
      </c>
      <c r="C670" s="1">
        <f t="shared" si="63"/>
        <v>-17.650314565677366</v>
      </c>
      <c r="D670" s="1">
        <f t="shared" si="64"/>
        <v>31.974239069914798</v>
      </c>
      <c r="E670" s="1">
        <f t="shared" si="65"/>
        <v>18.517401955659615</v>
      </c>
      <c r="F670" s="14">
        <f t="shared" si="60"/>
        <v>66.673779997514998</v>
      </c>
    </row>
    <row r="671" spans="1:6">
      <c r="A671" s="1">
        <f t="shared" si="61"/>
        <v>6.6099999999999035</v>
      </c>
      <c r="B671" s="1">
        <f t="shared" si="62"/>
        <v>34.122659055265331</v>
      </c>
      <c r="C671" s="1">
        <f t="shared" si="63"/>
        <v>-17.121853580178538</v>
      </c>
      <c r="D671" s="1">
        <f t="shared" si="64"/>
        <v>31.57260872093569</v>
      </c>
      <c r="E671" s="1">
        <f t="shared" si="65"/>
        <v>17.394533039270875</v>
      </c>
      <c r="F671" s="14">
        <f t="shared" si="60"/>
        <v>65.967947235293366</v>
      </c>
    </row>
    <row r="672" spans="1:6">
      <c r="A672" s="1">
        <f t="shared" si="61"/>
        <v>6.6199999999999033</v>
      </c>
      <c r="B672" s="1">
        <f t="shared" si="62"/>
        <v>34.400155133013868</v>
      </c>
      <c r="C672" s="1">
        <f t="shared" si="63"/>
        <v>-16.510178890396553</v>
      </c>
      <c r="D672" s="1">
        <f t="shared" si="64"/>
        <v>31.107735956701379</v>
      </c>
      <c r="E672" s="1">
        <f t="shared" si="65"/>
        <v>16.299035591022044</v>
      </c>
      <c r="F672" s="14">
        <f t="shared" si="60"/>
        <v>65.296747790340746</v>
      </c>
    </row>
    <row r="673" spans="1:6">
      <c r="A673" s="1">
        <f t="shared" si="61"/>
        <v>6.6299999999999031</v>
      </c>
      <c r="B673" s="1">
        <f t="shared" si="62"/>
        <v>34.664692043124042</v>
      </c>
      <c r="C673" s="1">
        <f t="shared" si="63"/>
        <v>-15.817491864685127</v>
      </c>
      <c r="D673" s="1">
        <f t="shared" si="64"/>
        <v>30.581293817160699</v>
      </c>
      <c r="E673" s="1">
        <f t="shared" si="65"/>
        <v>15.234852218731413</v>
      </c>
      <c r="F673" s="14">
        <f t="shared" si="60"/>
        <v>64.663346214331028</v>
      </c>
    </row>
    <row r="674" spans="1:6">
      <c r="A674" s="1">
        <f t="shared" si="61"/>
        <v>6.6399999999999029</v>
      </c>
      <c r="B674" s="1">
        <f t="shared" si="62"/>
        <v>34.916031720232411</v>
      </c>
      <c r="C674" s="1">
        <f t="shared" si="63"/>
        <v>-15.046285428324687</v>
      </c>
      <c r="D674" s="1">
        <f t="shared" si="64"/>
        <v>29.995176925526764</v>
      </c>
      <c r="E674" s="1">
        <f t="shared" si="65"/>
        <v>14.20581283335923</v>
      </c>
      <c r="F674" s="14">
        <f t="shared" si="60"/>
        <v>64.070736050793712</v>
      </c>
    </row>
    <row r="675" spans="1:6">
      <c r="A675" s="1">
        <f t="shared" si="61"/>
        <v>6.6499999999999027</v>
      </c>
      <c r="B675" s="1">
        <f t="shared" si="62"/>
        <v>35.153947975594491</v>
      </c>
      <c r="C675" s="1">
        <f t="shared" si="63"/>
        <v>-14.199335091683214</v>
      </c>
      <c r="D675" s="1">
        <f t="shared" si="64"/>
        <v>29.351494669679241</v>
      </c>
      <c r="E675" s="1">
        <f t="shared" si="65"/>
        <v>13.215620865463769</v>
      </c>
      <c r="F675" s="14">
        <f t="shared" si="60"/>
        <v>63.521728419054291</v>
      </c>
    </row>
    <row r="676" spans="1:6">
      <c r="A676" s="1">
        <f t="shared" si="61"/>
        <v>6.6599999999999024</v>
      </c>
      <c r="B676" s="1">
        <f t="shared" si="62"/>
        <v>35.378226700639331</v>
      </c>
      <c r="C676" s="1">
        <f t="shared" si="63"/>
        <v>-13.279688961375925</v>
      </c>
      <c r="D676" s="1">
        <f t="shared" si="64"/>
        <v>28.6525636106457</v>
      </c>
      <c r="E676" s="1">
        <f t="shared" si="65"/>
        <v>12.267839936850322</v>
      </c>
      <c r="F676" s="14">
        <f t="shared" si="60"/>
        <v>63.018941286759429</v>
      </c>
    </row>
    <row r="677" spans="1:6">
      <c r="A677" s="1">
        <f t="shared" si="61"/>
        <v>6.6699999999999022</v>
      </c>
      <c r="B677" s="1">
        <f t="shared" si="62"/>
        <v>35.588666059652788</v>
      </c>
      <c r="C677" s="1">
        <f t="shared" si="63"/>
        <v>-12.290656770373161</v>
      </c>
      <c r="D677" s="1">
        <f t="shared" si="64"/>
        <v>27.900899145483603</v>
      </c>
      <c r="E677" s="1">
        <f t="shared" si="65"/>
        <v>11.365881035381218</v>
      </c>
      <c r="F677" s="14">
        <f t="shared" si="60"/>
        <v>62.564789470144447</v>
      </c>
    </row>
    <row r="678" spans="1:6">
      <c r="A678" s="1">
        <f t="shared" si="61"/>
        <v>6.679999999999902</v>
      </c>
      <c r="B678" s="1">
        <f t="shared" si="62"/>
        <v>35.785076671415943</v>
      </c>
      <c r="C678" s="1">
        <f t="shared" si="63"/>
        <v>-11.235797966536047</v>
      </c>
      <c r="D678" s="1">
        <f t="shared" si="64"/>
        <v>27.099206454567398</v>
      </c>
      <c r="E678" s="1">
        <f t="shared" si="65"/>
        <v>10.51299023910313</v>
      </c>
      <c r="F678" s="14">
        <f t="shared" si="60"/>
        <v>62.161475398550422</v>
      </c>
    </row>
    <row r="679" spans="1:6">
      <c r="A679" s="1">
        <f t="shared" si="61"/>
        <v>6.6899999999999018</v>
      </c>
      <c r="B679" s="1">
        <f t="shared" si="62"/>
        <v>35.96728177963552</v>
      </c>
      <c r="C679" s="1">
        <f t="shared" si="63"/>
        <v>-10.118908902447725</v>
      </c>
      <c r="D679" s="1">
        <f t="shared" si="64"/>
        <v>26.250370765860268</v>
      </c>
      <c r="E679" s="1">
        <f t="shared" si="65"/>
        <v>9.7122370338712205</v>
      </c>
      <c r="F679" s="14">
        <f t="shared" si="60"/>
        <v>61.810980676919286</v>
      </c>
    </row>
    <row r="680" spans="1:6">
      <c r="A680" s="1">
        <f t="shared" si="61"/>
        <v>6.6999999999999016</v>
      </c>
      <c r="B680" s="1">
        <f t="shared" si="62"/>
        <v>36.135117412012605</v>
      </c>
      <c r="C680" s="1">
        <f t="shared" si="63"/>
        <v>-8.944009172643332</v>
      </c>
      <c r="D680" s="1">
        <f t="shared" si="64"/>
        <v>25.357446971208933</v>
      </c>
      <c r="E680" s="1">
        <f t="shared" si="65"/>
        <v>8.966503266514529</v>
      </c>
      <c r="F680" s="14">
        <f t="shared" si="60"/>
        <v>61.51505847709273</v>
      </c>
    </row>
    <row r="681" spans="1:6">
      <c r="A681" s="1">
        <f t="shared" si="61"/>
        <v>6.7099999999999014</v>
      </c>
      <c r="B681" s="1">
        <f t="shared" si="62"/>
        <v>36.288432527806663</v>
      </c>
      <c r="C681" s="1">
        <f t="shared" si="63"/>
        <v>-7.7153271474105747</v>
      </c>
      <c r="D681" s="1">
        <f t="shared" si="64"/>
        <v>24.423648632032037</v>
      </c>
      <c r="E681" s="1">
        <f t="shared" si="65"/>
        <v>8.278472773299633</v>
      </c>
      <c r="F681" s="14">
        <f t="shared" si="60"/>
        <v>61.27522678572776</v>
      </c>
    </row>
    <row r="682" spans="1:6">
      <c r="A682" s="1">
        <f t="shared" si="61"/>
        <v>6.7199999999999012</v>
      </c>
      <c r="B682" s="1">
        <f t="shared" si="62"/>
        <v>36.427089153761898</v>
      </c>
      <c r="C682" s="1">
        <f t="shared" si="63"/>
        <v>-6.4372847552230628</v>
      </c>
      <c r="D682" s="1">
        <f t="shared" si="64"/>
        <v>23.452336413969526</v>
      </c>
      <c r="E682" s="1">
        <f t="shared" si="65"/>
        <v>7.6506217210184317</v>
      </c>
      <c r="F682" s="14">
        <f t="shared" si="60"/>
        <v>61.092762533526795</v>
      </c>
    </row>
    <row r="683" spans="1:6">
      <c r="A683" s="1">
        <f t="shared" si="61"/>
        <v>6.729999999999901</v>
      </c>
      <c r="B683" s="1">
        <f t="shared" si="62"/>
        <v>36.55096250827399</v>
      </c>
      <c r="C683" s="1">
        <f t="shared" si="63"/>
        <v>-5.1144815685726712</v>
      </c>
      <c r="D683" s="1">
        <f t="shared" si="64"/>
        <v>22.44700599211523</v>
      </c>
      <c r="E683" s="1">
        <f t="shared" si="65"/>
        <v>7.0852096954614225</v>
      </c>
      <c r="F683" s="14">
        <f t="shared" si="60"/>
        <v>60.968696627277971</v>
      </c>
    </row>
    <row r="684" spans="1:6">
      <c r="A684" s="1">
        <f t="shared" si="61"/>
        <v>6.7399999999999007</v>
      </c>
      <c r="B684" s="1">
        <f t="shared" si="62"/>
        <v>36.659941113685093</v>
      </c>
      <c r="C684" s="1">
        <f t="shared" si="63"/>
        <v>-3.7516782504751731</v>
      </c>
      <c r="D684" s="1">
        <f t="shared" si="64"/>
        <v>21.411275470361133</v>
      </c>
      <c r="E684" s="1">
        <f t="shared" si="65"/>
        <v>6.5842715693488216</v>
      </c>
      <c r="F684" s="14">
        <f t="shared" si="60"/>
        <v>60.903809902919875</v>
      </c>
    </row>
    <row r="685" spans="1:6">
      <c r="A685" s="1">
        <f t="shared" si="61"/>
        <v>6.7499999999999005</v>
      </c>
      <c r="B685" s="1">
        <f t="shared" si="62"/>
        <v>36.753926896606174</v>
      </c>
      <c r="C685" s="1">
        <f t="shared" si="63"/>
        <v>-2.3537794212245782</v>
      </c>
      <c r="D685" s="1">
        <f t="shared" si="64"/>
        <v>20.348872360130677</v>
      </c>
      <c r="E685" s="1">
        <f t="shared" si="65"/>
        <v>6.1496101789863289</v>
      </c>
      <c r="F685" s="14">
        <f t="shared" si="60"/>
        <v>60.8986300144986</v>
      </c>
    </row>
    <row r="686" spans="1:6">
      <c r="A686" s="1">
        <f t="shared" si="61"/>
        <v>6.7599999999999003</v>
      </c>
      <c r="B686" s="1">
        <f t="shared" si="62"/>
        <v>36.832835276176453</v>
      </c>
      <c r="C686" s="1">
        <f t="shared" si="63"/>
        <v>-0.92581600705676514</v>
      </c>
      <c r="D686" s="1">
        <f t="shared" si="64"/>
        <v>19.263620165363143</v>
      </c>
      <c r="E686" s="1">
        <f t="shared" si="65"/>
        <v>5.782789836001335</v>
      </c>
      <c r="F686" s="14">
        <f t="shared" si="60"/>
        <v>60.953429270484165</v>
      </c>
    </row>
    <row r="687" spans="1:6">
      <c r="A687" s="1">
        <f t="shared" si="61"/>
        <v>6.7699999999999001</v>
      </c>
      <c r="B687" s="1">
        <f t="shared" si="62"/>
        <v>36.89659524018046</v>
      </c>
      <c r="C687" s="1">
        <f t="shared" si="63"/>
        <v>0.52707286575251988</v>
      </c>
      <c r="D687" s="1">
        <f t="shared" si="64"/>
        <v>18.159424622028084</v>
      </c>
      <c r="E687" s="1">
        <f t="shared" si="65"/>
        <v>5.4851306975101863</v>
      </c>
      <c r="F687" s="14">
        <f t="shared" si="60"/>
        <v>61.068223425471253</v>
      </c>
    </row>
    <row r="688" spans="1:6">
      <c r="A688" s="1">
        <f t="shared" si="61"/>
        <v>6.7799999999998999</v>
      </c>
      <c r="B688" s="1">
        <f t="shared" si="62"/>
        <v>36.945149408954265</v>
      </c>
      <c r="C688" s="1">
        <f t="shared" si="63"/>
        <v>1.9996583661930334</v>
      </c>
      <c r="D688" s="1">
        <f t="shared" si="64"/>
        <v>17.040259641693293</v>
      </c>
      <c r="E688" s="1">
        <f t="shared" si="65"/>
        <v>5.2577040149781062</v>
      </c>
      <c r="F688" s="14">
        <f t="shared" si="60"/>
        <v>61.242771431818696</v>
      </c>
    </row>
    <row r="689" spans="1:6">
      <c r="A689" s="1">
        <f t="shared" si="61"/>
        <v>6.7899999999998997</v>
      </c>
      <c r="B689" s="1">
        <f t="shared" si="62"/>
        <v>36.978454087023295</v>
      </c>
      <c r="C689" s="1">
        <f t="shared" si="63"/>
        <v>3.4866407766648733</v>
      </c>
      <c r="D689" s="1">
        <f t="shared" si="64"/>
        <v>15.910153009734696</v>
      </c>
      <c r="E689" s="1">
        <f t="shared" si="65"/>
        <v>5.1013282788708523</v>
      </c>
      <c r="F689" s="14">
        <f t="shared" si="60"/>
        <v>61.476576152293717</v>
      </c>
    </row>
    <row r="690" spans="1:6">
      <c r="A690" s="1">
        <f t="shared" si="61"/>
        <v>6.7999999999998995</v>
      </c>
      <c r="B690" s="1">
        <f t="shared" si="62"/>
        <v>36.996479302425271</v>
      </c>
      <c r="C690" s="1">
        <f t="shared" si="63"/>
        <v>4.9826685662384698</v>
      </c>
      <c r="D690" s="1">
        <f t="shared" si="64"/>
        <v>14.773171889658762</v>
      </c>
      <c r="E690" s="1">
        <f t="shared" si="65"/>
        <v>5.0165662729729128</v>
      </c>
      <c r="F690" s="14">
        <f t="shared" si="60"/>
        <v>61.768886031295423</v>
      </c>
    </row>
    <row r="691" spans="1:6">
      <c r="A691" s="1">
        <f t="shared" si="61"/>
        <v>6.8099999999998992</v>
      </c>
      <c r="B691" s="1">
        <f t="shared" si="62"/>
        <v>36.999208833682999</v>
      </c>
      <c r="C691" s="1">
        <f t="shared" si="63"/>
        <v>6.4823576503873195</v>
      </c>
      <c r="D691" s="1">
        <f t="shared" si="64"/>
        <v>13.633408185705637</v>
      </c>
      <c r="E691" s="1">
        <f t="shared" si="65"/>
        <v>5.0037230489735371</v>
      </c>
      <c r="F691" s="14">
        <f t="shared" si="60"/>
        <v>62.118697718749502</v>
      </c>
    </row>
    <row r="692" spans="1:6">
      <c r="A692" s="1">
        <f t="shared" si="61"/>
        <v>6.819999999999899</v>
      </c>
      <c r="B692" s="1">
        <f t="shared" si="62"/>
        <v>36.986640224402592</v>
      </c>
      <c r="C692" s="1">
        <f t="shared" si="63"/>
        <v>7.9803107678785272</v>
      </c>
      <c r="D692" s="1">
        <f t="shared" si="64"/>
        <v>12.494963816412319</v>
      </c>
      <c r="E692" s="1">
        <f t="shared" si="65"/>
        <v>5.0628448286100856</v>
      </c>
      <c r="F692" s="14">
        <f t="shared" si="60"/>
        <v>62.524759637303518</v>
      </c>
    </row>
    <row r="693" spans="1:6">
      <c r="A693" s="1">
        <f t="shared" si="61"/>
        <v>6.8299999999998988</v>
      </c>
      <c r="B693" s="1">
        <f t="shared" si="62"/>
        <v>36.958784785484035</v>
      </c>
      <c r="C693" s="1">
        <f t="shared" si="63"/>
        <v>9.4711369050845473</v>
      </c>
      <c r="D693" s="1">
        <f t="shared" si="64"/>
        <v>11.361935952135743</v>
      </c>
      <c r="E693" s="1">
        <f t="shared" si="65"/>
        <v>5.19371883731975</v>
      </c>
      <c r="F693" s="14">
        <f t="shared" si="60"/>
        <v>62.985576480024079</v>
      </c>
    </row>
    <row r="694" spans="1:6">
      <c r="A694" s="1">
        <f t="shared" si="61"/>
        <v>6.8399999999998986</v>
      </c>
      <c r="B694" s="1">
        <f t="shared" si="62"/>
        <v>36.91566758494217</v>
      </c>
      <c r="C694" s="1">
        <f t="shared" si="63"/>
        <v>10.949470697810289</v>
      </c>
      <c r="D694" s="1">
        <f t="shared" si="64"/>
        <v>10.23840226966418</v>
      </c>
      <c r="E694" s="1">
        <f t="shared" si="65"/>
        <v>5.3958740699981469</v>
      </c>
      <c r="F694" s="14">
        <f t="shared" si="60"/>
        <v>63.49941462241479</v>
      </c>
    </row>
    <row r="695" spans="1:6">
      <c r="A695" s="1">
        <f t="shared" si="61"/>
        <v>6.8499999999998984</v>
      </c>
      <c r="B695" s="1">
        <f t="shared" si="62"/>
        <v>36.857327425347179</v>
      </c>
      <c r="C695" s="1">
        <f t="shared" si="63"/>
        <v>12.409991740810685</v>
      </c>
      <c r="D695" s="1">
        <f t="shared" si="64"/>
        <v>9.1284062769838794</v>
      </c>
      <c r="E695" s="1">
        <f t="shared" si="65"/>
        <v>5.6685829861090404</v>
      </c>
      <c r="F695" s="14">
        <f t="shared" si="60"/>
        <v>64.064308429250787</v>
      </c>
    </row>
    <row r="696" spans="1:6">
      <c r="A696" s="1">
        <f t="shared" si="61"/>
        <v>6.8599999999998982</v>
      </c>
      <c r="B696" s="1">
        <f t="shared" si="62"/>
        <v>36.783816808904845</v>
      </c>
      <c r="C696" s="1">
        <f t="shared" si="63"/>
        <v>13.847443735504564</v>
      </c>
      <c r="D696" s="1">
        <f t="shared" si="64"/>
        <v>8.0359427610165319</v>
      </c>
      <c r="E696" s="1">
        <f t="shared" si="65"/>
        <v>6.0108641280447479</v>
      </c>
      <c r="F696" s="14">
        <f t="shared" si="60"/>
        <v>64.678067433470687</v>
      </c>
    </row>
    <row r="697" spans="1:6">
      <c r="A697" s="1">
        <f t="shared" si="61"/>
        <v>6.869999999999898</v>
      </c>
      <c r="B697" s="1">
        <f t="shared" si="62"/>
        <v>36.695201890208125</v>
      </c>
      <c r="C697" s="1">
        <f t="shared" si="63"/>
        <v>15.256653406973067</v>
      </c>
      <c r="D697" s="1">
        <f t="shared" si="64"/>
        <v>6.9649434107004691</v>
      </c>
      <c r="E697" s="1">
        <f t="shared" si="65"/>
        <v>6.4214856533136313</v>
      </c>
      <c r="F697" s="14">
        <f t="shared" si="60"/>
        <v>65.338284361195292</v>
      </c>
    </row>
    <row r="698" spans="1:6">
      <c r="A698" s="1">
        <f t="shared" si="61"/>
        <v>6.8799999999998978</v>
      </c>
      <c r="B698" s="1">
        <f t="shared" si="62"/>
        <v>36.591562416702544</v>
      </c>
      <c r="C698" s="1">
        <f t="shared" si="63"/>
        <v>16.632549122162558</v>
      </c>
      <c r="D698" s="1">
        <f t="shared" si="64"/>
        <v>5.9192626671564561</v>
      </c>
      <c r="E698" s="1">
        <f t="shared" si="65"/>
        <v>6.8989697678427149</v>
      </c>
      <c r="F698" s="14">
        <f t="shared" si="60"/>
        <v>66.042343973864277</v>
      </c>
    </row>
    <row r="699" spans="1:6">
      <c r="A699" s="1">
        <f t="shared" si="61"/>
        <v>6.8899999999998975</v>
      </c>
      <c r="B699" s="1">
        <f t="shared" si="62"/>
        <v>36.472991656918808</v>
      </c>
      <c r="C699" s="1">
        <f t="shared" si="63"/>
        <v>17.970179142287272</v>
      </c>
      <c r="D699" s="1">
        <f t="shared" si="64"/>
        <v>4.902663851861675</v>
      </c>
      <c r="E699" s="1">
        <f t="shared" si="65"/>
        <v>7.4415980444405889</v>
      </c>
      <c r="F699" s="14">
        <f t="shared" si="60"/>
        <v>66.787432695508343</v>
      </c>
    </row>
    <row r="700" spans="1:6">
      <c r="A700" s="1">
        <f t="shared" si="61"/>
        <v>6.8999999999998973</v>
      </c>
      <c r="B700" s="1">
        <f t="shared" si="62"/>
        <v>36.339596316537431</v>
      </c>
      <c r="C700" s="1">
        <f t="shared" si="63"/>
        <v>19.264729443741992</v>
      </c>
      <c r="D700" s="1">
        <f t="shared" si="64"/>
        <v>3.9188056227560875</v>
      </c>
      <c r="E700" s="1">
        <f t="shared" si="65"/>
        <v>8.0474176072797796</v>
      </c>
      <c r="F700" s="14">
        <f t="shared" si="60"/>
        <v>67.570548990315288</v>
      </c>
    </row>
    <row r="701" spans="1:6">
      <c r="A701" s="1">
        <f t="shared" si="61"/>
        <v>6.9099999999998971</v>
      </c>
      <c r="B701" s="1">
        <f t="shared" si="62"/>
        <v>36.191496442360815</v>
      </c>
      <c r="C701" s="1">
        <f t="shared" si="63"/>
        <v>20.511541043388192</v>
      </c>
      <c r="D701" s="1">
        <f t="shared" si="64"/>
        <v>2.9712288070249731</v>
      </c>
      <c r="E701" s="1">
        <f t="shared" si="65"/>
        <v>8.7142481601407695</v>
      </c>
      <c r="F701" s="14">
        <f t="shared" si="60"/>
        <v>68.388514452914748</v>
      </c>
    </row>
    <row r="702" spans="1:6">
      <c r="A702" s="1">
        <f t="shared" si="61"/>
        <v>6.9199999999998969</v>
      </c>
      <c r="B702" s="1">
        <f t="shared" si="62"/>
        <v>36.028825314279302</v>
      </c>
      <c r="C702" s="1">
        <f t="shared" si="63"/>
        <v>21.706126765861946</v>
      </c>
      <c r="D702" s="1">
        <f t="shared" si="64"/>
        <v>2.0633436579449196</v>
      </c>
      <c r="E702" s="1">
        <f t="shared" si="65"/>
        <v>9.4396898331237633</v>
      </c>
      <c r="F702" s="14">
        <f t="shared" si="60"/>
        <v>69.237985571209933</v>
      </c>
    </row>
    <row r="703" spans="1:6">
      <c r="A703" s="1">
        <f t="shared" si="61"/>
        <v>6.9299999999998967</v>
      </c>
      <c r="B703" s="1">
        <f t="shared" si="62"/>
        <v>35.851729325328201</v>
      </c>
      <c r="C703" s="1">
        <f t="shared" si="63"/>
        <v>22.844187392559988</v>
      </c>
      <c r="D703" s="1">
        <f t="shared" si="64"/>
        <v>1.1984175816544109</v>
      </c>
      <c r="E703" s="1">
        <f t="shared" si="65"/>
        <v>10.22113181958893</v>
      </c>
      <c r="F703" s="14">
        <f t="shared" si="60"/>
        <v>70.115466119131526</v>
      </c>
    </row>
    <row r="704" spans="1:6">
      <c r="A704" s="1">
        <f t="shared" si="61"/>
        <v>6.9399999999998965</v>
      </c>
      <c r="B704" s="1">
        <f t="shared" si="62"/>
        <v>35.660367849943938</v>
      </c>
      <c r="C704" s="1">
        <f t="shared" si="63"/>
        <v>23.921627134184337</v>
      </c>
      <c r="D704" s="1">
        <f t="shared" si="64"/>
        <v>0.37956337801990436</v>
      </c>
      <c r="E704" s="1">
        <f t="shared" si="65"/>
        <v>11.055761772241148</v>
      </c>
      <c r="F704" s="14">
        <f t="shared" si="60"/>
        <v>71.017320134389323</v>
      </c>
    </row>
    <row r="705" spans="1:6">
      <c r="A705" s="1">
        <f t="shared" si="61"/>
        <v>6.9499999999998963</v>
      </c>
      <c r="B705" s="1">
        <f t="shared" si="62"/>
        <v>35.454913100537823</v>
      </c>
      <c r="C705" s="1">
        <f t="shared" si="63"/>
        <v>24.934568371160562</v>
      </c>
      <c r="D705" s="1">
        <f t="shared" si="64"/>
        <v>-0.39027196208202675</v>
      </c>
      <c r="E705" s="1">
        <f t="shared" si="65"/>
        <v>11.940575924543168</v>
      </c>
      <c r="F705" s="14">
        <f t="shared" si="60"/>
        <v>71.939785434159532</v>
      </c>
    </row>
    <row r="706" spans="1:6">
      <c r="A706" s="1">
        <f t="shared" si="61"/>
        <v>6.959999999999896</v>
      </c>
      <c r="B706" s="1">
        <f t="shared" si="62"/>
        <v>35.235549972516559</v>
      </c>
      <c r="C706" s="1">
        <f t="shared" si="63"/>
        <v>25.879365608880679</v>
      </c>
      <c r="D706" s="1">
        <f t="shared" si="64"/>
        <v>-1.1083178627493169</v>
      </c>
      <c r="E706" s="1">
        <f t="shared" si="65"/>
        <v>12.872389901031232</v>
      </c>
      <c r="F706" s="14">
        <f t="shared" si="60"/>
        <v>72.878987619679151</v>
      </c>
    </row>
    <row r="707" spans="1:6">
      <c r="A707" s="1">
        <f t="shared" si="61"/>
        <v>6.9699999999998958</v>
      </c>
      <c r="B707" s="1">
        <f t="shared" si="62"/>
        <v>35.002475877888834</v>
      </c>
      <c r="C707" s="1">
        <f t="shared" si="63"/>
        <v>26.752618597547386</v>
      </c>
      <c r="D707" s="1">
        <f t="shared" si="64"/>
        <v>-1.7719901341360114</v>
      </c>
      <c r="E707" s="1">
        <f t="shared" si="65"/>
        <v>13.847850177628194</v>
      </c>
      <c r="F707" s="14">
        <f t="shared" si="60"/>
        <v>73.830954518928408</v>
      </c>
    </row>
    <row r="708" spans="1:6">
      <c r="A708" s="1">
        <f t="shared" si="61"/>
        <v>6.9799999999998956</v>
      </c>
      <c r="B708" s="1">
        <f t="shared" si="62"/>
        <v>34.755900567607753</v>
      </c>
      <c r="C708" s="1">
        <f t="shared" si="63"/>
        <v>27.551184569401645</v>
      </c>
      <c r="D708" s="1">
        <f t="shared" si="64"/>
        <v>-2.378900272745252</v>
      </c>
      <c r="E708" s="1">
        <f t="shared" si="65"/>
        <v>14.863446150709107</v>
      </c>
      <c r="F708" s="14">
        <f t="shared" si="60"/>
        <v>74.791631014973248</v>
      </c>
    </row>
    <row r="709" spans="1:6">
      <c r="A709" s="1">
        <f t="shared" si="61"/>
        <v>6.9899999999998954</v>
      </c>
      <c r="B709" s="1">
        <f t="shared" si="62"/>
        <v>34.496045942809197</v>
      </c>
      <c r="C709" s="1">
        <f t="shared" si="63"/>
        <v>28.272189549292637</v>
      </c>
      <c r="D709" s="1">
        <f t="shared" si="64"/>
        <v>-2.926864057462403</v>
      </c>
      <c r="E709" s="1">
        <f t="shared" si="65"/>
        <v>15.915522771483046</v>
      </c>
      <c r="F709" s="14">
        <f t="shared" si="60"/>
        <v>75.756894206122482</v>
      </c>
    </row>
    <row r="710" spans="1:6">
      <c r="A710" s="1">
        <f t="shared" si="61"/>
        <v>6.9999999999998952</v>
      </c>
      <c r="B710" s="1">
        <f t="shared" si="62"/>
        <v>34.22314585511586</v>
      </c>
      <c r="C710" s="1">
        <f t="shared" si="63"/>
        <v>28.913038697884591</v>
      </c>
      <c r="D710" s="1">
        <f t="shared" si="64"/>
        <v>-3.4139094103922893</v>
      </c>
      <c r="E710" s="1">
        <f t="shared" si="65"/>
        <v>17.000293700221512</v>
      </c>
      <c r="F710" s="14">
        <f t="shared" si="60"/>
        <v>76.722568842829673</v>
      </c>
    </row>
    <row r="711" spans="1:6">
      <c r="A711" s="1">
        <f t="shared" si="61"/>
        <v>7.009999999999895</v>
      </c>
      <c r="B711" s="1">
        <f t="shared" si="62"/>
        <v>33.937445896186503</v>
      </c>
      <c r="C711" s="1">
        <f t="shared" si="63"/>
        <v>29.471425650276551</v>
      </c>
      <c r="D711" s="1">
        <f t="shared" si="64"/>
        <v>-3.8382834942101773</v>
      </c>
      <c r="E711" s="1">
        <f t="shared" si="65"/>
        <v>18.113854932992943</v>
      </c>
      <c r="F711" s="14">
        <f t="shared" si="60"/>
        <v>77.684442985245823</v>
      </c>
    </row>
    <row r="712" spans="1:6">
      <c r="A712" s="1">
        <f t="shared" si="61"/>
        <v>7.0199999999998948</v>
      </c>
      <c r="B712" s="1">
        <f t="shared" si="62"/>
        <v>33.639203176699951</v>
      </c>
      <c r="C712" s="1">
        <f t="shared" si="63"/>
        <v>29.945340816425524</v>
      </c>
      <c r="D712" s="1">
        <f t="shared" si="64"/>
        <v>-4.1984590204833978</v>
      </c>
      <c r="E712" s="1">
        <f t="shared" si="65"/>
        <v>19.252198851861309</v>
      </c>
      <c r="F712" s="14">
        <f t="shared" si="60"/>
        <v>78.638283824503389</v>
      </c>
    </row>
    <row r="713" spans="1:6">
      <c r="A713" s="1">
        <f t="shared" si="61"/>
        <v>7.0299999999998946</v>
      </c>
      <c r="B713" s="1">
        <f t="shared" si="62"/>
        <v>33.32868609497293</v>
      </c>
      <c r="C713" s="1">
        <f t="shared" si="63"/>
        <v>30.33307861350039</v>
      </c>
      <c r="D713" s="1">
        <f t="shared" si="64"/>
        <v>-4.4931397462602973</v>
      </c>
      <c r="E713" s="1">
        <f t="shared" si="65"/>
        <v>20.411228647982735</v>
      </c>
      <c r="F713" s="14">
        <f t="shared" si="60"/>
        <v>79.579853610195755</v>
      </c>
    </row>
    <row r="714" spans="1:6">
      <c r="A714" s="1">
        <f t="shared" si="61"/>
        <v>7.0399999999998943</v>
      </c>
      <c r="B714" s="1">
        <f t="shared" si="62"/>
        <v>33.006174095419752</v>
      </c>
      <c r="C714" s="1">
        <f t="shared" si="63"/>
        <v>30.633243604138187</v>
      </c>
      <c r="D714" s="1">
        <f t="shared" si="64"/>
        <v>-4.7212651391450215</v>
      </c>
      <c r="E714" s="1">
        <f t="shared" si="65"/>
        <v>21.586773065693031</v>
      </c>
      <c r="F714" s="14">
        <f t="shared" si="60"/>
        <v>80.504925626105944</v>
      </c>
    </row>
    <row r="715" spans="1:6">
      <c r="A715" s="1">
        <f t="shared" si="61"/>
        <v>7.0499999999998941</v>
      </c>
      <c r="B715" s="1">
        <f t="shared" si="62"/>
        <v>32.671957417071155</v>
      </c>
      <c r="C715" s="1">
        <f t="shared" si="63"/>
        <v>30.844755518511885</v>
      </c>
      <c r="D715" s="1">
        <f t="shared" si="64"/>
        <v>-4.8820141940690327</v>
      </c>
      <c r="E715" s="1">
        <f t="shared" si="65"/>
        <v>22.774601414523929</v>
      </c>
      <c r="F715" s="14">
        <f t="shared" ref="F715:F778" si="66">SUM(B715:E715)</f>
        <v>81.409300156037943</v>
      </c>
    </row>
    <row r="716" spans="1:6">
      <c r="A716" s="1">
        <f t="shared" ref="A716:A779" si="67">A715+$B$7</f>
        <v>7.0599999999998939</v>
      </c>
      <c r="B716" s="1">
        <f t="shared" ref="B716:B779" si="68">IMABS(B$2*SIN($A716*$B$3+B$4))+20</f>
        <v>32.326336832378658</v>
      </c>
      <c r="C716" s="1">
        <f t="shared" ref="C716:C779" si="69">-C$2*SIN(C$3*$A716+C$4)+6</f>
        <v>30.966853142135243</v>
      </c>
      <c r="D716" s="1">
        <f t="shared" ref="D716:D779" si="70">D$2*SIN(D$3*$A716+D$4)+14</f>
        <v>-4.9748083880227831</v>
      </c>
      <c r="E716" s="1">
        <f t="shared" ref="E716:E779" si="71">$E$2*COS($E$3*$A716+$E$4)+25</f>
        <v>23.970438795120462</v>
      </c>
      <c r="F716" s="14">
        <f t="shared" si="66"/>
        <v>82.288820381611572</v>
      </c>
    </row>
    <row r="717" spans="1:6">
      <c r="A717" s="1">
        <f t="shared" si="67"/>
        <v>7.0699999999998937</v>
      </c>
      <c r="B717" s="1">
        <f t="shared" si="68"/>
        <v>31.969623376539751</v>
      </c>
      <c r="C717" s="1">
        <f t="shared" si="69"/>
        <v>30.999097055412825</v>
      </c>
      <c r="D717" s="1">
        <f t="shared" si="70"/>
        <v>-4.9993137621137471</v>
      </c>
      <c r="E717" s="1">
        <f t="shared" si="71"/>
        <v>25.169981484262021</v>
      </c>
      <c r="F717" s="14">
        <f t="shared" si="66"/>
        <v>83.139388154100857</v>
      </c>
    </row>
    <row r="718" spans="1:6">
      <c r="A718" s="1">
        <f t="shared" si="67"/>
        <v>7.0799999999998935</v>
      </c>
      <c r="B718" s="1">
        <f t="shared" si="68"/>
        <v>31.602138067587301</v>
      </c>
      <c r="C718" s="1">
        <f t="shared" si="69"/>
        <v>30.941371215076057</v>
      </c>
      <c r="D718" s="1">
        <f t="shared" si="70"/>
        <v>-4.9554421234578037</v>
      </c>
      <c r="E718" s="1">
        <f t="shared" si="71"/>
        <v>26.368912423618216</v>
      </c>
      <c r="F718" s="14">
        <f t="shared" si="66"/>
        <v>83.956979582823763</v>
      </c>
    </row>
    <row r="719" spans="1:6">
      <c r="A719" s="1">
        <f t="shared" si="67"/>
        <v>7.0899999999998933</v>
      </c>
      <c r="B719" s="1">
        <f t="shared" si="68"/>
        <v>31.224211617494895</v>
      </c>
      <c r="C719" s="1">
        <f t="shared" si="69"/>
        <v>30.793883371813752</v>
      </c>
      <c r="D719" s="1">
        <f t="shared" si="70"/>
        <v>-4.8433513625784528</v>
      </c>
      <c r="E719" s="1">
        <f t="shared" si="71"/>
        <v>27.562916756497259</v>
      </c>
      <c r="F719" s="14">
        <f t="shared" si="66"/>
        <v>84.73766038322745</v>
      </c>
    </row>
    <row r="720" spans="1:6">
      <c r="A720" s="1">
        <f t="shared" si="67"/>
        <v>7.0999999999998931</v>
      </c>
      <c r="B720" s="1">
        <f t="shared" si="68"/>
        <v>30.836184134558295</v>
      </c>
      <c r="C720" s="1">
        <f t="shared" si="69"/>
        <v>30.557164322593891</v>
      </c>
      <c r="D720" s="1">
        <f t="shared" si="70"/>
        <v>-4.6634448851713586</v>
      </c>
      <c r="E720" s="1">
        <f t="shared" si="71"/>
        <v>28.747697356670876</v>
      </c>
      <c r="F720" s="14">
        <f t="shared" si="66"/>
        <v>85.477600928651697</v>
      </c>
    </row>
    <row r="721" spans="1:6">
      <c r="A721" s="1">
        <f t="shared" si="67"/>
        <v>7.1099999999998929</v>
      </c>
      <c r="B721" s="1">
        <f t="shared" si="68"/>
        <v>30.438404817321036</v>
      </c>
      <c r="C721" s="1">
        <f t="shared" si="69"/>
        <v>30.232066000367727</v>
      </c>
      <c r="D721" s="1">
        <f t="shared" si="70"/>
        <v>-4.4163701602794738</v>
      </c>
      <c r="E721" s="1">
        <f t="shared" si="71"/>
        <v>29.918990293388095</v>
      </c>
      <c r="F721" s="14">
        <f t="shared" si="66"/>
        <v>86.173090950797388</v>
      </c>
    </row>
    <row r="722" spans="1:6">
      <c r="A722" s="1">
        <f t="shared" si="67"/>
        <v>7.1199999999998926</v>
      </c>
      <c r="B722" s="1">
        <f t="shared" si="68"/>
        <v>30.031231640319376</v>
      </c>
      <c r="C722" s="1">
        <f t="shared" si="69"/>
        <v>29.819758408031241</v>
      </c>
      <c r="D722" s="1">
        <f t="shared" si="70"/>
        <v>-4.1030163901037433</v>
      </c>
      <c r="E722" s="1">
        <f t="shared" si="71"/>
        <v>31.072580176921171</v>
      </c>
      <c r="F722" s="14">
        <f t="shared" si="66"/>
        <v>86.820553835168056</v>
      </c>
    </row>
    <row r="723" spans="1:6">
      <c r="A723" s="1">
        <f t="shared" si="67"/>
        <v>7.1299999999998924</v>
      </c>
      <c r="B723" s="1">
        <f t="shared" si="68"/>
        <v>29.615031031929298</v>
      </c>
      <c r="C723" s="1">
        <f t="shared" si="69"/>
        <v>29.321725407678137</v>
      </c>
      <c r="D723" s="1">
        <f t="shared" si="70"/>
        <v>-3.7245113098353855</v>
      </c>
      <c r="E723" s="1">
        <f t="shared" si="71"/>
        <v>32.204315329416836</v>
      </c>
      <c r="F723" s="14">
        <f t="shared" si="66"/>
        <v>87.416560459188887</v>
      </c>
    </row>
    <row r="724" spans="1:6">
      <c r="A724" s="1">
        <f t="shared" si="67"/>
        <v>7.1399999999998922</v>
      </c>
      <c r="B724" s="1">
        <f t="shared" si="68"/>
        <v>29.190177544605611</v>
      </c>
      <c r="C724" s="1">
        <f t="shared" si="69"/>
        <v>28.739759380298548</v>
      </c>
      <c r="D724" s="1">
        <f t="shared" si="70"/>
        <v>-3.2822171290268969</v>
      </c>
      <c r="E724" s="1">
        <f t="shared" si="71"/>
        <v>33.310122726453535</v>
      </c>
      <c r="F724" s="14">
        <f t="shared" si="66"/>
        <v>87.957842522330793</v>
      </c>
    </row>
    <row r="725" spans="1:6">
      <c r="A725" s="1">
        <f t="shared" si="67"/>
        <v>7.149999999999892</v>
      </c>
      <c r="B725" s="1">
        <f t="shared" si="68"/>
        <v>28.7570535178101</v>
      </c>
      <c r="C725" s="1">
        <f t="shared" si="69"/>
        <v>28.075954775143057</v>
      </c>
      <c r="D725" s="1">
        <f t="shared" si="70"/>
        <v>-2.7777256291087227</v>
      </c>
      <c r="E725" s="1">
        <f t="shared" si="71"/>
        <v>34.386022655530759</v>
      </c>
      <c r="F725" s="14">
        <f t="shared" si="66"/>
        <v>88.441305319375189</v>
      </c>
    </row>
    <row r="726" spans="1:6">
      <c r="A726" s="1">
        <f t="shared" si="67"/>
        <v>7.1599999999998918</v>
      </c>
      <c r="B726" s="1">
        <f t="shared" si="68"/>
        <v>28.316048733931943</v>
      </c>
      <c r="C726" s="1">
        <f t="shared" si="69"/>
        <v>27.33270057196734</v>
      </c>
      <c r="D726" s="1">
        <f t="shared" si="70"/>
        <v>-2.2128524346951792</v>
      </c>
      <c r="E726" s="1">
        <f t="shared" si="71"/>
        <v>35.428143038736181</v>
      </c>
      <c r="F726" s="14">
        <f t="shared" si="66"/>
        <v>88.864039909940288</v>
      </c>
    </row>
    <row r="727" spans="1:6">
      <c r="A727" s="1">
        <f t="shared" si="67"/>
        <v>7.1699999999998916</v>
      </c>
      <c r="B727" s="1">
        <f t="shared" si="68"/>
        <v>27.86756006750975</v>
      </c>
      <c r="C727" s="1">
        <f t="shared" si="69"/>
        <v>26.512671683284719</v>
      </c>
      <c r="D727" s="1">
        <f t="shared" si="70"/>
        <v>-1.5896304792963871</v>
      </c>
      <c r="E727" s="1">
        <f t="shared" si="71"/>
        <v>36.43273336804512</v>
      </c>
      <c r="F727" s="14">
        <f t="shared" si="66"/>
        <v>89.223334639543197</v>
      </c>
    </row>
    <row r="728" spans="1:6">
      <c r="A728" s="1">
        <f t="shared" si="67"/>
        <v>7.1799999999998914</v>
      </c>
      <c r="B728" s="1">
        <f t="shared" si="68"/>
        <v>27.411991128071172</v>
      </c>
      <c r="C728" s="1">
        <f t="shared" si="69"/>
        <v>25.61881932756943</v>
      </c>
      <c r="D728" s="1">
        <f t="shared" si="70"/>
        <v>-0.91030268895276834</v>
      </c>
      <c r="E728" s="1">
        <f t="shared" si="71"/>
        <v>37.396178203099552</v>
      </c>
      <c r="F728" s="14">
        <f t="shared" si="66"/>
        <v>89.516685969787389</v>
      </c>
    </row>
    <row r="729" spans="1:6">
      <c r="A729" s="1">
        <f t="shared" si="67"/>
        <v>7.1899999999998911</v>
      </c>
      <c r="B729" s="1">
        <f t="shared" si="68"/>
        <v>26.949751896911664</v>
      </c>
      <c r="C729" s="1">
        <f t="shared" si="69"/>
        <v>24.654360408057222</v>
      </c>
      <c r="D729" s="1">
        <f t="shared" si="70"/>
        <v>-0.17731391012348929</v>
      </c>
      <c r="E729" s="1">
        <f t="shared" si="71"/>
        <v>38.315010182888955</v>
      </c>
      <c r="F729" s="14">
        <f t="shared" si="66"/>
        <v>89.741808577734361</v>
      </c>
    </row>
    <row r="730" spans="1:6">
      <c r="A730" s="1">
        <f t="shared" si="67"/>
        <v>7.1999999999998909</v>
      </c>
      <c r="B730" s="1">
        <f t="shared" si="68"/>
        <v>26.481258358139119</v>
      </c>
      <c r="C730" s="1">
        <f t="shared" si="69"/>
        <v>23.622765935367791</v>
      </c>
      <c r="D730" s="1">
        <f t="shared" si="70"/>
        <v>0.60669788912047729</v>
      </c>
      <c r="E730" s="1">
        <f t="shared" si="71"/>
        <v>39.185922504505442</v>
      </c>
      <c r="F730" s="14">
        <f t="shared" si="66"/>
        <v>89.896644687132834</v>
      </c>
    </row>
    <row r="731" spans="1:6">
      <c r="A731" s="1">
        <f t="shared" si="67"/>
        <v>7.2099999999998907</v>
      </c>
      <c r="B731" s="1">
        <f t="shared" si="68"/>
        <v>26.006932124316119</v>
      </c>
      <c r="C731" s="1">
        <f t="shared" si="69"/>
        <v>22.527748535614617</v>
      </c>
      <c r="D731" s="1">
        <f t="shared" si="70"/>
        <v>1.4389111129328906</v>
      </c>
      <c r="E731" s="1">
        <f t="shared" si="71"/>
        <v>40.005780824063535</v>
      </c>
      <c r="F731" s="14">
        <f t="shared" si="66"/>
        <v>89.979372596927163</v>
      </c>
    </row>
    <row r="732" spans="1:6">
      <c r="A732" s="1">
        <f t="shared" si="67"/>
        <v>7.2199999999998905</v>
      </c>
      <c r="B732" s="1">
        <f t="shared" si="68"/>
        <v>25.527200057036989</v>
      </c>
      <c r="C732" s="1">
        <f t="shared" si="69"/>
        <v>21.373249088959795</v>
      </c>
      <c r="D732" s="1">
        <f t="shared" si="70"/>
        <v>2.3163306923905544</v>
      </c>
      <c r="E732" s="1">
        <f t="shared" si="71"/>
        <v>40.77163453695367</v>
      </c>
      <c r="F732" s="14">
        <f t="shared" si="66"/>
        <v>89.988414375341009</v>
      </c>
    </row>
    <row r="733" spans="1:6">
      <c r="A733" s="1">
        <f t="shared" si="67"/>
        <v>7.2299999999998903</v>
      </c>
      <c r="B733" s="1">
        <f t="shared" si="68"/>
        <v>25.042493882781283</v>
      </c>
      <c r="C733" s="1">
        <f t="shared" si="69"/>
        <v>20.163422546701355</v>
      </c>
      <c r="D733" s="1">
        <f t="shared" si="70"/>
        <v>3.2357988645069717</v>
      </c>
      <c r="E733" s="1">
        <f t="shared" si="71"/>
        <v>41.480727396832293</v>
      </c>
      <c r="F733" s="14">
        <f t="shared" si="66"/>
        <v>89.92244269082191</v>
      </c>
    </row>
    <row r="734" spans="1:6">
      <c r="A734" s="1">
        <f t="shared" si="67"/>
        <v>7.2399999999998901</v>
      </c>
      <c r="B734" s="1">
        <f t="shared" si="68"/>
        <v>24.553249804389196</v>
      </c>
      <c r="C734" s="1">
        <f t="shared" si="69"/>
        <v>18.902622977935675</v>
      </c>
      <c r="D734" s="1">
        <f t="shared" si="70"/>
        <v>4.1940065367688888</v>
      </c>
      <c r="E734" s="1">
        <f t="shared" si="71"/>
        <v>42.130507435132145</v>
      </c>
      <c r="F734" s="14">
        <f t="shared" si="66"/>
        <v>89.780386754225901</v>
      </c>
    </row>
    <row r="735" spans="1:6">
      <c r="A735" s="1">
        <f t="shared" si="67"/>
        <v>7.2499999999998899</v>
      </c>
      <c r="B735" s="1">
        <f t="shared" si="68"/>
        <v>24.05990810850836</v>
      </c>
      <c r="C735" s="1">
        <f t="shared" si="69"/>
        <v>17.595387899610323</v>
      </c>
      <c r="D735" s="1">
        <f t="shared" si="70"/>
        <v>5.187505196296156</v>
      </c>
      <c r="E735" s="1">
        <f t="shared" si="71"/>
        <v>42.718636145393504</v>
      </c>
      <c r="F735" s="14">
        <f t="shared" si="66"/>
        <v>89.561437349808344</v>
      </c>
    </row>
    <row r="736" spans="1:6">
      <c r="A736" s="1">
        <f t="shared" si="67"/>
        <v>7.2599999999998897</v>
      </c>
      <c r="B736" s="1">
        <f t="shared" si="68"/>
        <v>23.562912769365443</v>
      </c>
      <c r="C736" s="1">
        <f t="shared" si="69"/>
        <v>16.246421946362645</v>
      </c>
      <c r="D736" s="1">
        <f t="shared" si="70"/>
        <v>6.2127193207643909</v>
      </c>
      <c r="E736" s="1">
        <f t="shared" si="71"/>
        <v>43.242996899362304</v>
      </c>
      <c r="F736" s="14">
        <f t="shared" si="66"/>
        <v>89.265050935854788</v>
      </c>
    </row>
    <row r="737" spans="1:6">
      <c r="A737" s="1">
        <f t="shared" si="67"/>
        <v>7.2699999999998894</v>
      </c>
      <c r="B737" s="1">
        <f t="shared" si="68"/>
        <v>23.062711049219438</v>
      </c>
      <c r="C737" s="1">
        <f t="shared" si="69"/>
        <v>14.860579938915752</v>
      </c>
      <c r="D737" s="1">
        <f t="shared" si="70"/>
        <v>7.2659592464240292</v>
      </c>
      <c r="E737" s="1">
        <f t="shared" si="71"/>
        <v>43.701702564565977</v>
      </c>
      <c r="F737" s="14">
        <f t="shared" si="66"/>
        <v>88.890952799125202</v>
      </c>
    </row>
    <row r="738" spans="1:6">
      <c r="A738" s="1">
        <f t="shared" si="67"/>
        <v>7.2799999999998892</v>
      </c>
      <c r="B738" s="1">
        <f t="shared" si="68"/>
        <v>22.559753095855925</v>
      </c>
      <c r="C738" s="1">
        <f t="shared" si="69"/>
        <v>13.442849411966836</v>
      </c>
      <c r="D738" s="1">
        <f t="shared" si="70"/>
        <v>8.3434344469052029</v>
      </c>
      <c r="E738" s="1">
        <f t="shared" si="71"/>
        <v>44.093102295952392</v>
      </c>
      <c r="F738" s="14">
        <f t="shared" si="66"/>
        <v>88.439139250680356</v>
      </c>
    </row>
    <row r="739" spans="1:6">
      <c r="A739" s="1">
        <f t="shared" si="67"/>
        <v>7.289999999999889</v>
      </c>
      <c r="B739" s="1">
        <f t="shared" si="68"/>
        <v>22.054491537484356</v>
      </c>
      <c r="C739" s="1">
        <f t="shared" si="69"/>
        <v>11.998332664447847</v>
      </c>
      <c r="D739" s="1">
        <f t="shared" si="70"/>
        <v>9.441267175019636</v>
      </c>
      <c r="E739" s="1">
        <f t="shared" si="71"/>
        <v>44.415787477149507</v>
      </c>
      <c r="F739" s="14">
        <f t="shared" si="66"/>
        <v>87.90987885410135</v>
      </c>
    </row>
    <row r="740" spans="1:6">
      <c r="A740" s="1">
        <f t="shared" si="67"/>
        <v>7.2999999999998888</v>
      </c>
      <c r="B740" s="1">
        <f t="shared" si="68"/>
        <v>21.547381075403067</v>
      </c>
      <c r="C740" s="1">
        <f t="shared" si="69"/>
        <v>10.532228396758791</v>
      </c>
      <c r="D740" s="1">
        <f t="shared" si="70"/>
        <v>10.555506418463318</v>
      </c>
      <c r="E740" s="1">
        <f t="shared" si="71"/>
        <v>44.668596789963246</v>
      </c>
      <c r="F740" s="14">
        <f t="shared" si="66"/>
        <v>87.303712680588418</v>
      </c>
    </row>
    <row r="741" spans="1:6">
      <c r="A741" s="1">
        <f t="shared" si="67"/>
        <v>7.3099999999998886</v>
      </c>
      <c r="B741" s="1">
        <f t="shared" si="68"/>
        <v>21.038878074798944</v>
      </c>
      <c r="C741" s="1">
        <f t="shared" si="69"/>
        <v>9.04981300106056</v>
      </c>
      <c r="D741" s="1">
        <f t="shared" si="70"/>
        <v>11.682142119193974</v>
      </c>
      <c r="E741" s="1">
        <f t="shared" si="71"/>
        <v>44.850620393868795</v>
      </c>
      <c r="F741" s="14">
        <f t="shared" si="66"/>
        <v>86.621453588922265</v>
      </c>
    </row>
    <row r="742" spans="1:6">
      <c r="A742" s="1">
        <f t="shared" si="67"/>
        <v>7.3199999999998884</v>
      </c>
      <c r="B742" s="1">
        <f t="shared" si="68"/>
        <v>20.52944015404967</v>
      </c>
      <c r="C742" s="1">
        <f t="shared" si="69"/>
        <v>7.5564215719613195</v>
      </c>
      <c r="D742" s="1">
        <f t="shared" si="70"/>
        <v>12.817119605309397</v>
      </c>
      <c r="E742" s="1">
        <f t="shared" si="71"/>
        <v>44.961203200453966</v>
      </c>
      <c r="F742" s="14">
        <f t="shared" si="66"/>
        <v>85.864184531774356</v>
      </c>
    </row>
    <row r="743" spans="1:6">
      <c r="A743" s="1">
        <f t="shared" si="67"/>
        <v>7.3299999999998882</v>
      </c>
      <c r="B743" s="1">
        <f t="shared" si="68"/>
        <v>20.01952577289795</v>
      </c>
      <c r="C743" s="1">
        <f t="shared" si="69"/>
        <v>6.0574287059367951</v>
      </c>
      <c r="D743" s="1">
        <f t="shared" si="70"/>
        <v>13.956354183488036</v>
      </c>
      <c r="E743" s="1">
        <f t="shared" si="71"/>
        <v>44.999947231030134</v>
      </c>
      <c r="F743" s="14">
        <f t="shared" si="66"/>
        <v>85.033255893352916</v>
      </c>
    </row>
    <row r="744" spans="1:6">
      <c r="A744" s="1">
        <f t="shared" si="67"/>
        <v>7.3399999999998879</v>
      </c>
      <c r="B744" s="1">
        <f t="shared" si="68"/>
        <v>20.490406180131426</v>
      </c>
      <c r="C744" s="1">
        <f t="shared" si="69"/>
        <v>4.5582291585864585</v>
      </c>
      <c r="D744" s="1">
        <f t="shared" si="70"/>
        <v>15.095745839474292</v>
      </c>
      <c r="E744" s="1">
        <f t="shared" si="71"/>
        <v>44.966713048925797</v>
      </c>
      <c r="F744" s="14">
        <f t="shared" si="66"/>
        <v>85.111094227117974</v>
      </c>
    </row>
    <row r="745" spans="1:6">
      <c r="A745" s="1">
        <f t="shared" si="67"/>
        <v>7.3499999999998877</v>
      </c>
      <c r="B745" s="1">
        <f t="shared" si="68"/>
        <v>20.999896800700171</v>
      </c>
      <c r="C745" s="1">
        <f t="shared" si="69"/>
        <v>3.0642184293393653</v>
      </c>
      <c r="D745" s="1">
        <f t="shared" si="70"/>
        <v>16.231193993702082</v>
      </c>
      <c r="E745" s="1">
        <f t="shared" si="71"/>
        <v>44.861620261307898</v>
      </c>
      <c r="F745" s="14">
        <f t="shared" si="66"/>
        <v>85.156929485049517</v>
      </c>
    </row>
    <row r="746" spans="1:6">
      <c r="A746" s="1">
        <f t="shared" si="67"/>
        <v>7.3599999999998875</v>
      </c>
      <c r="B746" s="1">
        <f t="shared" si="68"/>
        <v>21.508487581639297</v>
      </c>
      <c r="C746" s="1">
        <f t="shared" si="69"/>
        <v>1.580773343483008</v>
      </c>
      <c r="D746" s="1">
        <f t="shared" si="70"/>
        <v>17.358612258952913</v>
      </c>
      <c r="E746" s="1">
        <f t="shared" si="71"/>
        <v>44.685047088725263</v>
      </c>
      <c r="F746" s="14">
        <f t="shared" si="66"/>
        <v>85.132920272800476</v>
      </c>
    </row>
    <row r="747" spans="1:6">
      <c r="A747" s="1">
        <f t="shared" si="67"/>
        <v>7.3699999999998873</v>
      </c>
      <c r="B747" s="1">
        <f t="shared" si="68"/>
        <v>22.015720825574739</v>
      </c>
      <c r="C747" s="1">
        <f t="shared" si="69"/>
        <v>0.11323270139819197</v>
      </c>
      <c r="D747" s="1">
        <f t="shared" si="70"/>
        <v>18.473943146937373</v>
      </c>
      <c r="E747" s="1">
        <f t="shared" si="71"/>
        <v>44.437629003923085</v>
      </c>
      <c r="F747" s="14">
        <f t="shared" si="66"/>
        <v>85.040525677833386</v>
      </c>
    </row>
    <row r="748" spans="1:6">
      <c r="A748" s="1">
        <f t="shared" si="67"/>
        <v>7.3799999999998871</v>
      </c>
      <c r="B748" s="1">
        <f t="shared" si="68"/>
        <v>22.521140056824244</v>
      </c>
      <c r="C748" s="1">
        <f t="shared" si="69"/>
        <v>-1.3331219353574673</v>
      </c>
      <c r="D748" s="1">
        <f t="shared" si="70"/>
        <v>19.573172670871674</v>
      </c>
      <c r="E748" s="1">
        <f t="shared" si="71"/>
        <v>44.120256444827163</v>
      </c>
      <c r="F748" s="14">
        <f t="shared" si="66"/>
        <v>84.881447237165617</v>
      </c>
    </row>
    <row r="749" spans="1:6">
      <c r="A749" s="1">
        <f t="shared" si="67"/>
        <v>7.3899999999998869</v>
      </c>
      <c r="B749" s="1">
        <f t="shared" si="68"/>
        <v>23.024290432194512</v>
      </c>
      <c r="C749" s="1">
        <f t="shared" si="69"/>
        <v>-2.7530852519673896</v>
      </c>
      <c r="D749" s="1">
        <f t="shared" si="70"/>
        <v>20.652344791495217</v>
      </c>
      <c r="E749" s="1">
        <f t="shared" si="71"/>
        <v>43.734071609928961</v>
      </c>
      <c r="F749" s="14">
        <f t="shared" si="66"/>
        <v>84.657621581651298</v>
      </c>
    </row>
    <row r="750" spans="1:6">
      <c r="A750" s="1">
        <f t="shared" si="67"/>
        <v>7.3999999999998867</v>
      </c>
      <c r="B750" s="1">
        <f t="shared" si="68"/>
        <v>23.524719150309288</v>
      </c>
      <c r="C750" s="1">
        <f t="shared" si="69"/>
        <v>-4.1415469138679715</v>
      </c>
      <c r="D750" s="1">
        <f t="shared" si="70"/>
        <v>21.70757565453966</v>
      </c>
      <c r="E750" s="1">
        <f t="shared" si="71"/>
        <v>43.280464347604564</v>
      </c>
      <c r="F750" s="14">
        <f t="shared" si="66"/>
        <v>84.371212238585542</v>
      </c>
    </row>
    <row r="751" spans="1:6">
      <c r="A751" s="1">
        <f t="shared" si="67"/>
        <v>7.4099999999998865</v>
      </c>
      <c r="B751" s="1">
        <f t="shared" si="68"/>
        <v>24.021975859100127</v>
      </c>
      <c r="C751" s="1">
        <f t="shared" si="69"/>
        <v>-5.4935099584348759</v>
      </c>
      <c r="D751" s="1">
        <f t="shared" si="70"/>
        <v>22.735067568410507</v>
      </c>
      <c r="E751" s="1">
        <f t="shared" si="71"/>
        <v>42.761067154161353</v>
      </c>
      <c r="F751" s="14">
        <f t="shared" si="66"/>
        <v>84.02460062323712</v>
      </c>
    </row>
    <row r="752" spans="1:6">
      <c r="A752" s="1">
        <f t="shared" si="67"/>
        <v>7.4199999999998862</v>
      </c>
      <c r="B752" s="1">
        <f t="shared" si="68"/>
        <v>24.515613061093006</v>
      </c>
      <c r="C752" s="1">
        <f t="shared" si="69"/>
        <v>-6.8041087786527115</v>
      </c>
      <c r="D752" s="1">
        <f t="shared" si="70"/>
        <v>23.731122671776063</v>
      </c>
      <c r="E752" s="1">
        <f t="shared" si="71"/>
        <v>42.177749298614017</v>
      </c>
      <c r="F752" s="14">
        <f t="shared" si="66"/>
        <v>83.620376252830368</v>
      </c>
    </row>
    <row r="753" spans="1:6">
      <c r="A753" s="1">
        <f t="shared" si="67"/>
        <v>7.429999999999886</v>
      </c>
      <c r="B753" s="1">
        <f t="shared" si="68"/>
        <v>25.005186516125697</v>
      </c>
      <c r="C753" s="1">
        <f t="shared" si="69"/>
        <v>-8.0686266340457298</v>
      </c>
      <c r="D753" s="1">
        <f t="shared" si="70"/>
        <v>24.692156241874756</v>
      </c>
      <c r="E753" s="1">
        <f t="shared" si="71"/>
        <v>41.532610095334746</v>
      </c>
      <c r="F753" s="14">
        <f t="shared" si="66"/>
        <v>83.161326219289464</v>
      </c>
    </row>
    <row r="754" spans="1:6">
      <c r="A754" s="1">
        <f t="shared" si="67"/>
        <v>7.4399999999998858</v>
      </c>
      <c r="B754" s="1">
        <f t="shared" si="68"/>
        <v>25.490255641133828</v>
      </c>
      <c r="C754" s="1">
        <f t="shared" si="69"/>
        <v>-9.2825126258497672</v>
      </c>
      <c r="D754" s="1">
        <f t="shared" si="70"/>
        <v>25.614709595645824</v>
      </c>
      <c r="E754" s="1">
        <f t="shared" si="71"/>
        <v>40.827971348788672</v>
      </c>
      <c r="F754" s="14">
        <f t="shared" si="66"/>
        <v>82.650423959718552</v>
      </c>
    </row>
    <row r="755" spans="1:6">
      <c r="A755" s="1">
        <f t="shared" si="67"/>
        <v>7.4499999999998856</v>
      </c>
      <c r="B755" s="1">
        <f t="shared" si="68"/>
        <v>25.97038390664602</v>
      </c>
      <c r="C755" s="1">
        <f t="shared" si="69"/>
        <v>-10.441398075333755</v>
      </c>
      <c r="D755" s="1">
        <f t="shared" si="70"/>
        <v>26.495462537253651</v>
      </c>
      <c r="E755" s="1">
        <f t="shared" si="71"/>
        <v>40.066368997544942</v>
      </c>
      <c r="F755" s="14">
        <f t="shared" si="66"/>
        <v>82.090817366110855</v>
      </c>
    </row>
    <row r="756" spans="1:6">
      <c r="A756" s="1">
        <f t="shared" si="67"/>
        <v>7.4599999999998854</v>
      </c>
      <c r="B756" s="1">
        <f t="shared" si="68"/>
        <v>26.445139229631057</v>
      </c>
      <c r="C756" s="1">
        <f t="shared" si="69"/>
        <v>-11.541112246325806</v>
      </c>
      <c r="D756" s="1">
        <f t="shared" si="70"/>
        <v>27.33124530720761</v>
      </c>
      <c r="E756" s="1">
        <f t="shared" si="71"/>
        <v>39.250543987636092</v>
      </c>
      <c r="F756" s="14">
        <f t="shared" si="66"/>
        <v>81.485816278148945</v>
      </c>
    </row>
    <row r="757" spans="1:6">
      <c r="A757" s="1">
        <f t="shared" si="67"/>
        <v>7.4699999999998852</v>
      </c>
      <c r="B757" s="1">
        <f t="shared" si="68"/>
        <v>26.914094362343327</v>
      </c>
      <c r="C757" s="1">
        <f t="shared" si="69"/>
        <v>-12.577697355359255</v>
      </c>
      <c r="D757" s="1">
        <f t="shared" si="70"/>
        <v>28.119049990073034</v>
      </c>
      <c r="E757" s="1">
        <f t="shared" si="71"/>
        <v>38.383432408112419</v>
      </c>
      <c r="F757" s="14">
        <f t="shared" si="66"/>
        <v>80.838879405169536</v>
      </c>
    </row>
    <row r="758" spans="1:6">
      <c r="A758" s="1">
        <f t="shared" si="67"/>
        <v>7.479999999999885</v>
      </c>
      <c r="B758" s="1">
        <f t="shared" si="68"/>
        <v>27.376827276816858</v>
      </c>
      <c r="C758" s="1">
        <f t="shared" si="69"/>
        <v>-13.547422815419036</v>
      </c>
      <c r="D758" s="1">
        <f t="shared" si="70"/>
        <v>28.856041339718466</v>
      </c>
      <c r="E758" s="1">
        <f t="shared" si="71"/>
        <v>37.468154924292151</v>
      </c>
      <c r="F758" s="14">
        <f t="shared" si="66"/>
        <v>80.153600725408438</v>
      </c>
    </row>
    <row r="759" spans="1:6">
      <c r="A759" s="1">
        <f t="shared" si="67"/>
        <v>7.4899999999998847</v>
      </c>
      <c r="B759" s="1">
        <f t="shared" si="68"/>
        <v>27.832921544662099</v>
      </c>
      <c r="C759" s="1">
        <f t="shared" si="69"/>
        <v>-14.446798662026659</v>
      </c>
      <c r="D759" s="1">
        <f t="shared" si="70"/>
        <v>29.539566983140261</v>
      </c>
      <c r="E759" s="1">
        <f t="shared" si="71"/>
        <v>36.508005546736094</v>
      </c>
      <c r="F759" s="14">
        <f t="shared" si="66"/>
        <v>79.433695412511796</v>
      </c>
    </row>
    <row r="760" spans="1:6">
      <c r="A760" s="1">
        <f t="shared" si="67"/>
        <v>7.4999999999998845</v>
      </c>
      <c r="B760" s="1">
        <f t="shared" si="68"/>
        <v>28.281966711823493</v>
      </c>
      <c r="C760" s="1">
        <f t="shared" si="69"/>
        <v>-15.272588113343815</v>
      </c>
      <c r="D760" s="1">
        <f t="shared" si="70"/>
        <v>30.167166966141298</v>
      </c>
      <c r="E760" s="1">
        <f t="shared" si="71"/>
        <v>35.506439776366449</v>
      </c>
      <c r="F760" s="14">
        <f t="shared" si="66"/>
        <v>78.682985340987429</v>
      </c>
    </row>
    <row r="761" spans="1:6">
      <c r="A761" s="1">
        <f t="shared" si="67"/>
        <v>7.5099999999998843</v>
      </c>
      <c r="B761" s="1">
        <f t="shared" si="68"/>
        <v>28.72355866796028</v>
      </c>
      <c r="C761" s="1">
        <f t="shared" si="69"/>
        <v>-16.021819219091444</v>
      </c>
      <c r="D761" s="1">
        <f t="shared" si="70"/>
        <v>30.736582606509497</v>
      </c>
      <c r="E761" s="1">
        <f t="shared" si="71"/>
        <v>34.467062168395167</v>
      </c>
      <c r="F761" s="14">
        <f t="shared" si="66"/>
        <v>77.905384223773495</v>
      </c>
    </row>
    <row r="762" spans="1:6">
      <c r="A762" s="1">
        <f t="shared" si="67"/>
        <v>7.5199999999998841</v>
      </c>
      <c r="B762" s="1">
        <f t="shared" si="68"/>
        <v>29.157300010118448</v>
      </c>
      <c r="C762" s="1">
        <f t="shared" si="69"/>
        <v>-16.691795556361253</v>
      </c>
      <c r="D762" s="1">
        <f t="shared" si="70"/>
        <v>31.245764622834553</v>
      </c>
      <c r="E762" s="1">
        <f t="shared" si="71"/>
        <v>33.393613359817955</v>
      </c>
      <c r="F762" s="14">
        <f t="shared" si="66"/>
        <v>77.104882436409696</v>
      </c>
    </row>
    <row r="763" spans="1:6">
      <c r="A763" s="1">
        <f t="shared" si="67"/>
        <v>7.5299999999998839</v>
      </c>
      <c r="B763" s="1">
        <f t="shared" si="68"/>
        <v>29.582800400366661</v>
      </c>
      <c r="C763" s="1">
        <f t="shared" si="69"/>
        <v>-17.280105933826619</v>
      </c>
      <c r="D763" s="1">
        <f t="shared" si="70"/>
        <v>31.692880509708232</v>
      </c>
      <c r="E763" s="1">
        <f t="shared" si="71"/>
        <v>32.289956607160214</v>
      </c>
      <c r="F763" s="14">
        <f t="shared" si="66"/>
        <v>76.285531583408499</v>
      </c>
    </row>
    <row r="764" spans="1:6">
      <c r="A764" s="1">
        <f t="shared" si="67"/>
        <v>7.5399999999998837</v>
      </c>
      <c r="B764" s="1">
        <f t="shared" si="68"/>
        <v>29.999676917074176</v>
      </c>
      <c r="C764" s="1">
        <f t="shared" si="69"/>
        <v>-17.784633069427723</v>
      </c>
      <c r="D764" s="1">
        <f t="shared" si="70"/>
        <v>32.076321132765074</v>
      </c>
      <c r="E764" s="1">
        <f t="shared" si="71"/>
        <v>31.160063882925115</v>
      </c>
      <c r="F764" s="14">
        <f t="shared" si="66"/>
        <v>75.451428863336645</v>
      </c>
    </row>
    <row r="765" spans="1:6">
      <c r="A765" s="1">
        <f t="shared" si="67"/>
        <v>7.5499999999998835</v>
      </c>
      <c r="B765" s="1">
        <f t="shared" si="68"/>
        <v>30.407554399514311</v>
      </c>
      <c r="C765" s="1">
        <f t="shared" si="69"/>
        <v>-18.203561210300375</v>
      </c>
      <c r="D765" s="1">
        <f t="shared" si="70"/>
        <v>32.39470651982829</v>
      </c>
      <c r="E765" s="1">
        <f t="shared" si="71"/>
        <v>30.008001580782057</v>
      </c>
      <c r="F765" s="14">
        <f t="shared" si="66"/>
        <v>74.606701289824287</v>
      </c>
    </row>
    <row r="766" spans="1:6">
      <c r="A766" s="1">
        <f t="shared" si="67"/>
        <v>7.5599999999998833</v>
      </c>
      <c r="B766" s="1">
        <f t="shared" si="68"/>
        <v>30.806065785483732</v>
      </c>
      <c r="C766" s="1">
        <f t="shared" si="69"/>
        <v>-18.535382667525461</v>
      </c>
      <c r="D766" s="1">
        <f t="shared" si="70"/>
        <v>32.646890827319353</v>
      </c>
      <c r="E766" s="1">
        <f t="shared" si="71"/>
        <v>28.837915880940891</v>
      </c>
      <c r="F766" s="14">
        <f t="shared" si="66"/>
        <v>73.755489826218508</v>
      </c>
    </row>
    <row r="767" spans="1:6">
      <c r="A767" s="1">
        <f t="shared" si="67"/>
        <v>7.569999999999883</v>
      </c>
      <c r="B767" s="1">
        <f t="shared" si="68"/>
        <v>31.194852441633724</v>
      </c>
      <c r="C767" s="1">
        <f t="shared" si="69"/>
        <v>-18.77890324218113</v>
      </c>
      <c r="D767" s="1">
        <f t="shared" si="70"/>
        <v>32.831966464057658</v>
      </c>
      <c r="E767" s="1">
        <f t="shared" si="71"/>
        <v>27.654017828380269</v>
      </c>
      <c r="F767" s="14">
        <f t="shared" si="66"/>
        <v>72.901933491890532</v>
      </c>
    </row>
    <row r="768" spans="1:6">
      <c r="A768" s="1">
        <f t="shared" si="67"/>
        <v>7.5799999999998828</v>
      </c>
      <c r="B768" s="1">
        <f t="shared" si="68"/>
        <v>31.573564486216121</v>
      </c>
      <c r="C768" s="1">
        <f t="shared" si="69"/>
        <v>-18.933246523169323</v>
      </c>
      <c r="D768" s="1">
        <f t="shared" si="70"/>
        <v>32.94926735760869</v>
      </c>
      <c r="E768" s="1">
        <f t="shared" si="71"/>
        <v>26.460568177632794</v>
      </c>
      <c r="F768" s="14">
        <f t="shared" si="66"/>
        <v>72.050153498288282</v>
      </c>
    </row>
    <row r="769" spans="1:6">
      <c r="A769" s="1">
        <f t="shared" si="67"/>
        <v>7.5899999999998826</v>
      </c>
      <c r="B769" s="1">
        <f t="shared" si="68"/>
        <v>31.941861103953137</v>
      </c>
      <c r="C769" s="1">
        <f t="shared" si="69"/>
        <v>-18.997857041349221</v>
      </c>
      <c r="D769" s="1">
        <f t="shared" si="70"/>
        <v>32.998371351425405</v>
      </c>
      <c r="E769" s="1">
        <f t="shared" si="71"/>
        <v>25.261862058670054</v>
      </c>
      <c r="F769" s="14">
        <f t="shared" si="66"/>
        <v>71.204237472699376</v>
      </c>
    </row>
    <row r="770" spans="1:6">
      <c r="A770" s="1">
        <f t="shared" si="67"/>
        <v>7.5999999999998824</v>
      </c>
      <c r="B770" s="1">
        <f t="shared" si="68"/>
        <v>32.299410852748039</v>
      </c>
      <c r="C770" s="1">
        <f t="shared" si="69"/>
        <v>-18.97250226862635</v>
      </c>
      <c r="D770" s="1">
        <f t="shared" si="70"/>
        <v>32.979101724156024</v>
      </c>
      <c r="E770" s="1">
        <f t="shared" si="71"/>
        <v>24.06221351907319</v>
      </c>
      <c r="F770" s="14">
        <f t="shared" si="66"/>
        <v>70.368223827350903</v>
      </c>
    </row>
    <row r="771" spans="1:6">
      <c r="A771" s="1">
        <f t="shared" si="67"/>
        <v>7.6099999999998822</v>
      </c>
      <c r="B771" s="1">
        <f t="shared" si="68"/>
        <v>32.64589196196075</v>
      </c>
      <c r="C771" s="1">
        <f t="shared" si="69"/>
        <v>-18.857273454802662</v>
      </c>
      <c r="D771" s="1">
        <f t="shared" si="70"/>
        <v>32.891527825650023</v>
      </c>
      <c r="E771" s="1">
        <f t="shared" si="71"/>
        <v>22.865939998119934</v>
      </c>
      <c r="F771" s="14">
        <f t="shared" si="66"/>
        <v>69.546086330928034</v>
      </c>
    </row>
    <row r="772" spans="1:6">
      <c r="A772" s="1">
        <f t="shared" si="67"/>
        <v>7.619999999999882</v>
      </c>
      <c r="B772" s="1">
        <f t="shared" si="68"/>
        <v>32.980992621979794</v>
      </c>
      <c r="C772" s="1">
        <f t="shared" si="69"/>
        <v>-18.652585299175726</v>
      </c>
      <c r="D772" s="1">
        <f t="shared" si="70"/>
        <v>32.73596482737355</v>
      </c>
      <c r="E772" s="1">
        <f t="shared" si="71"/>
        <v>21.677346788665201</v>
      </c>
      <c r="F772" s="14">
        <f t="shared" si="66"/>
        <v>68.741718938842823</v>
      </c>
    </row>
    <row r="773" spans="1:6">
      <c r="A773" s="1">
        <f t="shared" si="67"/>
        <v>7.6299999999998818</v>
      </c>
      <c r="B773" s="1">
        <f t="shared" si="68"/>
        <v>33.304411264829817</v>
      </c>
      <c r="C773" s="1">
        <f t="shared" si="69"/>
        <v>-18.359174458069091</v>
      </c>
      <c r="D773" s="1">
        <f t="shared" si="70"/>
        <v>32.512972588132513</v>
      </c>
      <c r="E773" s="1">
        <f t="shared" si="71"/>
        <v>20.500711542736255</v>
      </c>
      <c r="F773" s="14">
        <f t="shared" si="66"/>
        <v>67.9589209376295</v>
      </c>
    </row>
    <row r="774" spans="1:6">
      <c r="A774" s="1">
        <f t="shared" si="67"/>
        <v>7.6399999999998816</v>
      </c>
      <c r="B774" s="1">
        <f t="shared" si="68"/>
        <v>33.615856835562312</v>
      </c>
      <c r="C774" s="1">
        <f t="shared" si="69"/>
        <v>-17.978096893665068</v>
      </c>
      <c r="D774" s="1">
        <f t="shared" si="70"/>
        <v>32.223353639185447</v>
      </c>
      <c r="E774" s="1">
        <f t="shared" si="71"/>
        <v>19.340268876604991</v>
      </c>
      <c r="F774" s="14">
        <f t="shared" si="66"/>
        <v>67.201382457687686</v>
      </c>
    </row>
    <row r="775" spans="1:6">
      <c r="A775" s="1">
        <f t="shared" si="67"/>
        <v>7.6499999999998813</v>
      </c>
      <c r="B775" s="1">
        <f t="shared" si="68"/>
        <v>33.915049054185531</v>
      </c>
      <c r="C775" s="1">
        <f t="shared" si="69"/>
        <v>-17.510724073681189</v>
      </c>
      <c r="D775" s="1">
        <f t="shared" si="70"/>
        <v>31.868150295997705</v>
      </c>
      <c r="E775" s="1">
        <f t="shared" si="71"/>
        <v>18.200195130741928</v>
      </c>
      <c r="F775" s="14">
        <f t="shared" si="66"/>
        <v>66.472670407243982</v>
      </c>
    </row>
    <row r="776" spans="1:6">
      <c r="A776" s="1">
        <f t="shared" si="67"/>
        <v>7.6599999999998811</v>
      </c>
      <c r="B776" s="1">
        <f t="shared" si="68"/>
        <v>34.201718667897616</v>
      </c>
      <c r="C776" s="1">
        <f t="shared" si="69"/>
        <v>-16.958738035567276</v>
      </c>
      <c r="D776" s="1">
        <f t="shared" si="70"/>
        <v>31.44864090703113</v>
      </c>
      <c r="E776" s="1">
        <f t="shared" si="71"/>
        <v>17.084593339500127</v>
      </c>
      <c r="F776" s="14">
        <f t="shared" si="66"/>
        <v>65.776214878861595</v>
      </c>
    </row>
    <row r="777" spans="1:6">
      <c r="A777" s="1">
        <f t="shared" si="67"/>
        <v>7.6699999999998809</v>
      </c>
      <c r="B777" s="1">
        <f t="shared" si="68"/>
        <v>34.475607693395879</v>
      </c>
      <c r="C777" s="1">
        <f t="shared" si="69"/>
        <v>-16.324125332987073</v>
      </c>
      <c r="D777" s="1">
        <f t="shared" si="70"/>
        <v>30.966335253070174</v>
      </c>
      <c r="E777" s="1">
        <f t="shared" si="71"/>
        <v>15.997478464622574</v>
      </c>
      <c r="F777" s="14">
        <f t="shared" si="66"/>
        <v>65.115296078101551</v>
      </c>
    </row>
    <row r="778" spans="1:6">
      <c r="A778" s="1">
        <f t="shared" si="67"/>
        <v>7.6799999999998807</v>
      </c>
      <c r="B778" s="1">
        <f t="shared" si="68"/>
        <v>34.736469649044288</v>
      </c>
      <c r="C778" s="1">
        <f t="shared" si="69"/>
        <v>-15.609169886370445</v>
      </c>
      <c r="D778" s="1">
        <f t="shared" si="70"/>
        <v>30.422969113641539</v>
      </c>
      <c r="E778" s="1">
        <f t="shared" si="71"/>
        <v>14.942762945715774</v>
      </c>
      <c r="F778" s="14">
        <f t="shared" si="66"/>
        <v>64.493031822031156</v>
      </c>
    </row>
    <row r="779" spans="1:6">
      <c r="A779" s="1">
        <f t="shared" si="67"/>
        <v>7.6899999999998805</v>
      </c>
      <c r="B779" s="1">
        <f t="shared" si="68"/>
        <v>34.98406977669039</v>
      </c>
      <c r="C779" s="1">
        <f t="shared" si="69"/>
        <v>-14.816444763266091</v>
      </c>
      <c r="D779" s="1">
        <f t="shared" si="70"/>
        <v>29.820498020082226</v>
      </c>
      <c r="E779" s="1">
        <f t="shared" si="71"/>
        <v>13.924242619691835</v>
      </c>
      <c r="F779" s="14">
        <f t="shared" ref="F779:F842" si="72">SUM(B779:E779)</f>
        <v>63.912365653198364</v>
      </c>
    </row>
    <row r="780" spans="1:6">
      <c r="A780" s="1">
        <f t="shared" ref="A780:A843" si="73">A779+$B$7</f>
        <v>7.6999999999998803</v>
      </c>
      <c r="B780" s="1">
        <f t="shared" ref="B780:B843" si="74">IMABS(B$2*SIN($A780*$B$3+B$4))+20</f>
        <v>35.218185252931846</v>
      </c>
      <c r="C780" s="1">
        <f t="shared" ref="C780:C843" si="75">-C$2*SIN(C$3*$A780+C$4)+6</f>
        <v>-13.948802918076691</v>
      </c>
      <c r="D780" s="1">
        <f t="shared" ref="D780:D843" si="76">D$2*SIN(D$3*$A780+D$4)+14</f>
        <v>29.161090217738284</v>
      </c>
      <c r="E780" s="1">
        <f t="shared" ref="E780:E843" si="77">$E$2*COS($E$3*$A780+$E$4)+25</f>
        <v>12.945583059854355</v>
      </c>
      <c r="F780" s="14">
        <f t="shared" si="72"/>
        <v>63.3760556124478</v>
      </c>
    </row>
    <row r="781" spans="1:6">
      <c r="A781" s="1">
        <f t="shared" si="73"/>
        <v>7.7099999999998801</v>
      </c>
      <c r="B781" s="1">
        <f t="shared" si="74"/>
        <v>35.438605389642376</v>
      </c>
      <c r="C781" s="1">
        <f t="shared" si="75"/>
        <v>-13.009366924504068</v>
      </c>
      <c r="D781" s="1">
        <f t="shared" si="76"/>
        <v>28.447118862623093</v>
      </c>
      <c r="E781" s="1">
        <f t="shared" si="77"/>
        <v>12.010306383793139</v>
      </c>
      <c r="F781" s="14">
        <f t="shared" si="72"/>
        <v>62.886663711554533</v>
      </c>
    </row>
    <row r="782" spans="1:6">
      <c r="A782" s="1">
        <f t="shared" si="73"/>
        <v>7.7199999999998798</v>
      </c>
      <c r="B782" s="1">
        <f t="shared" si="74"/>
        <v>35.645131823576826</v>
      </c>
      <c r="C782" s="1">
        <f t="shared" si="75"/>
        <v>-12.001517737656048</v>
      </c>
      <c r="D782" s="1">
        <f t="shared" si="76"/>
        <v>27.681153480618597</v>
      </c>
      <c r="E782" s="1">
        <f t="shared" si="77"/>
        <v>11.121778577564523</v>
      </c>
      <c r="F782" s="14">
        <f t="shared" si="72"/>
        <v>62.446546144103905</v>
      </c>
    </row>
    <row r="783" spans="1:6">
      <c r="A783" s="1">
        <f t="shared" si="73"/>
        <v>7.7299999999998796</v>
      </c>
      <c r="B783" s="1">
        <f t="shared" si="74"/>
        <v>35.837578694884755</v>
      </c>
      <c r="C783" s="1">
        <f t="shared" si="75"/>
        <v>-10.928882526258899</v>
      </c>
      <c r="D783" s="1">
        <f t="shared" si="76"/>
        <v>26.865950719956764</v>
      </c>
      <c r="E783" s="1">
        <f t="shared" si="77"/>
        <v>10.283197381776139</v>
      </c>
      <c r="F783" s="14">
        <f t="shared" si="72"/>
        <v>62.057844270358764</v>
      </c>
    </row>
    <row r="784" spans="1:6">
      <c r="A784" s="1">
        <f t="shared" si="73"/>
        <v>7.7399999999998794</v>
      </c>
      <c r="B784" s="1">
        <f t="shared" si="74"/>
        <v>36.015772814371772</v>
      </c>
      <c r="C784" s="1">
        <f t="shared" si="75"/>
        <v>-9.7953216187665166</v>
      </c>
      <c r="D784" s="1">
        <f t="shared" si="76"/>
        <v>26.004444430262552</v>
      </c>
      <c r="E784" s="1">
        <f t="shared" si="77"/>
        <v>9.4975807831736994</v>
      </c>
      <c r="F784" s="14">
        <f t="shared" si="72"/>
        <v>61.722476409041505</v>
      </c>
    </row>
    <row r="785" spans="1:6">
      <c r="A785" s="1">
        <f t="shared" si="73"/>
        <v>7.7499999999998792</v>
      </c>
      <c r="B785" s="1">
        <f t="shared" si="74"/>
        <v>36.179553819358119</v>
      </c>
      <c r="C785" s="1">
        <f t="shared" si="75"/>
        <v>-8.6049146103468477</v>
      </c>
      <c r="D785" s="1">
        <f t="shared" si="76"/>
        <v>25.099735103863605</v>
      </c>
      <c r="E785" s="1">
        <f t="shared" si="77"/>
        <v>8.7677561531479746</v>
      </c>
      <c r="F785" s="14">
        <f t="shared" si="72"/>
        <v>61.442130466022846</v>
      </c>
    </row>
    <row r="786" spans="1:6">
      <c r="A786" s="1">
        <f t="shared" si="73"/>
        <v>7.759999999999879</v>
      </c>
      <c r="B786" s="1">
        <f t="shared" si="74"/>
        <v>36.32877431799416</v>
      </c>
      <c r="C786" s="1">
        <f t="shared" si="75"/>
        <v>-7.361945680745027</v>
      </c>
      <c r="D786" s="1">
        <f t="shared" si="76"/>
        <v>24.155078717366223</v>
      </c>
      <c r="E786" s="1">
        <f t="shared" si="77"/>
        <v>8.0963500722511306</v>
      </c>
      <c r="F786" s="14">
        <f t="shared" si="72"/>
        <v>61.218257426866487</v>
      </c>
    </row>
    <row r="787" spans="1:6">
      <c r="A787" s="1">
        <f t="shared" si="73"/>
        <v>7.7699999999998788</v>
      </c>
      <c r="B787" s="1">
        <f t="shared" si="74"/>
        <v>36.463300021903187</v>
      </c>
      <c r="C787" s="1">
        <f t="shared" si="75"/>
        <v>-6.0708881758624145</v>
      </c>
      <c r="D787" s="1">
        <f t="shared" si="76"/>
        <v>23.173875013655437</v>
      </c>
      <c r="E787" s="1">
        <f t="shared" si="77"/>
        <v>7.4857788773429057</v>
      </c>
      <c r="F787" s="14">
        <f t="shared" si="72"/>
        <v>61.052065737039115</v>
      </c>
    </row>
    <row r="788" spans="1:6">
      <c r="A788" s="1">
        <f t="shared" si="73"/>
        <v>7.7799999999998786</v>
      </c>
      <c r="B788" s="1">
        <f t="shared" si="74"/>
        <v>36.583009867031919</v>
      </c>
      <c r="C788" s="1">
        <f t="shared" si="75"/>
        <v>-4.7363885085416477</v>
      </c>
      <c r="D788" s="1">
        <f t="shared" si="76"/>
        <v>22.159655266491654</v>
      </c>
      <c r="E788" s="1">
        <f t="shared" si="77"/>
        <v>6.938239965387119</v>
      </c>
      <c r="F788" s="14">
        <f t="shared" si="72"/>
        <v>60.944516590369041</v>
      </c>
    </row>
    <row r="789" spans="1:6">
      <c r="A789" s="1">
        <f t="shared" si="73"/>
        <v>7.7899999999998784</v>
      </c>
      <c r="B789" s="1">
        <f t="shared" si="74"/>
        <v>36.68779612259992</v>
      </c>
      <c r="C789" s="1">
        <f t="shared" si="75"/>
        <v>-3.3632494364982186</v>
      </c>
      <c r="D789" s="1">
        <f t="shared" si="76"/>
        <v>21.116069571738645</v>
      </c>
      <c r="E789" s="1">
        <f t="shared" si="77"/>
        <v>6.4557038851956925</v>
      </c>
      <c r="F789" s="14">
        <f t="shared" si="72"/>
        <v>60.896320143036036</v>
      </c>
    </row>
    <row r="790" spans="1:6">
      <c r="A790" s="1">
        <f t="shared" si="73"/>
        <v>7.7999999999998781</v>
      </c>
      <c r="B790" s="1">
        <f t="shared" si="74"/>
        <v>36.777564488050032</v>
      </c>
      <c r="C790" s="1">
        <f t="shared" si="75"/>
        <v>-1.9564127775793816</v>
      </c>
      <c r="D790" s="1">
        <f t="shared" si="76"/>
        <v>20.04687371096033</v>
      </c>
      <c r="E790" s="1">
        <f t="shared" si="77"/>
        <v>6.0399072455809488</v>
      </c>
      <c r="F790" s="14">
        <f t="shared" si="72"/>
        <v>60.907932667011934</v>
      </c>
    </row>
    <row r="791" spans="1:6">
      <c r="A791" s="1">
        <f t="shared" si="73"/>
        <v>7.8099999999998779</v>
      </c>
      <c r="B791" s="1">
        <f t="shared" si="74"/>
        <v>36.852234177912521</v>
      </c>
      <c r="C791" s="1">
        <f t="shared" si="75"/>
        <v>-0.52094162455614512</v>
      </c>
      <c r="D791" s="1">
        <f t="shared" si="76"/>
        <v>18.95591563466267</v>
      </c>
      <c r="E791" s="1">
        <f t="shared" si="77"/>
        <v>5.6923464654390514</v>
      </c>
      <c r="F791" s="14">
        <f t="shared" si="72"/>
        <v>60.979554653458102</v>
      </c>
    </row>
    <row r="792" spans="1:6">
      <c r="A792" s="1">
        <f t="shared" si="73"/>
        <v>7.8199999999998777</v>
      </c>
      <c r="B792" s="1">
        <f t="shared" si="74"/>
        <v>36.911737994506566</v>
      </c>
      <c r="C792" s="1">
        <f t="shared" si="75"/>
        <v>0.93799787654359612</v>
      </c>
      <c r="D792" s="1">
        <f t="shared" si="76"/>
        <v>17.847121613826868</v>
      </c>
      <c r="E792" s="1">
        <f t="shared" si="77"/>
        <v>5.4142723882578565</v>
      </c>
      <c r="F792" s="14">
        <f t="shared" si="72"/>
        <v>61.111129873134885</v>
      </c>
    </row>
    <row r="793" spans="1:6">
      <c r="A793" s="1">
        <f t="shared" si="73"/>
        <v>7.8299999999998775</v>
      </c>
      <c r="B793" s="1">
        <f t="shared" si="74"/>
        <v>36.956022388413629</v>
      </c>
      <c r="C793" s="1">
        <f t="shared" si="75"/>
        <v>2.415155118981652</v>
      </c>
      <c r="D793" s="1">
        <f t="shared" si="76"/>
        <v>16.724482109573945</v>
      </c>
      <c r="E793" s="1">
        <f t="shared" si="77"/>
        <v>5.2066857804312257</v>
      </c>
      <c r="F793" s="14">
        <f t="shared" si="72"/>
        <v>61.302345397400458</v>
      </c>
    </row>
    <row r="794" spans="1:6">
      <c r="A794" s="1">
        <f t="shared" si="73"/>
        <v>7.8399999999998773</v>
      </c>
      <c r="B794" s="1">
        <f t="shared" si="74"/>
        <v>36.985047506668302</v>
      </c>
      <c r="C794" s="1">
        <f t="shared" si="75"/>
        <v>3.9052139318234702</v>
      </c>
      <c r="D794" s="1">
        <f t="shared" si="76"/>
        <v>15.592037411814163</v>
      </c>
      <c r="E794" s="1">
        <f t="shared" si="77"/>
        <v>5.0703337295807422</v>
      </c>
      <c r="F794" s="14">
        <f t="shared" si="72"/>
        <v>61.552632579886676</v>
      </c>
    </row>
    <row r="795" spans="1:6">
      <c r="A795" s="1">
        <f t="shared" si="73"/>
        <v>7.8499999999998771</v>
      </c>
      <c r="B795" s="1">
        <f t="shared" si="74"/>
        <v>36.998787228623286</v>
      </c>
      <c r="C795" s="1">
        <f t="shared" si="75"/>
        <v>5.4028117124130599</v>
      </c>
      <c r="D795" s="1">
        <f t="shared" si="76"/>
        <v>14.453863098566075</v>
      </c>
      <c r="E795" s="1">
        <f t="shared" si="77"/>
        <v>5.0057069558469216</v>
      </c>
      <c r="F795" s="14">
        <f t="shared" si="72"/>
        <v>61.861168995449347</v>
      </c>
    </row>
    <row r="796" spans="1:6">
      <c r="A796" s="1">
        <f t="shared" si="73"/>
        <v>7.8599999999998769</v>
      </c>
      <c r="B796" s="1">
        <f t="shared" si="74"/>
        <v>36.99722918945622</v>
      </c>
      <c r="C796" s="1">
        <f t="shared" si="75"/>
        <v>6.9025587259520016</v>
      </c>
      <c r="D796" s="1">
        <f t="shared" si="76"/>
        <v>13.314055368276479</v>
      </c>
      <c r="E796" s="1">
        <f t="shared" si="77"/>
        <v>5.0130380458266472</v>
      </c>
      <c r="F796" s="14">
        <f t="shared" si="72"/>
        <v>62.22688132951135</v>
      </c>
    </row>
    <row r="797" spans="1:6">
      <c r="A797" s="1">
        <f t="shared" si="73"/>
        <v>7.8699999999998766</v>
      </c>
      <c r="B797" s="1">
        <f t="shared" si="74"/>
        <v>36.980374791297194</v>
      </c>
      <c r="C797" s="1">
        <f t="shared" si="75"/>
        <v>8.3990575027241547</v>
      </c>
      <c r="D797" s="1">
        <f t="shared" si="76"/>
        <v>12.176716297929643</v>
      </c>
      <c r="E797" s="1">
        <f t="shared" si="77"/>
        <v>5.0923006155126345</v>
      </c>
      <c r="F797" s="14">
        <f t="shared" si="72"/>
        <v>62.648449207463628</v>
      </c>
    </row>
    <row r="798" spans="1:6">
      <c r="A798" s="1">
        <f t="shared" si="73"/>
        <v>7.8799999999998764</v>
      </c>
      <c r="B798" s="1">
        <f t="shared" si="74"/>
        <v>36.948239201966913</v>
      </c>
      <c r="C798" s="1">
        <f t="shared" si="75"/>
        <v>9.8869222631577038</v>
      </c>
      <c r="D798" s="1">
        <f t="shared" si="76"/>
        <v>11.045939080000146</v>
      </c>
      <c r="E798" s="1">
        <f t="shared" si="77"/>
        <v>5.2432094052473168</v>
      </c>
      <c r="F798" s="14">
        <f t="shared" si="72"/>
        <v>63.12430995037208</v>
      </c>
    </row>
    <row r="799" spans="1:6">
      <c r="A799" s="1">
        <f t="shared" si="73"/>
        <v>7.8899999999998762</v>
      </c>
      <c r="B799" s="1">
        <f t="shared" si="74"/>
        <v>36.9008513413267</v>
      </c>
      <c r="C799" s="1">
        <f t="shared" si="75"/>
        <v>11.360798300816043</v>
      </c>
      <c r="D799" s="1">
        <f t="shared" si="76"/>
        <v>9.9257932913798079</v>
      </c>
      <c r="E799" s="1">
        <f t="shared" si="77"/>
        <v>5.4652213063495552</v>
      </c>
      <c r="F799" s="14">
        <f t="shared" si="72"/>
        <v>63.652664239872102</v>
      </c>
    </row>
    <row r="800" spans="1:6">
      <c r="A800" s="1">
        <f t="shared" si="73"/>
        <v>7.899999999999876</v>
      </c>
      <c r="B800" s="1">
        <f t="shared" si="74"/>
        <v>36.838253855252532</v>
      </c>
      <c r="C800" s="1">
        <f t="shared" si="75"/>
        <v>12.815381253558899</v>
      </c>
      <c r="D800" s="1">
        <f t="shared" si="76"/>
        <v>8.8203102472952359</v>
      </c>
      <c r="E800" s="1">
        <f t="shared" si="77"/>
        <v>5.7575373157194782</v>
      </c>
      <c r="F800" s="14">
        <f t="shared" si="72"/>
        <v>64.231482671826143</v>
      </c>
    </row>
    <row r="801" spans="1:6">
      <c r="A801" s="1">
        <f t="shared" si="73"/>
        <v>7.9099999999998758</v>
      </c>
      <c r="B801" s="1">
        <f t="shared" si="74"/>
        <v>36.760503077256672</v>
      </c>
      <c r="C801" s="1">
        <f t="shared" si="75"/>
        <v>14.24543619351765</v>
      </c>
      <c r="D801" s="1">
        <f t="shared" si="76"/>
        <v>7.733468492926586</v>
      </c>
      <c r="E801" s="1">
        <f t="shared" si="77"/>
        <v>6.119105411386812</v>
      </c>
      <c r="F801" s="14">
        <f t="shared" si="72"/>
        <v>64.858513175087722</v>
      </c>
    </row>
    <row r="802" spans="1:6">
      <c r="A802" s="1">
        <f t="shared" si="73"/>
        <v>7.9199999999998756</v>
      </c>
      <c r="B802" s="1">
        <f t="shared" si="74"/>
        <v>36.667668977791294</v>
      </c>
      <c r="C802" s="1">
        <f t="shared" si="75"/>
        <v>15.645816467182284</v>
      </c>
      <c r="D802" s="1">
        <f t="shared" si="76"/>
        <v>6.6691794849414645</v>
      </c>
      <c r="E802" s="1">
        <f t="shared" si="77"/>
        <v>6.5486243386538128</v>
      </c>
      <c r="F802" s="14">
        <f t="shared" si="72"/>
        <v>65.531289268568855</v>
      </c>
    </row>
    <row r="803" spans="1:6">
      <c r="A803" s="1">
        <f t="shared" si="73"/>
        <v>7.9299999999998754</v>
      </c>
      <c r="B803" s="1">
        <f t="shared" si="74"/>
        <v>36.559835101279816</v>
      </c>
      <c r="C803" s="1">
        <f t="shared" si="75"/>
        <v>17.011482217796669</v>
      </c>
      <c r="D803" s="1">
        <f t="shared" si="76"/>
        <v>5.6312735144745325</v>
      </c>
      <c r="E803" s="1">
        <f t="shared" si="77"/>
        <v>7.0445482932070291</v>
      </c>
      <c r="F803" s="14">
        <f t="shared" si="72"/>
        <v>66.247139126758043</v>
      </c>
    </row>
    <row r="804" spans="1:6">
      <c r="A804" s="1">
        <f t="shared" si="73"/>
        <v>7.9399999999998752</v>
      </c>
      <c r="B804" s="1">
        <f t="shared" si="74"/>
        <v>36.437098490932534</v>
      </c>
      <c r="C804" s="1">
        <f t="shared" si="75"/>
        <v>18.337518523400789</v>
      </c>
      <c r="D804" s="1">
        <f t="shared" si="76"/>
        <v>4.6234859222154014</v>
      </c>
      <c r="E804" s="1">
        <f t="shared" si="77"/>
        <v>7.6050924843437251</v>
      </c>
      <c r="F804" s="14">
        <f t="shared" si="72"/>
        <v>67.003195420892453</v>
      </c>
    </row>
    <row r="805" spans="1:6">
      <c r="A805" s="1">
        <f t="shared" si="73"/>
        <v>7.9499999999998749</v>
      </c>
      <c r="B805" s="1">
        <f t="shared" si="74"/>
        <v>36.299569601414262</v>
      </c>
      <c r="C805" s="1">
        <f t="shared" si="75"/>
        <v>19.619153085241987</v>
      </c>
      <c r="D805" s="1">
        <f t="shared" si="76"/>
        <v>3.6494436552160909</v>
      </c>
      <c r="E805" s="1">
        <f t="shared" si="77"/>
        <v>8.2282395582909693</v>
      </c>
      <c r="F805" s="14">
        <f t="shared" si="72"/>
        <v>67.796405900163307</v>
      </c>
    </row>
    <row r="806" spans="1:6">
      <c r="A806" s="1">
        <f t="shared" si="73"/>
        <v>7.9599999999998747</v>
      </c>
      <c r="B806" s="1">
        <f t="shared" si="74"/>
        <v>36.14737219944265</v>
      </c>
      <c r="C806" s="1">
        <f t="shared" si="75"/>
        <v>20.851773402896715</v>
      </c>
      <c r="D806" s="1">
        <f t="shared" si="76"/>
        <v>2.7126522137984974</v>
      </c>
      <c r="E806" s="1">
        <f t="shared" si="77"/>
        <v>8.911746858500571</v>
      </c>
      <c r="F806" s="14">
        <f t="shared" si="72"/>
        <v>68.623544674638438</v>
      </c>
    </row>
    <row r="807" spans="1:6">
      <c r="A807" s="1">
        <f t="shared" si="73"/>
        <v>7.9699999999998745</v>
      </c>
      <c r="B807" s="1">
        <f t="shared" si="74"/>
        <v>35.980643252406487</v>
      </c>
      <c r="C807" s="1">
        <f t="shared" si="75"/>
        <v>22.030943374291486</v>
      </c>
      <c r="D807" s="1">
        <f t="shared" si="76"/>
        <v>1.8164830355384716</v>
      </c>
      <c r="E807" s="1">
        <f t="shared" si="77"/>
        <v>9.6531544967909966</v>
      </c>
      <c r="F807" s="14">
        <f t="shared" si="72"/>
        <v>69.481224159027448</v>
      </c>
    </row>
    <row r="808" spans="1:6">
      <c r="A808" s="1">
        <f t="shared" si="73"/>
        <v>7.9799999999998743</v>
      </c>
      <c r="B808" s="1">
        <f t="shared" si="74"/>
        <v>35.799532805104221</v>
      </c>
      <c r="C808" s="1">
        <f t="shared" si="75"/>
        <v>23.15241926088018</v>
      </c>
      <c r="D808" s="1">
        <f t="shared" si="76"/>
        <v>0.96416136173106182</v>
      </c>
      <c r="E808" s="1">
        <f t="shared" si="77"/>
        <v>10.449794206288647</v>
      </c>
      <c r="F808" s="14">
        <f t="shared" si="72"/>
        <v>70.365907634004103</v>
      </c>
    </row>
    <row r="809" spans="1:6">
      <c r="A809" s="1">
        <f t="shared" si="73"/>
        <v>7.9899999999998741</v>
      </c>
      <c r="B809" s="1">
        <f t="shared" si="74"/>
        <v>35.604203844713815</v>
      </c>
      <c r="C809" s="1">
        <f t="shared" si="75"/>
        <v>24.212164960519832</v>
      </c>
      <c r="D809" s="1">
        <f t="shared" si="76"/>
        <v>0.15875463000492829</v>
      </c>
      <c r="E809" s="1">
        <f t="shared" si="77"/>
        <v>11.29879894430708</v>
      </c>
      <c r="F809" s="14">
        <f t="shared" si="72"/>
        <v>71.273922379545667</v>
      </c>
    </row>
    <row r="810" spans="1:6">
      <c r="A810" s="1">
        <f t="shared" si="73"/>
        <v>7.9999999999998739</v>
      </c>
      <c r="B810" s="1">
        <f t="shared" si="74"/>
        <v>35.394832154115321</v>
      </c>
      <c r="C810" s="1">
        <f t="shared" si="75"/>
        <v>25.206366533079617</v>
      </c>
      <c r="D810" s="1">
        <f t="shared" si="76"/>
        <v>-0.59683856514050859</v>
      </c>
      <c r="E810" s="1">
        <f t="shared" si="77"/>
        <v>12.197113210604433</v>
      </c>
      <c r="F810" s="14">
        <f t="shared" si="72"/>
        <v>72.201473332658864</v>
      </c>
    </row>
    <row r="811" spans="1:6">
      <c r="A811" s="1">
        <f t="shared" si="73"/>
        <v>8.0099999999998737</v>
      </c>
      <c r="B811" s="1">
        <f t="shared" si="74"/>
        <v>35.17160615369815</v>
      </c>
      <c r="C811" s="1">
        <f t="shared" si="75"/>
        <v>26.131445926507077</v>
      </c>
      <c r="D811" s="1">
        <f t="shared" si="76"/>
        <v>-1.2998989041453779</v>
      </c>
      <c r="E811" s="1">
        <f t="shared" si="77"/>
        <v>13.141504043884913</v>
      </c>
      <c r="F811" s="14">
        <f t="shared" si="72"/>
        <v>73.144657219944762</v>
      </c>
    </row>
    <row r="812" spans="1:6">
      <c r="A812" s="1">
        <f t="shared" si="73"/>
        <v>8.0199999999998735</v>
      </c>
      <c r="B812" s="1">
        <f t="shared" si="74"/>
        <v>34.934726731795337</v>
      </c>
      <c r="C812" s="1">
        <f t="shared" si="75"/>
        <v>26.984073853951855</v>
      </c>
      <c r="D812" s="1">
        <f t="shared" si="76"/>
        <v>-1.9478961290034089</v>
      </c>
      <c r="E812" s="1">
        <f t="shared" si="77"/>
        <v>14.128572656968533</v>
      </c>
      <c r="F812" s="14">
        <f t="shared" si="72"/>
        <v>74.099477113712311</v>
      </c>
    </row>
    <row r="813" spans="1:6">
      <c r="A813" s="1">
        <f t="shared" si="73"/>
        <v>8.0299999999998732</v>
      </c>
      <c r="B813" s="1">
        <f t="shared" si="74"/>
        <v>34.684407063897702</v>
      </c>
      <c r="C813" s="1">
        <f t="shared" si="75"/>
        <v>27.761181775602907</v>
      </c>
      <c r="D813" s="1">
        <f t="shared" si="76"/>
        <v>-2.53849814945821</v>
      </c>
      <c r="E813" s="1">
        <f t="shared" si="77"/>
        <v>15.154766668754496</v>
      </c>
      <c r="F813" s="14">
        <f t="shared" si="72"/>
        <v>75.061857358796885</v>
      </c>
    </row>
    <row r="814" spans="1:6">
      <c r="A814" s="1">
        <f t="shared" si="73"/>
        <v>8.039999999999873</v>
      </c>
      <c r="B814" s="1">
        <f t="shared" si="74"/>
        <v>34.420872420810298</v>
      </c>
      <c r="C814" s="1">
        <f t="shared" si="75"/>
        <v>28.459972942118036</v>
      </c>
      <c r="D814" s="1">
        <f t="shared" si="76"/>
        <v>-3.069579436009704</v>
      </c>
      <c r="E814" s="1">
        <f t="shared" si="77"/>
        <v>16.216392888956811</v>
      </c>
      <c r="F814" s="14">
        <f t="shared" si="72"/>
        <v>76.027658815875441</v>
      </c>
    </row>
    <row r="815" spans="1:6">
      <c r="A815" s="1">
        <f t="shared" si="73"/>
        <v>8.0499999999998728</v>
      </c>
      <c r="B815" s="1">
        <f t="shared" si="74"/>
        <v>34.144359965923883</v>
      </c>
      <c r="C815" s="1">
        <f t="shared" si="75"/>
        <v>29.077932459901611</v>
      </c>
      <c r="D815" s="1">
        <f t="shared" si="76"/>
        <v>-3.539228669525226</v>
      </c>
      <c r="E815" s="1">
        <f t="shared" si="77"/>
        <v>17.309630609601353</v>
      </c>
      <c r="F815" s="14">
        <f t="shared" si="72"/>
        <v>76.992694365901627</v>
      </c>
    </row>
    <row r="816" spans="1:6">
      <c r="A816" s="1">
        <f t="shared" si="73"/>
        <v>8.0599999999998726</v>
      </c>
      <c r="B816" s="1">
        <f t="shared" si="74"/>
        <v>33.855118541783796</v>
      </c>
      <c r="C816" s="1">
        <f t="shared" si="75"/>
        <v>29.61283634200591</v>
      </c>
      <c r="D816" s="1">
        <f t="shared" si="76"/>
        <v>-3.9457556199244905</v>
      </c>
      <c r="E816" s="1">
        <f t="shared" si="77"/>
        <v>18.430545355448992</v>
      </c>
      <c r="F816" s="14">
        <f t="shared" si="72"/>
        <v>77.952744619314203</v>
      </c>
    </row>
    <row r="817" spans="1:6">
      <c r="A817" s="1">
        <f t="shared" si="73"/>
        <v>8.0699999999998724</v>
      </c>
      <c r="B817" s="1">
        <f t="shared" si="74"/>
        <v>33.553408446148509</v>
      </c>
      <c r="C817" s="1">
        <f t="shared" si="75"/>
        <v>30.06275951208227</v>
      </c>
      <c r="D817" s="1">
        <f t="shared" si="76"/>
        <v>-4.2876972291825233</v>
      </c>
      <c r="E817" s="1">
        <f t="shared" si="77"/>
        <v>19.575103043857478</v>
      </c>
      <c r="F817" s="14">
        <f t="shared" si="72"/>
        <v>78.90357377290573</v>
      </c>
    </row>
    <row r="818" spans="1:6">
      <c r="A818" s="1">
        <f t="shared" si="73"/>
        <v>8.0799999999998722</v>
      </c>
      <c r="B818" s="1">
        <f t="shared" si="74"/>
        <v>33.239501197739315</v>
      </c>
      <c r="C818" s="1">
        <f t="shared" si="75"/>
        <v>30.426082732577061</v>
      </c>
      <c r="D818" s="1">
        <f t="shared" si="76"/>
        <v>-4.563822876758568</v>
      </c>
      <c r="E818" s="1">
        <f t="shared" si="77"/>
        <v>20.739184503122388</v>
      </c>
      <c r="F818" s="14">
        <f t="shared" si="72"/>
        <v>79.840945556680197</v>
      </c>
    </row>
    <row r="819" spans="1:6">
      <c r="A819" s="1">
        <f t="shared" si="73"/>
        <v>8.089999999999872</v>
      </c>
      <c r="B819" s="1">
        <f t="shared" si="74"/>
        <v>32.913679291891711</v>
      </c>
      <c r="C819" s="1">
        <f t="shared" si="75"/>
        <v>30.701498432238481</v>
      </c>
      <c r="D819" s="1">
        <f t="shared" si="76"/>
        <v>-4.7731388085012441</v>
      </c>
      <c r="E819" s="1">
        <f t="shared" si="77"/>
        <v>21.918600297047348</v>
      </c>
      <c r="F819" s="14">
        <f t="shared" si="72"/>
        <v>80.760639212676296</v>
      </c>
    </row>
    <row r="820" spans="1:6">
      <c r="A820" s="1">
        <f t="shared" si="73"/>
        <v>8.0999999999998717</v>
      </c>
      <c r="B820" s="1">
        <f t="shared" si="74"/>
        <v>32.576235946328616</v>
      </c>
      <c r="C820" s="1">
        <f t="shared" si="75"/>
        <v>30.888015411961053</v>
      </c>
      <c r="D820" s="1">
        <f t="shared" si="76"/>
        <v>-4.9148917130904017</v>
      </c>
      <c r="E820" s="1">
        <f t="shared" si="77"/>
        <v>23.10910580239058</v>
      </c>
      <c r="F820" s="14">
        <f t="shared" si="72"/>
        <v>81.658465447589862</v>
      </c>
    </row>
    <row r="821" spans="1:6">
      <c r="A821" s="1">
        <f t="shared" si="73"/>
        <v>8.1099999999998715</v>
      </c>
      <c r="B821" s="1">
        <f t="shared" si="74"/>
        <v>32.227474837284248</v>
      </c>
      <c r="C821" s="1">
        <f t="shared" si="75"/>
        <v>30.984962412031951</v>
      </c>
      <c r="D821" s="1">
        <f t="shared" si="76"/>
        <v>-4.9885714331442834</v>
      </c>
      <c r="E821" s="1">
        <f t="shared" si="77"/>
        <v>24.306416484924657</v>
      </c>
      <c r="F821" s="14">
        <f t="shared" si="72"/>
        <v>82.530282301096562</v>
      </c>
    </row>
    <row r="822" spans="1:6">
      <c r="A822" s="1">
        <f t="shared" si="73"/>
        <v>8.1199999999998713</v>
      </c>
      <c r="B822" s="1">
        <f t="shared" si="74"/>
        <v>31.867709826216107</v>
      </c>
      <c r="C822" s="1">
        <f t="shared" si="75"/>
        <v>30.991990527941095</v>
      </c>
      <c r="D822" s="1">
        <f t="shared" si="76"/>
        <v>-4.9939128012352327</v>
      </c>
      <c r="E822" s="1">
        <f t="shared" si="77"/>
        <v>25.506223319132694</v>
      </c>
      <c r="F822" s="14">
        <f t="shared" si="72"/>
        <v>83.372010872054659</v>
      </c>
    </row>
    <row r="823" spans="1:6">
      <c r="A823" s="1">
        <f t="shared" si="73"/>
        <v>8.1299999999998711</v>
      </c>
      <c r="B823" s="1">
        <f t="shared" si="74"/>
        <v>31.497264677350799</v>
      </c>
      <c r="C823" s="1">
        <f t="shared" si="75"/>
        <v>30.90907446606067</v>
      </c>
      <c r="D823" s="1">
        <f t="shared" si="76"/>
        <v>-4.9308965942061072</v>
      </c>
      <c r="E823" s="1">
        <f t="shared" si="77"/>
        <v>26.704208296047291</v>
      </c>
      <c r="F823" s="14">
        <f t="shared" si="72"/>
        <v>84.179650845252667</v>
      </c>
    </row>
    <row r="824" spans="1:6">
      <c r="A824" s="1">
        <f t="shared" si="73"/>
        <v>8.1399999999998709</v>
      </c>
      <c r="B824" s="1">
        <f t="shared" si="74"/>
        <v>31.116472766317958</v>
      </c>
      <c r="C824" s="1">
        <f t="shared" si="75"/>
        <v>30.736512634674856</v>
      </c>
      <c r="D824" s="1">
        <f t="shared" si="76"/>
        <v>-4.7997496023528896</v>
      </c>
      <c r="E824" s="1">
        <f t="shared" si="77"/>
        <v>27.896059963420228</v>
      </c>
      <c r="F824" s="14">
        <f t="shared" si="72"/>
        <v>84.94929576206016</v>
      </c>
    </row>
    <row r="825" spans="1:6">
      <c r="A825" s="1">
        <f t="shared" si="73"/>
        <v>8.1499999999998707</v>
      </c>
      <c r="B825" s="1">
        <f t="shared" si="74"/>
        <v>30.725676780134791</v>
      </c>
      <c r="C825" s="1">
        <f t="shared" si="75"/>
        <v>30.47492607003219</v>
      </c>
      <c r="D825" s="1">
        <f t="shared" si="76"/>
        <v>-4.6009438132244647</v>
      </c>
      <c r="E825" s="1">
        <f t="shared" si="77"/>
        <v>29.077488942294451</v>
      </c>
      <c r="F825" s="14">
        <f t="shared" si="72"/>
        <v>85.677147979236963</v>
      </c>
    </row>
    <row r="826" spans="1:6">
      <c r="A826" s="1">
        <f t="shared" si="73"/>
        <v>8.1599999999998705</v>
      </c>
      <c r="B826" s="1">
        <f t="shared" si="74"/>
        <v>30.325228408810965</v>
      </c>
      <c r="C826" s="1">
        <f t="shared" si="75"/>
        <v>30.125256201285815</v>
      </c>
      <c r="D826" s="1">
        <f t="shared" si="76"/>
        <v>-4.3351947129772199</v>
      </c>
      <c r="E826" s="1">
        <f t="shared" si="77"/>
        <v>30.244243364136061</v>
      </c>
      <c r="F826" s="14">
        <f t="shared" si="72"/>
        <v>86.359533261255621</v>
      </c>
    </row>
    <row r="827" spans="1:6">
      <c r="A827" s="1">
        <f t="shared" si="73"/>
        <v>8.1699999999998703</v>
      </c>
      <c r="B827" s="1">
        <f t="shared" si="74"/>
        <v>29.915488028851264</v>
      </c>
      <c r="C827" s="1">
        <f t="shared" si="75"/>
        <v>29.688761462365122</v>
      </c>
      <c r="D827" s="1">
        <f t="shared" si="76"/>
        <v>-4.0034587113974922</v>
      </c>
      <c r="E827" s="1">
        <f t="shared" si="77"/>
        <v>31.392124172969865</v>
      </c>
      <c r="F827" s="14">
        <f t="shared" si="72"/>
        <v>86.992914952788766</v>
      </c>
    </row>
    <row r="828" spans="1:6">
      <c r="A828" s="1">
        <f t="shared" si="73"/>
        <v>8.17999999999987</v>
      </c>
      <c r="B828" s="1">
        <f t="shared" si="74"/>
        <v>29.496824378940964</v>
      </c>
      <c r="C828" s="1">
        <f t="shared" si="75"/>
        <v>29.16701276297244</v>
      </c>
      <c r="D828" s="1">
        <f t="shared" si="76"/>
        <v>-3.6069296998590552</v>
      </c>
      <c r="E828" s="1">
        <f t="shared" si="77"/>
        <v>32.517000237446723</v>
      </c>
      <c r="F828" s="14">
        <f t="shared" si="72"/>
        <v>87.573907679501076</v>
      </c>
    </row>
    <row r="829" spans="1:6">
      <c r="A829" s="1">
        <f t="shared" si="73"/>
        <v>8.1899999999998698</v>
      </c>
      <c r="B829" s="1">
        <f t="shared" si="74"/>
        <v>29.069614228105983</v>
      </c>
      <c r="C829" s="1">
        <f t="shared" si="75"/>
        <v>28.56188783500453</v>
      </c>
      <c r="D829" s="1">
        <f t="shared" si="76"/>
        <v>-3.1470347546034425</v>
      </c>
      <c r="E829" s="1">
        <f t="shared" si="77"/>
        <v>33.614823218455022</v>
      </c>
      <c r="F829" s="14">
        <f t="shared" si="72"/>
        <v>88.099290526962108</v>
      </c>
    </row>
    <row r="830" spans="1:6">
      <c r="A830" s="1">
        <f t="shared" si="73"/>
        <v>8.1999999999998696</v>
      </c>
      <c r="B830" s="1">
        <f t="shared" si="74"/>
        <v>28.634242036646299</v>
      </c>
      <c r="C830" s="1">
        <f t="shared" si="75"/>
        <v>27.875564474745627</v>
      </c>
      <c r="D830" s="1">
        <f t="shared" si="76"/>
        <v>-2.6254290008066761</v>
      </c>
      <c r="E830" s="1">
        <f t="shared" si="77"/>
        <v>34.681642138769547</v>
      </c>
      <c r="F830" s="14">
        <f t="shared" si="72"/>
        <v>88.5660196493548</v>
      </c>
    </row>
    <row r="831" spans="1:6">
      <c r="A831" s="1">
        <f t="shared" si="73"/>
        <v>8.2099999999998694</v>
      </c>
      <c r="B831" s="1">
        <f t="shared" si="74"/>
        <v>28.191099610147539</v>
      </c>
      <c r="C831" s="1">
        <f t="shared" si="75"/>
        <v>27.110512705152466</v>
      </c>
      <c r="D831" s="1">
        <f t="shared" si="76"/>
        <v>-2.0439896559158761</v>
      </c>
      <c r="E831" s="1">
        <f t="shared" si="77"/>
        <v>35.713617602303231</v>
      </c>
      <c r="F831" s="14">
        <f t="shared" si="72"/>
        <v>88.971240261687356</v>
      </c>
    </row>
    <row r="832" spans="1:6">
      <c r="A832" s="1">
        <f t="shared" si="73"/>
        <v>8.2199999999998692</v>
      </c>
      <c r="B832" s="1">
        <f t="shared" si="74"/>
        <v>27.740585746882285</v>
      </c>
      <c r="C832" s="1">
        <f t="shared" si="75"/>
        <v>26.269485886438748</v>
      </c>
      <c r="D832" s="1">
        <f t="shared" si="76"/>
        <v>-1.4048092736934485</v>
      </c>
      <c r="E832" s="1">
        <f t="shared" si="77"/>
        <v>36.707035611787241</v>
      </c>
      <c r="F832" s="14">
        <f t="shared" si="72"/>
        <v>89.312297971414836</v>
      </c>
    </row>
    <row r="833" spans="1:6">
      <c r="A833" s="1">
        <f t="shared" si="73"/>
        <v>8.229999999999869</v>
      </c>
      <c r="B833" s="1">
        <f t="shared" si="74"/>
        <v>27.283105878918647</v>
      </c>
      <c r="C833" s="1">
        <f t="shared" si="75"/>
        <v>25.355510806951752</v>
      </c>
      <c r="D833" s="1">
        <f t="shared" si="76"/>
        <v>-0.71018821328333104</v>
      </c>
      <c r="E833" s="1">
        <f t="shared" si="77"/>
        <v>37.658320935150257</v>
      </c>
      <c r="F833" s="14">
        <f t="shared" si="72"/>
        <v>89.586749407737329</v>
      </c>
    </row>
    <row r="834" spans="1:6">
      <c r="A834" s="1">
        <f t="shared" si="73"/>
        <v>8.2399999999998688</v>
      </c>
      <c r="B834" s="1">
        <f t="shared" si="74"/>
        <v>26.819071707258882</v>
      </c>
      <c r="C834" s="1">
        <f t="shared" si="75"/>
        <v>24.371876790003078</v>
      </c>
      <c r="D834" s="1">
        <f t="shared" si="76"/>
        <v>3.7373639597660713E-2</v>
      </c>
      <c r="E834" s="1">
        <f t="shared" si="77"/>
        <v>38.564049972492931</v>
      </c>
      <c r="F834" s="14">
        <f t="shared" si="72"/>
        <v>89.792372109352556</v>
      </c>
    </row>
    <row r="835" spans="1:6">
      <c r="A835" s="1">
        <f t="shared" si="73"/>
        <v>8.2499999999998685</v>
      </c>
      <c r="B835" s="1">
        <f t="shared" si="74"/>
        <v>26.34890083133617</v>
      </c>
      <c r="C835" s="1">
        <f t="shared" si="75"/>
        <v>23.32212385585661</v>
      </c>
      <c r="D835" s="1">
        <f t="shared" si="76"/>
        <v>0.83518586954897778</v>
      </c>
      <c r="E835" s="1">
        <f t="shared" si="77"/>
        <v>39.420963077350713</v>
      </c>
      <c r="F835" s="14">
        <f t="shared" si="72"/>
        <v>89.927173634092469</v>
      </c>
    </row>
    <row r="836" spans="1:6">
      <c r="A836" s="1">
        <f t="shared" si="73"/>
        <v>8.2599999999998683</v>
      </c>
      <c r="B836" s="1">
        <f t="shared" si="74"/>
        <v>25.873016373203207</v>
      </c>
      <c r="C836" s="1">
        <f t="shared" si="75"/>
        <v>22.210029981478026</v>
      </c>
      <c r="D836" s="1">
        <f t="shared" si="76"/>
        <v>1.6803772140766995</v>
      </c>
      <c r="E836" s="1">
        <f t="shared" si="77"/>
        <v>40.225976287901325</v>
      </c>
      <c r="F836" s="14">
        <f t="shared" si="72"/>
        <v>89.989399856659247</v>
      </c>
    </row>
    <row r="837" spans="1:6">
      <c r="A837" s="1">
        <f t="shared" si="73"/>
        <v>8.2699999999998681</v>
      </c>
      <c r="B837" s="1">
        <f t="shared" si="74"/>
        <v>25.391846596751016</v>
      </c>
      <c r="C837" s="1">
        <f t="shared" si="75"/>
        <v>21.039597503897689</v>
      </c>
      <c r="D837" s="1">
        <f t="shared" si="76"/>
        <v>2.5699058970377564</v>
      </c>
      <c r="E837" s="1">
        <f t="shared" si="77"/>
        <v>40.976192425896819</v>
      </c>
      <c r="F837" s="14">
        <f t="shared" si="72"/>
        <v>89.977542423583287</v>
      </c>
    </row>
    <row r="838" spans="1:6">
      <c r="A838" s="1">
        <f t="shared" si="73"/>
        <v>8.2799999999998679</v>
      </c>
      <c r="B838" s="1">
        <f t="shared" si="74"/>
        <v>24.905824522300474</v>
      </c>
      <c r="C838" s="1">
        <f t="shared" si="75"/>
        <v>19.815038716119613</v>
      </c>
      <c r="D838" s="1">
        <f t="shared" si="76"/>
        <v>3.5005705757490944</v>
      </c>
      <c r="E838" s="1">
        <f t="shared" si="77"/>
        <v>41.668911523376515</v>
      </c>
      <c r="F838" s="14">
        <f t="shared" si="72"/>
        <v>89.890345337545696</v>
      </c>
    </row>
    <row r="839" spans="1:6">
      <c r="A839" s="1">
        <f t="shared" si="73"/>
        <v>8.2899999999998677</v>
      </c>
      <c r="B839" s="1">
        <f t="shared" si="74"/>
        <v>24.415387536913144</v>
      </c>
      <c r="C839" s="1">
        <f t="shared" si="75"/>
        <v>18.540760707415153</v>
      </c>
      <c r="D839" s="1">
        <f t="shared" si="76"/>
        <v>4.4690218623644835</v>
      </c>
      <c r="E839" s="1">
        <f t="shared" si="77"/>
        <v>42.301640539636274</v>
      </c>
      <c r="F839" s="14">
        <f t="shared" si="72"/>
        <v>89.726810646329056</v>
      </c>
    </row>
    <row r="840" spans="1:6">
      <c r="A840" s="1">
        <f t="shared" si="73"/>
        <v>8.2999999999998675</v>
      </c>
      <c r="B840" s="1">
        <f t="shared" si="74"/>
        <v>23.920977000772307</v>
      </c>
      <c r="C840" s="1">
        <f t="shared" si="75"/>
        <v>17.221349502560393</v>
      </c>
      <c r="D840" s="1">
        <f t="shared" si="76"/>
        <v>5.4717743780541017</v>
      </c>
      <c r="E840" s="1">
        <f t="shared" si="77"/>
        <v>42.872102333482985</v>
      </c>
      <c r="F840" s="14">
        <f t="shared" si="72"/>
        <v>89.486203214869789</v>
      </c>
    </row>
    <row r="841" spans="1:6">
      <c r="A841" s="1">
        <f t="shared" si="73"/>
        <v>8.3099999999998673</v>
      </c>
      <c r="B841" s="1">
        <f t="shared" si="74"/>
        <v>23.423037849988727</v>
      </c>
      <c r="C841" s="1">
        <f t="shared" si="75"/>
        <v>15.861553557099528</v>
      </c>
      <c r="D841" s="1">
        <f t="shared" si="76"/>
        <v>6.5052192966043583</v>
      </c>
      <c r="E841" s="1">
        <f t="shared" si="77"/>
        <v>43.378243858483671</v>
      </c>
      <c r="F841" s="14">
        <f t="shared" si="72"/>
        <v>89.16805456217628</v>
      </c>
    </row>
    <row r="842" spans="1:6">
      <c r="A842" s="1">
        <f t="shared" si="73"/>
        <v>8.3199999999998671</v>
      </c>
      <c r="B842" s="1">
        <f t="shared" si="74"/>
        <v>22.922018196188279</v>
      </c>
      <c r="C842" s="1">
        <f t="shared" si="75"/>
        <v>14.466266668032969</v>
      </c>
      <c r="D842" s="1">
        <f t="shared" si="76"/>
        <v>7.5656373322949442</v>
      </c>
      <c r="E842" s="1">
        <f t="shared" si="77"/>
        <v>43.818243551715511</v>
      </c>
      <c r="F842" s="14">
        <f t="shared" si="72"/>
        <v>88.7721657482317</v>
      </c>
    </row>
    <row r="843" spans="1:6">
      <c r="A843" s="1">
        <f t="shared" si="73"/>
        <v>8.3299999999998668</v>
      </c>
      <c r="B843" s="1">
        <f t="shared" si="74"/>
        <v>22.418368923241633</v>
      </c>
      <c r="C843" s="1">
        <f t="shared" si="75"/>
        <v>13.040510361432503</v>
      </c>
      <c r="D843" s="1">
        <f t="shared" si="76"/>
        <v>8.6492121253112977</v>
      </c>
      <c r="E843" s="1">
        <f t="shared" si="77"/>
        <v>44.190517889425479</v>
      </c>
      <c r="F843" s="14">
        <f t="shared" ref="F843:F906" si="78">SUM(B843:E843)</f>
        <v>88.298609299410913</v>
      </c>
    </row>
    <row r="844" spans="1:6">
      <c r="A844" s="1">
        <f t="shared" ref="A844:A907" si="79">A843+$B$7</f>
        <v>8.3399999999998666</v>
      </c>
      <c r="B844" s="1">
        <f t="shared" ref="B844:B907" si="80">IMABS(B$2*SIN($A844*$B$3+B$4))+20</f>
        <v>21.912543281499076</v>
      </c>
      <c r="C844" s="1">
        <f t="shared" ref="C844:C907" si="81">-C$2*SIN(C$3*$A844+C$4)+6</f>
        <v>11.589415820369682</v>
      </c>
      <c r="D844" s="1">
        <f t="shared" ref="D844:D907" si="82">D$2*SIN(D$3*$A844+D$4)+14</f>
        <v>9.7520439765190403</v>
      </c>
      <c r="E844" s="1">
        <f t="shared" ref="E844:E907" si="83">$E$2*COS($E$3*$A844+$E$4)+25</f>
        <v>44.493727086005919</v>
      </c>
      <c r="F844" s="14">
        <f t="shared" si="78"/>
        <v>87.747730164393715</v>
      </c>
    </row>
    <row r="845" spans="1:6">
      <c r="A845" s="1">
        <f t="shared" si="79"/>
        <v>8.3499999999998664</v>
      </c>
      <c r="B845" s="1">
        <f t="shared" si="80"/>
        <v>21.404996479895907</v>
      </c>
      <c r="C845" s="1">
        <f t="shared" si="81"/>
        <v>10.118205418198103</v>
      </c>
      <c r="D845" s="1">
        <f t="shared" si="82"/>
        <v>10.870163882169441</v>
      </c>
      <c r="E845" s="1">
        <f t="shared" si="83"/>
        <v>44.726779915775793</v>
      </c>
      <c r="F845" s="14">
        <f t="shared" si="78"/>
        <v>87.120145696039245</v>
      </c>
    </row>
    <row r="846" spans="1:6">
      <c r="A846" s="1">
        <f t="shared" si="79"/>
        <v>8.3599999999998662</v>
      </c>
      <c r="B846" s="1">
        <f t="shared" si="80"/>
        <v>20.896185276295249</v>
      </c>
      <c r="C846" s="1">
        <f t="shared" si="81"/>
        <v>8.6321739236491766</v>
      </c>
      <c r="D846" s="1">
        <f t="shared" si="82"/>
        <v>11.999547818026626</v>
      </c>
      <c r="E846" s="1">
        <f t="shared" si="83"/>
        <v>44.88883764021476</v>
      </c>
      <c r="F846" s="14">
        <f t="shared" si="78"/>
        <v>86.41674465818582</v>
      </c>
    </row>
    <row r="847" spans="1:6">
      <c r="A847" s="1">
        <f t="shared" si="79"/>
        <v>8.369999999999866</v>
      </c>
      <c r="B847" s="1">
        <f t="shared" si="80"/>
        <v>20.386567566436678</v>
      </c>
      <c r="C847" s="1">
        <f t="shared" si="81"/>
        <v>7.1366694453820205</v>
      </c>
      <c r="D847" s="1">
        <f t="shared" si="82"/>
        <v>13.136131221509665</v>
      </c>
      <c r="E847" s="1">
        <f t="shared" si="83"/>
        <v>44.979317026516156</v>
      </c>
      <c r="F847" s="14">
        <f t="shared" si="78"/>
        <v>85.638685259844522</v>
      </c>
    </row>
    <row r="848" spans="1:6">
      <c r="A848" s="1">
        <f t="shared" si="79"/>
        <v>8.3799999999998658</v>
      </c>
      <c r="B848" s="1">
        <f t="shared" si="80"/>
        <v>20.123398028139157</v>
      </c>
      <c r="C848" s="1">
        <f t="shared" si="81"/>
        <v>5.6370741845671866</v>
      </c>
      <c r="D848" s="1">
        <f t="shared" si="82"/>
        <v>14.275823619728937</v>
      </c>
      <c r="E848" s="1">
        <f t="shared" si="83"/>
        <v>44.997892446595344</v>
      </c>
      <c r="F848" s="14">
        <f t="shared" si="78"/>
        <v>85.034188279030616</v>
      </c>
    </row>
    <row r="849" spans="1:6">
      <c r="A849" s="1">
        <f t="shared" si="79"/>
        <v>8.3899999999998656</v>
      </c>
      <c r="B849" s="1">
        <f t="shared" si="80"/>
        <v>20.633252572818847</v>
      </c>
      <c r="C849" s="1">
        <f t="shared" si="81"/>
        <v>4.1387850647748854</v>
      </c>
      <c r="D849" s="1">
        <f t="shared" si="82"/>
        <v>15.414523350771088</v>
      </c>
      <c r="E849" s="1">
        <f t="shared" si="83"/>
        <v>44.944497048999075</v>
      </c>
      <c r="F849" s="14">
        <f t="shared" si="78"/>
        <v>85.131058037363886</v>
      </c>
    </row>
    <row r="850" spans="1:6">
      <c r="A850" s="1">
        <f t="shared" si="79"/>
        <v>8.3999999999998654</v>
      </c>
      <c r="B850" s="1">
        <f t="shared" si="80"/>
        <v>21.142537232926266</v>
      </c>
      <c r="C850" s="1">
        <f t="shared" si="81"/>
        <v>2.6471943088784631</v>
      </c>
      <c r="D850" s="1">
        <f t="shared" si="82"/>
        <v>16.548132325252368</v>
      </c>
      <c r="E850" s="1">
        <f t="shared" si="83"/>
        <v>44.819322999498574</v>
      </c>
      <c r="F850" s="14">
        <f t="shared" si="78"/>
        <v>85.157186866555662</v>
      </c>
    </row>
    <row r="851" spans="1:6">
      <c r="A851" s="1">
        <f t="shared" si="79"/>
        <v>8.4099999999998651</v>
      </c>
      <c r="B851" s="1">
        <f t="shared" si="80"/>
        <v>21.650793686642938</v>
      </c>
      <c r="C851" s="1">
        <f t="shared" si="81"/>
        <v>1.1676700328746028</v>
      </c>
      <c r="D851" s="1">
        <f t="shared" si="82"/>
        <v>17.672570775015302</v>
      </c>
      <c r="E851" s="1">
        <f t="shared" si="83"/>
        <v>44.622820789500324</v>
      </c>
      <c r="F851" s="14">
        <f t="shared" si="78"/>
        <v>85.113855284033164</v>
      </c>
    </row>
    <row r="852" spans="1:6">
      <c r="A852" s="1">
        <f t="shared" si="79"/>
        <v>8.4199999999998649</v>
      </c>
      <c r="B852" s="1">
        <f t="shared" si="80"/>
        <v>22.157564537466865</v>
      </c>
      <c r="C852" s="1">
        <f t="shared" si="81"/>
        <v>-0.29446307353774426</v>
      </c>
      <c r="D852" s="1">
        <f t="shared" si="82"/>
        <v>18.783791935888686</v>
      </c>
      <c r="E852" s="1">
        <f t="shared" si="83"/>
        <v>44.355697614763372</v>
      </c>
      <c r="F852" s="14">
        <f t="shared" si="78"/>
        <v>85.002591014581185</v>
      </c>
    </row>
    <row r="853" spans="1:6">
      <c r="A853" s="1">
        <f t="shared" si="79"/>
        <v>8.4299999999998647</v>
      </c>
      <c r="B853" s="1">
        <f t="shared" si="80"/>
        <v>22.662393725838367</v>
      </c>
      <c r="C853" s="1">
        <f t="shared" si="81"/>
        <v>-1.7339429100899357</v>
      </c>
      <c r="D853" s="1">
        <f t="shared" si="82"/>
        <v>19.877796611668352</v>
      </c>
      <c r="E853" s="1">
        <f t="shared" si="83"/>
        <v>44.018914830258339</v>
      </c>
      <c r="F853" s="14">
        <f t="shared" si="78"/>
        <v>84.825162257675117</v>
      </c>
    </row>
    <row r="854" spans="1:6">
      <c r="A854" s="1">
        <f t="shared" si="79"/>
        <v>8.4399999999998645</v>
      </c>
      <c r="B854" s="1">
        <f t="shared" si="80"/>
        <v>23.164826939562801</v>
      </c>
      <c r="C854" s="1">
        <f t="shared" si="81"/>
        <v>-3.145588903821892</v>
      </c>
      <c r="D854" s="1">
        <f t="shared" si="82"/>
        <v>20.950647566904635</v>
      </c>
      <c r="E854" s="1">
        <f t="shared" si="83"/>
        <v>43.613684490327685</v>
      </c>
      <c r="F854" s="14">
        <f t="shared" si="78"/>
        <v>84.583570092973233</v>
      </c>
    </row>
    <row r="855" spans="1:6">
      <c r="A855" s="1">
        <f t="shared" si="79"/>
        <v>8.4499999999998643</v>
      </c>
      <c r="B855" s="1">
        <f t="shared" si="80"/>
        <v>23.664412022660979</v>
      </c>
      <c r="C855" s="1">
        <f t="shared" si="81"/>
        <v>-4.5243206535507472</v>
      </c>
      <c r="D855" s="1">
        <f t="shared" si="82"/>
        <v>21.998483696698568</v>
      </c>
      <c r="E855" s="1">
        <f t="shared" si="83"/>
        <v>43.14146498659899</v>
      </c>
      <c r="F855" s="14">
        <f t="shared" si="78"/>
        <v>84.280040052407784</v>
      </c>
    </row>
    <row r="856" spans="1:6">
      <c r="A856" s="1">
        <f t="shared" si="79"/>
        <v>8.4599999999998641</v>
      </c>
      <c r="B856" s="1">
        <f t="shared" si="80"/>
        <v>24.160699382279155</v>
      </c>
      <c r="C856" s="1">
        <f t="shared" si="81"/>
        <v>-5.8651762138292707</v>
      </c>
      <c r="D856" s="1">
        <f t="shared" si="82"/>
        <v>23.017533922510246</v>
      </c>
      <c r="E856" s="1">
        <f t="shared" si="83"/>
        <v>42.603955799349734</v>
      </c>
      <c r="F856" s="14">
        <f t="shared" si="78"/>
        <v>83.917012890309863</v>
      </c>
    </row>
    <row r="857" spans="1:6">
      <c r="A857" s="1">
        <f t="shared" si="79"/>
        <v>8.4699999999998639</v>
      </c>
      <c r="B857" s="1">
        <f t="shared" si="80"/>
        <v>24.653242393292121</v>
      </c>
      <c r="C857" s="1">
        <f t="shared" si="81"/>
        <v>-7.1633299525908463</v>
      </c>
      <c r="D857" s="1">
        <f t="shared" si="82"/>
        <v>24.004130763969044</v>
      </c>
      <c r="E857" s="1">
        <f t="shared" si="83"/>
        <v>42.003091381213707</v>
      </c>
      <c r="F857" s="14">
        <f t="shared" si="78"/>
        <v>83.497134585884027</v>
      </c>
    </row>
    <row r="858" spans="1:6">
      <c r="A858" s="1">
        <f t="shared" si="79"/>
        <v>8.4799999999998636</v>
      </c>
      <c r="B858" s="1">
        <f t="shared" si="80"/>
        <v>25.141597800235562</v>
      </c>
      <c r="C858" s="1">
        <f t="shared" si="81"/>
        <v>-8.414109918213585</v>
      </c>
      <c r="D858" s="1">
        <f t="shared" si="82"/>
        <v>24.954723537842327</v>
      </c>
      <c r="E858" s="1">
        <f t="shared" si="83"/>
        <v>41.341034195240532</v>
      </c>
      <c r="F858" s="14">
        <f t="shared" si="78"/>
        <v>83.023245615104827</v>
      </c>
    </row>
    <row r="859" spans="1:6">
      <c r="A859" s="1">
        <f t="shared" si="79"/>
        <v>8.4899999999998634</v>
      </c>
      <c r="B859" s="1">
        <f t="shared" si="80"/>
        <v>25.625326116206175</v>
      </c>
      <c r="C859" s="1">
        <f t="shared" si="81"/>
        <v>-9.6130146535013719</v>
      </c>
      <c r="D859" s="1">
        <f t="shared" si="82"/>
        <v>25.865891136661041</v>
      </c>
      <c r="E859" s="1">
        <f t="shared" si="83"/>
        <v>40.620166932363844</v>
      </c>
      <c r="F859" s="14">
        <f t="shared" si="78"/>
        <v>82.498369531729679</v>
      </c>
    </row>
    <row r="860" spans="1:6">
      <c r="A860" s="1">
        <f t="shared" si="79"/>
        <v>8.4999999999998632</v>
      </c>
      <c r="B860" s="1">
        <f t="shared" si="80"/>
        <v>26.10399201837032</v>
      </c>
      <c r="C860" s="1">
        <f t="shared" si="81"/>
        <v>-10.755729396069075</v>
      </c>
      <c r="D860" s="1">
        <f t="shared" si="82"/>
        <v>26.734354341012498</v>
      </c>
      <c r="E860" s="1">
        <f t="shared" si="83"/>
        <v>39.843083936286696</v>
      </c>
      <c r="F860" s="14">
        <f t="shared" si="78"/>
        <v>81.925700899600429</v>
      </c>
    </row>
    <row r="861" spans="1:6">
      <c r="A861" s="1">
        <f t="shared" si="79"/>
        <v>8.509999999999863</v>
      </c>
      <c r="B861" s="1">
        <f t="shared" si="80"/>
        <v>26.577164739725095</v>
      </c>
      <c r="C861" s="1">
        <f t="shared" si="81"/>
        <v>-11.83814160682741</v>
      </c>
      <c r="D861" s="1">
        <f t="shared" si="82"/>
        <v>27.556987621188831</v>
      </c>
      <c r="E861" s="1">
        <f t="shared" si="83"/>
        <v>39.012581866645945</v>
      </c>
      <c r="F861" s="14">
        <f t="shared" si="78"/>
        <v>81.308592620732469</v>
      </c>
    </row>
    <row r="862" spans="1:6">
      <c r="A862" s="1">
        <f t="shared" si="79"/>
        <v>8.5199999999998628</v>
      </c>
      <c r="B862" s="1">
        <f t="shared" si="80"/>
        <v>27.044418456759416</v>
      </c>
      <c r="C862" s="1">
        <f t="shared" si="81"/>
        <v>-12.856355770682416</v>
      </c>
      <c r="D862" s="1">
        <f t="shared" si="82"/>
        <v>28.330830385718638</v>
      </c>
      <c r="E862" s="1">
        <f t="shared" si="83"/>
        <v>38.131649634057752</v>
      </c>
      <c r="F862" s="14">
        <f t="shared" si="78"/>
        <v>80.650542705853383</v>
      </c>
    </row>
    <row r="863" spans="1:6">
      <c r="A863" s="1">
        <f t="shared" si="79"/>
        <v>8.5299999999998626</v>
      </c>
      <c r="B863" s="1">
        <f t="shared" si="80"/>
        <v>27.505332672666579</v>
      </c>
      <c r="C863" s="1">
        <f t="shared" si="81"/>
        <v>-13.806707416183464</v>
      </c>
      <c r="D863" s="1">
        <f t="shared" si="82"/>
        <v>29.053097636299434</v>
      </c>
      <c r="E863" s="1">
        <f t="shared" si="83"/>
        <v>37.203457643266923</v>
      </c>
      <c r="F863" s="14">
        <f t="shared" si="78"/>
        <v>79.955180536049482</v>
      </c>
    </row>
    <row r="864" spans="1:6">
      <c r="A864" s="1">
        <f t="shared" si="79"/>
        <v>8.5399999999998624</v>
      </c>
      <c r="B864" s="1">
        <f t="shared" si="80"/>
        <v>27.959492595763102</v>
      </c>
      <c r="C864" s="1">
        <f t="shared" si="81"/>
        <v>-14.685776303663488</v>
      </c>
      <c r="D864" s="1">
        <f t="shared" si="82"/>
        <v>29.72118999078425</v>
      </c>
      <c r="E864" s="1">
        <f t="shared" si="83"/>
        <v>36.231346383113127</v>
      </c>
      <c r="F864" s="14">
        <f t="shared" si="78"/>
        <v>79.226252665996981</v>
      </c>
    </row>
    <row r="865" spans="1:6">
      <c r="A865" s="1">
        <f t="shared" si="79"/>
        <v>8.5499999999998622</v>
      </c>
      <c r="B865" s="1">
        <f t="shared" si="80"/>
        <v>28.406489512773128</v>
      </c>
      <c r="C865" s="1">
        <f t="shared" si="81"/>
        <v>-15.490398734408124</v>
      </c>
      <c r="D865" s="1">
        <f t="shared" si="82"/>
        <v>30.332703038150175</v>
      </c>
      <c r="E865" s="1">
        <f t="shared" si="83"/>
        <v>35.218814404378612</v>
      </c>
      <c r="F865" s="14">
        <f t="shared" si="78"/>
        <v>78.467608220893794</v>
      </c>
    </row>
    <row r="866" spans="1:6">
      <c r="A866" s="1">
        <f t="shared" si="79"/>
        <v>8.5599999999998619</v>
      </c>
      <c r="B866" s="1">
        <f t="shared" si="80"/>
        <v>28.845921156642667</v>
      </c>
      <c r="C866" s="1">
        <f t="shared" si="81"/>
        <v>-16.217678936554545</v>
      </c>
      <c r="D866" s="1">
        <f t="shared" si="82"/>
        <v>30.885435991781453</v>
      </c>
      <c r="E866" s="1">
        <f t="shared" si="83"/>
        <v>34.169505728783612</v>
      </c>
      <c r="F866" s="14">
        <f t="shared" si="78"/>
        <v>77.68318394065318</v>
      </c>
    </row>
    <row r="867" spans="1:6">
      <c r="A867" s="1">
        <f t="shared" si="79"/>
        <v>8.5699999999998617</v>
      </c>
      <c r="B867" s="1">
        <f t="shared" si="80"/>
        <v>29.277392068552949</v>
      </c>
      <c r="C867" s="1">
        <f t="shared" si="81"/>
        <v>-16.864999486743319</v>
      </c>
      <c r="D867" s="1">
        <f t="shared" si="82"/>
        <v>31.377399609924922</v>
      </c>
      <c r="E867" s="1">
        <f t="shared" si="83"/>
        <v>33.087196734443019</v>
      </c>
      <c r="F867" s="14">
        <f t="shared" si="78"/>
        <v>76.876988926177575</v>
      </c>
    </row>
    <row r="868" spans="1:6">
      <c r="A868" s="1">
        <f t="shared" si="79"/>
        <v>8.5799999999998615</v>
      </c>
      <c r="B868" s="1">
        <f t="shared" si="80"/>
        <v>29.700513953806713</v>
      </c>
      <c r="C868" s="1">
        <f t="shared" si="81"/>
        <v>-17.430030730016156</v>
      </c>
      <c r="D868" s="1">
        <f t="shared" si="82"/>
        <v>31.806823354812281</v>
      </c>
      <c r="E868" s="1">
        <f t="shared" si="83"/>
        <v>31.975782564982872</v>
      </c>
      <c r="F868" s="14">
        <f t="shared" si="78"/>
        <v>76.053089143585709</v>
      </c>
    </row>
    <row r="869" spans="1:6">
      <c r="A869" s="1">
        <f t="shared" si="79"/>
        <v>8.5899999999998613</v>
      </c>
      <c r="B869" s="1">
        <f t="shared" si="80"/>
        <v>30.114906031267147</v>
      </c>
      <c r="C869" s="1">
        <f t="shared" si="81"/>
        <v>-17.910739164057858</v>
      </c>
      <c r="D869" s="1">
        <f t="shared" si="82"/>
        <v>32.172161764683977</v>
      </c>
      <c r="E869" s="1">
        <f t="shared" si="83"/>
        <v>30.839263111229823</v>
      </c>
      <c r="F869" s="14">
        <f t="shared" si="78"/>
        <v>75.215591743123085</v>
      </c>
    </row>
    <row r="870" spans="1:6">
      <c r="A870" s="1">
        <f t="shared" si="79"/>
        <v>8.5999999999998611</v>
      </c>
      <c r="B870" s="1">
        <f t="shared" si="80"/>
        <v>30.520195376035119</v>
      </c>
      <c r="C870" s="1">
        <f t="shared" si="81"/>
        <v>-18.30539475760861</v>
      </c>
      <c r="D870" s="1">
        <f t="shared" si="82"/>
        <v>32.472100015782544</v>
      </c>
      <c r="E870" s="1">
        <f t="shared" si="83"/>
        <v>29.681728615923788</v>
      </c>
      <c r="F870" s="14">
        <f t="shared" si="78"/>
        <v>74.368629250132841</v>
      </c>
    </row>
    <row r="871" spans="1:6">
      <c r="A871" s="1">
        <f t="shared" si="79"/>
        <v>8.6099999999998609</v>
      </c>
      <c r="B871" s="1">
        <f t="shared" si="80"/>
        <v>30.916017255056492</v>
      </c>
      <c r="C871" s="1">
        <f t="shared" si="81"/>
        <v>-18.612577176708491</v>
      </c>
      <c r="D871" s="1">
        <f t="shared" si="82"/>
        <v>32.705558654298457</v>
      </c>
      <c r="E871" s="1">
        <f t="shared" si="83"/>
        <v>28.507344953260752</v>
      </c>
      <c r="F871" s="14">
        <f t="shared" si="78"/>
        <v>73.516343685907216</v>
      </c>
    </row>
    <row r="872" spans="1:6">
      <c r="A872" s="1">
        <f t="shared" si="79"/>
        <v>8.6199999999998607</v>
      </c>
      <c r="B872" s="1">
        <f t="shared" si="80"/>
        <v>31.302015455357378</v>
      </c>
      <c r="C872" s="1">
        <f t="shared" si="81"/>
        <v>-18.831180896366003</v>
      </c>
      <c r="D872" s="1">
        <f t="shared" si="82"/>
        <v>32.871697481238158</v>
      </c>
      <c r="E872" s="1">
        <f t="shared" si="83"/>
        <v>27.32033863624401</v>
      </c>
      <c r="F872" s="14">
        <f t="shared" si="78"/>
        <v>72.662870676473545</v>
      </c>
    </row>
    <row r="873" spans="1:6">
      <c r="A873" s="1">
        <f t="shared" si="79"/>
        <v>8.6299999999998604</v>
      </c>
      <c r="B873" s="1">
        <f t="shared" si="80"/>
        <v>31.677842604611644</v>
      </c>
      <c r="C873" s="1">
        <f t="shared" si="81"/>
        <v>-18.960419179254078</v>
      </c>
      <c r="D873" s="1">
        <f t="shared" si="82"/>
        <v>32.969918576233098</v>
      </c>
      <c r="E873" s="1">
        <f t="shared" si="83"/>
        <v>26.124981605801679</v>
      </c>
      <c r="F873" s="14">
        <f t="shared" si="78"/>
        <v>71.812323607392344</v>
      </c>
    </row>
    <row r="874" spans="1:6">
      <c r="A874" s="1">
        <f t="shared" si="79"/>
        <v>8.6399999999998602</v>
      </c>
      <c r="B874" s="1">
        <f t="shared" si="80"/>
        <v>32.043160483752487</v>
      </c>
      <c r="C874" s="1">
        <f t="shared" si="81"/>
        <v>-18.99982690711488</v>
      </c>
      <c r="D874" s="1">
        <f t="shared" si="82"/>
        <v>32.999868449407309</v>
      </c>
      <c r="E874" s="1">
        <f t="shared" si="83"/>
        <v>24.925575856412809</v>
      </c>
      <c r="F874" s="14">
        <f t="shared" si="78"/>
        <v>70.968777882457729</v>
      </c>
    </row>
    <row r="875" spans="1:6">
      <c r="A875" s="1">
        <f t="shared" si="79"/>
        <v>8.64999999999986</v>
      </c>
      <c r="B875" s="1">
        <f t="shared" si="80"/>
        <v>32.397640331346857</v>
      </c>
      <c r="C875" s="1">
        <f t="shared" si="81"/>
        <v>-18.949262254683365</v>
      </c>
      <c r="D875" s="1">
        <f t="shared" si="82"/>
        <v>32.961439313559353</v>
      </c>
      <c r="E875" s="1">
        <f t="shared" si="83"/>
        <v>23.726437953572564</v>
      </c>
      <c r="F875" s="14">
        <f t="shared" si="78"/>
        <v>70.136255343795398</v>
      </c>
    </row>
    <row r="876" spans="1:6">
      <c r="A876" s="1">
        <f t="shared" si="79"/>
        <v>8.6599999999998598</v>
      </c>
      <c r="B876" s="1">
        <f t="shared" si="80"/>
        <v>32.740963139458636</v>
      </c>
      <c r="C876" s="1">
        <f t="shared" si="81"/>
        <v>-18.808907200105022</v>
      </c>
      <c r="D876" s="1">
        <f t="shared" si="82"/>
        <v>32.854769472079816</v>
      </c>
      <c r="E876" s="1">
        <f t="shared" si="83"/>
        <v>22.531883498817486</v>
      </c>
      <c r="F876" s="14">
        <f t="shared" si="78"/>
        <v>69.318708910250905</v>
      </c>
    </row>
    <row r="877" spans="1:6">
      <c r="A877" s="1">
        <f t="shared" si="79"/>
        <v>8.6699999999998596</v>
      </c>
      <c r="B877" s="1">
        <f t="shared" si="80"/>
        <v>33.072819940734149</v>
      </c>
      <c r="C877" s="1">
        <f t="shared" si="81"/>
        <v>-18.579266870011033</v>
      </c>
      <c r="D877" s="1">
        <f t="shared" si="82"/>
        <v>32.680242821208381</v>
      </c>
      <c r="E877" s="1">
        <f t="shared" si="83"/>
        <v>21.346211598220556</v>
      </c>
      <c r="F877" s="14">
        <f t="shared" si="78"/>
        <v>68.520007490152054</v>
      </c>
    </row>
    <row r="878" spans="1:6">
      <c r="A878" s="1">
        <f t="shared" si="79"/>
        <v>8.6799999999998594</v>
      </c>
      <c r="B878" s="1">
        <f t="shared" si="80"/>
        <v>33.392912086451879</v>
      </c>
      <c r="C878" s="1">
        <f t="shared" si="81"/>
        <v>-18.261167721607947</v>
      </c>
      <c r="D878" s="1">
        <f t="shared" si="82"/>
        <v>32.438487468422039</v>
      </c>
      <c r="E878" s="1">
        <f t="shared" si="83"/>
        <v>20.173689390252054</v>
      </c>
      <c r="F878" s="14">
        <f t="shared" si="78"/>
        <v>67.743921223518029</v>
      </c>
    </row>
    <row r="879" spans="1:6">
      <c r="A879" s="1">
        <f t="shared" si="79"/>
        <v>8.6899999999998592</v>
      </c>
      <c r="B879" s="1">
        <f t="shared" si="80"/>
        <v>33.700951515286214</v>
      </c>
      <c r="C879" s="1">
        <f t="shared" si="81"/>
        <v>-17.855754568324212</v>
      </c>
      <c r="D879" s="1">
        <f t="shared" si="82"/>
        <v>32.130373471926404</v>
      </c>
      <c r="E879" s="1">
        <f t="shared" si="83"/>
        <v>19.018536688688776</v>
      </c>
      <c r="F879" s="14">
        <f t="shared" si="78"/>
        <v>66.994107107577179</v>
      </c>
    </row>
    <row r="880" spans="1:6">
      <c r="A880" s="1">
        <f t="shared" si="79"/>
        <v>8.699999999999859</v>
      </c>
      <c r="B880" s="1">
        <f t="shared" si="80"/>
        <v>33.996661012543271</v>
      </c>
      <c r="C880" s="1">
        <f t="shared" si="81"/>
        <v>-17.364486459717952</v>
      </c>
      <c r="D880" s="1">
        <f t="shared" si="82"/>
        <v>31.757009709385642</v>
      </c>
      <c r="E880" s="1">
        <f t="shared" si="83"/>
        <v>17.884910795840987</v>
      </c>
      <c r="F880" s="14">
        <f t="shared" si="78"/>
        <v>66.274095058051955</v>
      </c>
    </row>
    <row r="881" spans="1:6">
      <c r="A881" s="1">
        <f t="shared" si="79"/>
        <v>8.7099999999998587</v>
      </c>
      <c r="B881" s="1">
        <f t="shared" si="80"/>
        <v>34.279774459635355</v>
      </c>
      <c r="C881" s="1">
        <f t="shared" si="81"/>
        <v>-16.789131430474178</v>
      </c>
      <c r="D881" s="1">
        <f t="shared" si="82"/>
        <v>31.319739887160377</v>
      </c>
      <c r="E881" s="1">
        <f t="shared" si="83"/>
        <v>16.776891540753752</v>
      </c>
      <c r="F881" s="14">
        <f t="shared" si="78"/>
        <v>65.58727445707531</v>
      </c>
    </row>
    <row r="882" spans="1:6">
      <c r="A882" s="1">
        <f t="shared" si="79"/>
        <v>8.7199999999998585</v>
      </c>
      <c r="B882" s="1">
        <f t="shared" si="80"/>
        <v>34.550037073569619</v>
      </c>
      <c r="C882" s="1">
        <f t="shared" si="81"/>
        <v>-16.13176013738936</v>
      </c>
      <c r="D882" s="1">
        <f t="shared" si="82"/>
        <v>30.820137704415913</v>
      </c>
      <c r="E882" s="1">
        <f t="shared" si="83"/>
        <v>15.698466596228315</v>
      </c>
      <c r="F882" s="14">
        <f t="shared" si="78"/>
        <v>64.93688123682449</v>
      </c>
    </row>
    <row r="883" spans="1:6">
      <c r="A883" s="1">
        <f t="shared" si="79"/>
        <v>8.7299999999998583</v>
      </c>
      <c r="B883" s="1">
        <f t="shared" si="80"/>
        <v>34.807205636235686</v>
      </c>
      <c r="C883" s="1">
        <f t="shared" si="81"/>
        <v>-15.39473840724288</v>
      </c>
      <c r="D883" s="1">
        <f t="shared" si="82"/>
        <v>30.260001189504589</v>
      </c>
      <c r="E883" s="1">
        <f t="shared" si="83"/>
        <v>14.653517127505904</v>
      </c>
      <c r="F883" s="14">
        <f t="shared" si="78"/>
        <v>64.325985546003295</v>
      </c>
    </row>
    <row r="884" spans="1:6">
      <c r="A884" s="1">
        <f t="shared" si="79"/>
        <v>8.7399999999998581</v>
      </c>
      <c r="B884" s="1">
        <f t="shared" si="80"/>
        <v>35.051048713285539</v>
      </c>
      <c r="C884" s="1">
        <f t="shared" si="81"/>
        <v>-14.580718722375238</v>
      </c>
      <c r="D884" s="1">
        <f t="shared" si="82"/>
        <v>29.64134622900518</v>
      </c>
      <c r="E884" s="1">
        <f t="shared" si="83"/>
        <v>13.645803824263785</v>
      </c>
      <c r="F884" s="14">
        <f t="shared" si="78"/>
        <v>63.757480044179268</v>
      </c>
    </row>
    <row r="885" spans="1:6">
      <c r="A885" s="1">
        <f t="shared" si="79"/>
        <v>8.7499999999998579</v>
      </c>
      <c r="B885" s="1">
        <f t="shared" si="80"/>
        <v>35.281346862408768</v>
      </c>
      <c r="C885" s="1">
        <f t="shared" si="81"/>
        <v>-13.69263067461608</v>
      </c>
      <c r="D885" s="1">
        <f t="shared" si="82"/>
        <v>28.966399312708219</v>
      </c>
      <c r="E885" s="1">
        <f t="shared" si="83"/>
        <v>12.678953366193735</v>
      </c>
      <c r="F885" s="14">
        <f t="shared" si="78"/>
        <v>63.234068866694642</v>
      </c>
    </row>
    <row r="886" spans="1:6">
      <c r="A886" s="1">
        <f t="shared" si="79"/>
        <v>8.7599999999998577</v>
      </c>
      <c r="B886" s="1">
        <f t="shared" si="80"/>
        <v>35.4978928308158</v>
      </c>
      <c r="C886" s="1">
        <f t="shared" si="81"/>
        <v>-12.733670421917424</v>
      </c>
      <c r="D886" s="1">
        <f t="shared" si="82"/>
        <v>28.237589520657245</v>
      </c>
      <c r="E886" s="1">
        <f t="shared" si="83"/>
        <v>11.756445370871731</v>
      </c>
      <c r="F886" s="14">
        <f t="shared" si="78"/>
        <v>62.758257300427353</v>
      </c>
    </row>
    <row r="887" spans="1:6">
      <c r="A887" s="1">
        <f t="shared" si="79"/>
        <v>8.7699999999998575</v>
      </c>
      <c r="B887" s="1">
        <f t="shared" si="80"/>
        <v>35.700491741751456</v>
      </c>
      <c r="C887" s="1">
        <f t="shared" si="81"/>
        <v>-11.707289185636316</v>
      </c>
      <c r="D887" s="1">
        <f t="shared" si="82"/>
        <v>27.4575397810836</v>
      </c>
      <c r="E887" s="1">
        <f t="shared" si="83"/>
        <v>10.88159987089195</v>
      </c>
      <c r="F887" s="14">
        <f t="shared" si="78"/>
        <v>62.332342208090694</v>
      </c>
    </row>
    <row r="888" spans="1:6">
      <c r="A888" s="1">
        <f t="shared" si="79"/>
        <v>8.7799999999998573</v>
      </c>
      <c r="B888" s="1">
        <f t="shared" si="80"/>
        <v>35.88896126987094</v>
      </c>
      <c r="C888" s="1">
        <f t="shared" si="81"/>
        <v>-10.617180829864527</v>
      </c>
      <c r="D888" s="1">
        <f t="shared" si="82"/>
        <v>26.629057430697042</v>
      </c>
      <c r="E888" s="1">
        <f t="shared" si="83"/>
        <v>10.057565365334435</v>
      </c>
      <c r="F888" s="14">
        <f t="shared" si="78"/>
        <v>61.958403236037888</v>
      </c>
    </row>
    <row r="889" spans="1:6">
      <c r="A889" s="1">
        <f t="shared" si="79"/>
        <v>8.789999999999857</v>
      </c>
      <c r="B889" s="1">
        <f t="shared" si="80"/>
        <v>36.063131805320268</v>
      </c>
      <c r="C889" s="1">
        <f t="shared" si="81"/>
        <v>-9.467268567506947</v>
      </c>
      <c r="D889" s="1">
        <f t="shared" si="82"/>
        <v>25.755124111305278</v>
      </c>
      <c r="E889" s="1">
        <f t="shared" si="83"/>
        <v>9.2873074885686293</v>
      </c>
      <c r="F889" s="14">
        <f t="shared" si="78"/>
        <v>61.638294837687226</v>
      </c>
    </row>
    <row r="890" spans="1:6">
      <c r="A890" s="1">
        <f t="shared" si="79"/>
        <v>8.7999999999998568</v>
      </c>
      <c r="B890" s="1">
        <f t="shared" si="80"/>
        <v>36.222846606373679</v>
      </c>
      <c r="C890" s="1">
        <f t="shared" si="81"/>
        <v>-8.2616908409519603</v>
      </c>
      <c r="D890" s="1">
        <f t="shared" si="82"/>
        <v>24.83888503912349</v>
      </c>
      <c r="E890" s="1">
        <f t="shared" si="83"/>
        <v>8.5735983371723066</v>
      </c>
      <c r="F890" s="14">
        <f t="shared" si="78"/>
        <v>61.373639141717511</v>
      </c>
    </row>
    <row r="891" spans="1:6">
      <c r="A891" s="1">
        <f t="shared" si="79"/>
        <v>8.8099999999998566</v>
      </c>
      <c r="B891" s="1">
        <f t="shared" si="80"/>
        <v>36.36796194049063</v>
      </c>
      <c r="C891" s="1">
        <f t="shared" si="81"/>
        <v>-7.0047864281476073</v>
      </c>
      <c r="D891" s="1">
        <f t="shared" si="82"/>
        <v>23.883637685392181</v>
      </c>
      <c r="E891" s="1">
        <f t="shared" si="83"/>
        <v>7.919006493377168</v>
      </c>
      <c r="F891" s="14">
        <f t="shared" si="78"/>
        <v>61.165819691112375</v>
      </c>
    </row>
    <row r="892" spans="1:6">
      <c r="A892" s="1">
        <f t="shared" si="79"/>
        <v>8.8199999999998564</v>
      </c>
      <c r="B892" s="1">
        <f t="shared" si="80"/>
        <v>36.49834721366544</v>
      </c>
      <c r="C892" s="1">
        <f t="shared" si="81"/>
        <v>-5.7010788276859596</v>
      </c>
      <c r="D892" s="1">
        <f t="shared" si="82"/>
        <v>22.892819909041329</v>
      </c>
      <c r="E892" s="1">
        <f t="shared" si="83"/>
        <v>7.3258877809464273</v>
      </c>
      <c r="F892" s="14">
        <f t="shared" si="78"/>
        <v>61.015976075967231</v>
      </c>
    </row>
    <row r="893" spans="1:6">
      <c r="A893" s="1">
        <f t="shared" si="79"/>
        <v>8.8299999999998562</v>
      </c>
      <c r="B893" s="1">
        <f t="shared" si="80"/>
        <v>36.61388508795298</v>
      </c>
      <c r="C893" s="1">
        <f t="shared" si="81"/>
        <v>-4.35525997909326</v>
      </c>
      <c r="D893" s="1">
        <f t="shared" si="82"/>
        <v>21.869997584110877</v>
      </c>
      <c r="E893" s="1">
        <f t="shared" si="83"/>
        <v>6.7963767867534344</v>
      </c>
      <c r="F893" s="14">
        <f t="shared" si="78"/>
        <v>60.924999479724029</v>
      </c>
    </row>
    <row r="894" spans="1:6">
      <c r="A894" s="1">
        <f t="shared" si="79"/>
        <v>8.839999999999856</v>
      </c>
      <c r="B894" s="1">
        <f t="shared" si="80"/>
        <v>36.71447158706497</v>
      </c>
      <c r="C894" s="1">
        <f t="shared" si="81"/>
        <v>-2.9721733769146432</v>
      </c>
      <c r="D894" s="1">
        <f t="shared" si="82"/>
        <v>20.818851766455129</v>
      </c>
      <c r="E894" s="1">
        <f t="shared" si="83"/>
        <v>6.3323791785741008</v>
      </c>
      <c r="F894" s="14">
        <f t="shared" si="78"/>
        <v>60.89352915517955</v>
      </c>
    </row>
    <row r="895" spans="1:6">
      <c r="A895" s="1">
        <f t="shared" si="79"/>
        <v>8.8499999999998558</v>
      </c>
      <c r="B895" s="1">
        <f t="shared" si="80"/>
        <v>36.800016189941573</v>
      </c>
      <c r="C895" s="1">
        <f t="shared" si="81"/>
        <v>-1.5567966393638288</v>
      </c>
      <c r="D895" s="1">
        <f t="shared" si="82"/>
        <v>19.74316544591651</v>
      </c>
      <c r="E895" s="1">
        <f t="shared" si="83"/>
        <v>5.935564846740629</v>
      </c>
      <c r="F895" s="14">
        <f t="shared" si="78"/>
        <v>60.921949843234884</v>
      </c>
    </row>
    <row r="896" spans="1:6">
      <c r="A896" s="1">
        <f t="shared" si="79"/>
        <v>8.8599999999998555</v>
      </c>
      <c r="B896" s="1">
        <f t="shared" si="80"/>
        <v>36.870441912214304</v>
      </c>
      <c r="C896" s="1">
        <f t="shared" si="81"/>
        <v>-0.11422359427238238</v>
      </c>
      <c r="D896" s="1">
        <f t="shared" si="82"/>
        <v>18.64680993164701</v>
      </c>
      <c r="E896" s="1">
        <f t="shared" si="83"/>
        <v>5.6073618943395047</v>
      </c>
      <c r="F896" s="14">
        <f t="shared" si="78"/>
        <v>61.010390143928433</v>
      </c>
    </row>
    <row r="897" spans="1:6">
      <c r="A897" s="1">
        <f t="shared" si="79"/>
        <v>8.8699999999998553</v>
      </c>
      <c r="B897" s="1">
        <f t="shared" si="80"/>
        <v>36.925685375486722</v>
      </c>
      <c r="C897" s="1">
        <f t="shared" si="81"/>
        <v>1.3503540531894869</v>
      </c>
      <c r="D897" s="1">
        <f t="shared" si="82"/>
        <v>17.533730919575991</v>
      </c>
      <c r="E897" s="1">
        <f t="shared" si="83"/>
        <v>5.3489514975826928</v>
      </c>
      <c r="F897" s="14">
        <f t="shared" si="78"/>
        <v>61.15872184583489</v>
      </c>
    </row>
    <row r="898" spans="1:6">
      <c r="A898" s="1">
        <f t="shared" si="79"/>
        <v>8.8799999999998551</v>
      </c>
      <c r="B898" s="1">
        <f t="shared" si="80"/>
        <v>36.965696864370685</v>
      </c>
      <c r="C898" s="1">
        <f t="shared" si="81"/>
        <v>2.8316654050448076</v>
      </c>
      <c r="D898" s="1">
        <f t="shared" si="82"/>
        <v>16.407934292165947</v>
      </c>
      <c r="E898" s="1">
        <f t="shared" si="83"/>
        <v>5.1612636548488169</v>
      </c>
      <c r="F898" s="14">
        <f t="shared" si="78"/>
        <v>61.366560216430258</v>
      </c>
    </row>
    <row r="899" spans="1:6">
      <c r="A899" s="1">
        <f t="shared" si="79"/>
        <v>8.8899999999998549</v>
      </c>
      <c r="B899" s="1">
        <f t="shared" si="80"/>
        <v>36.990440371226896</v>
      </c>
      <c r="C899" s="1">
        <f t="shared" si="81"/>
        <v>4.324379340051018</v>
      </c>
      <c r="D899" s="1">
        <f t="shared" si="82"/>
        <v>15.273471701561226</v>
      </c>
      <c r="E899" s="1">
        <f t="shared" si="83"/>
        <v>5.0449738396931849</v>
      </c>
      <c r="F899" s="14">
        <f t="shared" si="78"/>
        <v>61.633265252532325</v>
      </c>
    </row>
    <row r="900" spans="1:6">
      <c r="A900" s="1">
        <f t="shared" si="79"/>
        <v>8.8999999999998547</v>
      </c>
      <c r="B900" s="1">
        <f t="shared" si="80"/>
        <v>36.999893628569325</v>
      </c>
      <c r="C900" s="1">
        <f t="shared" si="81"/>
        <v>5.8231236999798774</v>
      </c>
      <c r="D900" s="1">
        <f t="shared" si="82"/>
        <v>14.134425988015293</v>
      </c>
      <c r="E900" s="1">
        <f t="shared" si="83"/>
        <v>5.0005005698723934</v>
      </c>
      <c r="F900" s="14">
        <f t="shared" si="78"/>
        <v>61.957943886436887</v>
      </c>
    </row>
    <row r="901" spans="1:6">
      <c r="A901" s="1">
        <f t="shared" si="79"/>
        <v>8.9099999999998545</v>
      </c>
      <c r="B901" s="1">
        <f t="shared" si="80"/>
        <v>36.994048129104442</v>
      </c>
      <c r="C901" s="1">
        <f t="shared" si="81"/>
        <v>7.3225046235855054</v>
      </c>
      <c r="D901" s="1">
        <f t="shared" si="82"/>
        <v>12.994896486075016</v>
      </c>
      <c r="E901" s="1">
        <f t="shared" si="83"/>
        <v>5.0280039011324469</v>
      </c>
      <c r="F901" s="14">
        <f t="shared" si="78"/>
        <v>62.339453139897401</v>
      </c>
    </row>
    <row r="902" spans="1:6">
      <c r="A902" s="1">
        <f t="shared" si="79"/>
        <v>8.9199999999998543</v>
      </c>
      <c r="B902" s="1">
        <f t="shared" si="80"/>
        <v>36.972909133387191</v>
      </c>
      <c r="C902" s="1">
        <f t="shared" si="81"/>
        <v>8.8171259586798314</v>
      </c>
      <c r="D902" s="1">
        <f t="shared" si="82"/>
        <v>11.858984271403328</v>
      </c>
      <c r="E902" s="1">
        <f t="shared" si="83"/>
        <v>5.1273848511808424</v>
      </c>
      <c r="F902" s="14">
        <f t="shared" si="78"/>
        <v>62.776404214651194</v>
      </c>
    </row>
    <row r="903" spans="1:6">
      <c r="A903" s="1">
        <f t="shared" si="79"/>
        <v>8.9299999999998541</v>
      </c>
      <c r="B903" s="1">
        <f t="shared" si="80"/>
        <v>36.936495665086902</v>
      </c>
      <c r="C903" s="1">
        <f t="shared" si="81"/>
        <v>10.301608682453695</v>
      </c>
      <c r="D903" s="1">
        <f t="shared" si="82"/>
        <v>10.730777401335192</v>
      </c>
      <c r="E903" s="1">
        <f t="shared" si="83"/>
        <v>5.2982857559159342</v>
      </c>
      <c r="F903" s="14">
        <f t="shared" si="78"/>
        <v>63.267167504791722</v>
      </c>
    </row>
    <row r="904" spans="1:6">
      <c r="A904" s="1">
        <f t="shared" si="79"/>
        <v>8.9399999999998538</v>
      </c>
      <c r="B904" s="1">
        <f t="shared" si="80"/>
        <v>36.884840493867195</v>
      </c>
      <c r="C904" s="1">
        <f t="shared" si="81"/>
        <v>11.770610260150651</v>
      </c>
      <c r="D904" s="1">
        <f t="shared" si="82"/>
        <v>9.6143362022855037</v>
      </c>
      <c r="E904" s="1">
        <f t="shared" si="83"/>
        <v>5.5400915566315128</v>
      </c>
      <c r="F904" s="14">
        <f t="shared" si="78"/>
        <v>63.809878512934858</v>
      </c>
    </row>
    <row r="905" spans="1:6">
      <c r="A905" s="1">
        <f t="shared" si="79"/>
        <v>8.9499999999998536</v>
      </c>
      <c r="B905" s="1">
        <f t="shared" si="80"/>
        <v>36.817990105895539</v>
      </c>
      <c r="C905" s="1">
        <f t="shared" si="81"/>
        <v>13.218843872422497</v>
      </c>
      <c r="D905" s="1">
        <f t="shared" si="82"/>
        <v>8.513678656958902</v>
      </c>
      <c r="E905" s="1">
        <f t="shared" si="83"/>
        <v>5.8519320135639674</v>
      </c>
      <c r="F905" s="14">
        <f t="shared" si="78"/>
        <v>64.402444648840913</v>
      </c>
    </row>
    <row r="906" spans="1:6">
      <c r="A906" s="1">
        <f t="shared" si="79"/>
        <v>8.9599999999998534</v>
      </c>
      <c r="B906" s="1">
        <f t="shared" si="80"/>
        <v>36.73600466200886</v>
      </c>
      <c r="C906" s="1">
        <f t="shared" si="81"/>
        <v>14.641097442169499</v>
      </c>
      <c r="D906" s="1">
        <f t="shared" si="82"/>
        <v>7.4327659439511802</v>
      </c>
      <c r="E906" s="1">
        <f t="shared" si="83"/>
        <v>6.2326848378156043</v>
      </c>
      <c r="F906" s="14">
        <f t="shared" si="78"/>
        <v>65.042552885945156</v>
      </c>
    </row>
    <row r="907" spans="1:6">
      <c r="A907" s="1">
        <f t="shared" si="79"/>
        <v>8.9699999999998532</v>
      </c>
      <c r="B907" s="1">
        <f t="shared" si="80"/>
        <v>36.638957943572805</v>
      </c>
      <c r="C907" s="1">
        <f t="shared" si="81"/>
        <v>16.03225239238995</v>
      </c>
      <c r="D907" s="1">
        <f t="shared" si="82"/>
        <v>6.3754881817836377</v>
      </c>
      <c r="E907" s="1">
        <f t="shared" si="83"/>
        <v>6.6809797303827665</v>
      </c>
      <c r="F907" s="14">
        <f t="shared" ref="F907:F970" si="84">SUM(B907:E907)</f>
        <v>65.727678248129166</v>
      </c>
    </row>
    <row r="908" spans="1:6">
      <c r="A908" s="1">
        <f t="shared" ref="A908:A971" si="85">A907+$B$7</f>
        <v>8.979999999999853</v>
      </c>
      <c r="B908" s="1">
        <f t="shared" ref="B908:B971" si="86">IMABS(B$2*SIN($A908*$B$3+B$4))+20</f>
        <v>36.526937286083502</v>
      </c>
      <c r="C908" s="1">
        <f t="shared" ref="C908:C971" si="87">-C$2*SIN(C$3*$A908+C$4)+6</f>
        <v>17.387302067530293</v>
      </c>
      <c r="D908" s="1">
        <f t="shared" ref="D908:D971" si="88">D$2*SIN(D$3*$A908+D$4)+14</f>
        <v>5.3456504286769793</v>
      </c>
      <c r="E908" s="1">
        <f t="shared" ref="E908:E971" si="89">$E$2*COS($E$3*$A908+$E$4)+25</f>
        <v>7.1952033137526392</v>
      </c>
      <c r="F908" s="14">
        <f t="shared" si="84"/>
        <v>66.455093096043413</v>
      </c>
    </row>
    <row r="909" spans="1:6">
      <c r="A909" s="1">
        <f t="shared" si="85"/>
        <v>8.9899999999998528</v>
      </c>
      <c r="B909" s="1">
        <f t="shared" si="86"/>
        <v>36.400043500571513</v>
      </c>
      <c r="C909" s="1">
        <f t="shared" si="87"/>
        <v>18.701369752038218</v>
      </c>
      <c r="D909" s="1">
        <f t="shared" si="88"/>
        <v>4.3469589884509556</v>
      </c>
      <c r="E909" s="1">
        <f t="shared" si="89"/>
        <v>7.7735049383199986</v>
      </c>
      <c r="F909" s="14">
        <f t="shared" si="84"/>
        <v>67.221877179380684</v>
      </c>
    </row>
    <row r="910" spans="1:6">
      <c r="A910" s="1">
        <f t="shared" si="85"/>
        <v>8.9999999999998526</v>
      </c>
      <c r="B910" s="1">
        <f t="shared" si="86"/>
        <v>36.258390782878735</v>
      </c>
      <c r="C910" s="1">
        <f t="shared" si="87"/>
        <v>19.96972622127214</v>
      </c>
      <c r="D910" s="1">
        <f t="shared" si="88"/>
        <v>3.3830080718331743</v>
      </c>
      <c r="E910" s="1">
        <f t="shared" si="89"/>
        <v>8.4138033427271495</v>
      </c>
      <c r="F910" s="14">
        <f t="shared" si="84"/>
        <v>68.024928418711198</v>
      </c>
    </row>
    <row r="911" spans="1:6">
      <c r="A911" s="1">
        <f t="shared" si="85"/>
        <v>9.0099999999998523</v>
      </c>
      <c r="B911" s="1">
        <f t="shared" si="86"/>
        <v>36.102106610889848</v>
      </c>
      <c r="C911" s="1">
        <f t="shared" si="87"/>
        <v>21.187806761603298</v>
      </c>
      <c r="D911" s="1">
        <f t="shared" si="88"/>
        <v>2.457266861181493</v>
      </c>
      <c r="E911" s="1">
        <f t="shared" si="89"/>
        <v>9.1137941441574473</v>
      </c>
      <c r="F911" s="14">
        <f t="shared" si="84"/>
        <v>68.860974377832093</v>
      </c>
    </row>
    <row r="912" spans="1:6">
      <c r="A912" s="1">
        <f t="shared" si="85"/>
        <v>9.0199999999998521</v>
      </c>
      <c r="B912" s="1">
        <f t="shared" si="86"/>
        <v>35.931331629810742</v>
      </c>
      <c r="C912" s="1">
        <f t="shared" si="87"/>
        <v>22.351227598455782</v>
      </c>
      <c r="D912" s="1">
        <f t="shared" si="88"/>
        <v>1.5730670251736072</v>
      </c>
      <c r="E912" s="1">
        <f t="shared" si="89"/>
        <v>9.8709581316251658</v>
      </c>
      <c r="F912" s="14">
        <f t="shared" si="84"/>
        <v>69.726584385065294</v>
      </c>
    </row>
    <row r="913" spans="1:6">
      <c r="A913" s="1">
        <f t="shared" si="85"/>
        <v>9.0299999999998519</v>
      </c>
      <c r="B913" s="1">
        <f t="shared" si="86"/>
        <v>35.746219525597411</v>
      </c>
      <c r="C913" s="1">
        <f t="shared" si="87"/>
        <v>23.455801673160785</v>
      </c>
      <c r="D913" s="1">
        <f t="shared" si="88"/>
        <v>0.73359072839780382</v>
      </c>
      <c r="E913" s="1">
        <f t="shared" si="89"/>
        <v>10.682570332414503</v>
      </c>
      <c r="F913" s="14">
        <f t="shared" si="84"/>
        <v>70.618182259570503</v>
      </c>
    </row>
    <row r="914" spans="1:6">
      <c r="A914" s="1">
        <f t="shared" si="85"/>
        <v>9.0399999999998517</v>
      </c>
      <c r="B914" s="1">
        <f t="shared" si="86"/>
        <v>35.546936886648979</v>
      </c>
      <c r="C914" s="1">
        <f t="shared" si="87"/>
        <v>24.497553711846084</v>
      </c>
      <c r="D914" s="1">
        <f t="shared" si="88"/>
        <v>-5.8140821003023646E-2</v>
      </c>
      <c r="E914" s="1">
        <f t="shared" si="89"/>
        <v>11.54570981903853</v>
      </c>
      <c r="F914" s="14">
        <f t="shared" si="84"/>
        <v>71.532059596530573</v>
      </c>
    </row>
    <row r="915" spans="1:6">
      <c r="A915" s="1">
        <f t="shared" si="85"/>
        <v>9.0499999999998515</v>
      </c>
      <c r="B915" s="1">
        <f t="shared" si="86"/>
        <v>35.333663053889339</v>
      </c>
      <c r="C915" s="1">
        <f t="shared" si="87"/>
        <v>25.472734532129504</v>
      </c>
      <c r="D915" s="1">
        <f t="shared" si="88"/>
        <v>-0.79927824441842255</v>
      </c>
      <c r="E915" s="1">
        <f t="shared" si="89"/>
        <v>12.457270221424078</v>
      </c>
      <c r="F915" s="14">
        <f t="shared" si="84"/>
        <v>72.464389563024497</v>
      </c>
    </row>
    <row r="916" spans="1:6">
      <c r="A916" s="1">
        <f t="shared" si="85"/>
        <v>9.0599999999998513</v>
      </c>
      <c r="B916" s="1">
        <f t="shared" si="86"/>
        <v>35.106589959372414</v>
      </c>
      <c r="C916" s="1">
        <f t="shared" si="87"/>
        <v>26.377834536127057</v>
      </c>
      <c r="D916" s="1">
        <f t="shared" si="88"/>
        <v>-1.487154247456564</v>
      </c>
      <c r="E916" s="1">
        <f t="shared" si="89"/>
        <v>13.413970906489769</v>
      </c>
      <c r="F916" s="14">
        <f t="shared" si="84"/>
        <v>73.411241154532675</v>
      </c>
    </row>
    <row r="917" spans="1:6">
      <c r="A917" s="1">
        <f t="shared" si="85"/>
        <v>9.0699999999998511</v>
      </c>
      <c r="B917" s="1">
        <f t="shared" si="86"/>
        <v>34.865921953556253</v>
      </c>
      <c r="C917" s="1">
        <f t="shared" si="87"/>
        <v>27.20959634121516</v>
      </c>
      <c r="D917" s="1">
        <f t="shared" si="88"/>
        <v>-2.1192932193235237</v>
      </c>
      <c r="E917" s="1">
        <f t="shared" si="89"/>
        <v>14.41236878488224</v>
      </c>
      <c r="F917" s="14">
        <f t="shared" si="84"/>
        <v>74.368593860330122</v>
      </c>
    </row>
    <row r="918" spans="1:6">
      <c r="A918" s="1">
        <f t="shared" si="85"/>
        <v>9.0799999999998509</v>
      </c>
      <c r="B918" s="1">
        <f t="shared" si="86"/>
        <v>34.611875621401524</v>
      </c>
      <c r="C918" s="1">
        <f t="shared" si="87"/>
        <v>27.965026503090346</v>
      </c>
      <c r="D918" s="1">
        <f t="shared" si="88"/>
        <v>-2.6934201423486641</v>
      </c>
      <c r="E918" s="1">
        <f t="shared" si="89"/>
        <v>15.448870702379494</v>
      </c>
      <c r="F918" s="14">
        <f t="shared" si="84"/>
        <v>75.332352684522704</v>
      </c>
    </row>
    <row r="919" spans="1:6">
      <c r="A919" s="1">
        <f t="shared" si="85"/>
        <v>9.0899999999998506</v>
      </c>
      <c r="B919" s="1">
        <f t="shared" si="86"/>
        <v>34.344679587459581</v>
      </c>
      <c r="C919" s="1">
        <f t="shared" si="87"/>
        <v>28.641406288936462</v>
      </c>
      <c r="D919" s="1">
        <f t="shared" si="88"/>
        <v>-3.2074687795917107</v>
      </c>
      <c r="E919" s="1">
        <f t="shared" si="89"/>
        <v>16.519746371366161</v>
      </c>
      <c r="F919" s="14">
        <f t="shared" si="84"/>
        <v>76.298363468170493</v>
      </c>
    </row>
    <row r="920" spans="1:6">
      <c r="A920" s="1">
        <f t="shared" si="85"/>
        <v>9.0999999999998504</v>
      </c>
      <c r="B920" s="1">
        <f t="shared" si="86"/>
        <v>34.064574310125749</v>
      </c>
      <c r="C920" s="1">
        <f t="shared" si="87"/>
        <v>29.236301461927074</v>
      </c>
      <c r="D920" s="1">
        <f t="shared" si="88"/>
        <v>-3.6595891110645766</v>
      </c>
      <c r="E920" s="1">
        <f t="shared" si="89"/>
        <v>17.621141795840956</v>
      </c>
      <c r="F920" s="14">
        <f t="shared" si="84"/>
        <v>77.262428456829198</v>
      </c>
    </row>
    <row r="921" spans="1:6">
      <c r="A921" s="1">
        <f t="shared" si="85"/>
        <v>9.1099999999998502</v>
      </c>
      <c r="B921" s="1">
        <f t="shared" si="86"/>
        <v>33.771811865243052</v>
      </c>
      <c r="C921" s="1">
        <f t="shared" si="87"/>
        <v>29.74757104184917</v>
      </c>
      <c r="D921" s="1">
        <f t="shared" si="88"/>
        <v>-4.0481539918053677</v>
      </c>
      <c r="E921" s="1">
        <f t="shared" si="89"/>
        <v>18.749093141640234</v>
      </c>
      <c r="F921" s="14">
        <f t="shared" si="84"/>
        <v>78.220322056927088</v>
      </c>
    </row>
    <row r="922" spans="1:6">
      <c r="A922" s="1">
        <f t="shared" si="85"/>
        <v>9.11999999999985</v>
      </c>
      <c r="B922" s="1">
        <f t="shared" si="86"/>
        <v>33.466655719251051</v>
      </c>
      <c r="C922" s="1">
        <f t="shared" si="87"/>
        <v>30.173375010319837</v>
      </c>
      <c r="D922" s="1">
        <f t="shared" si="88"/>
        <v>-4.3717650078430772</v>
      </c>
      <c r="E922" s="1">
        <f t="shared" si="89"/>
        <v>19.899541001960266</v>
      </c>
      <c r="F922" s="14">
        <f t="shared" si="84"/>
        <v>79.167806723688074</v>
      </c>
    </row>
    <row r="923" spans="1:6">
      <c r="A923" s="1">
        <f t="shared" si="85"/>
        <v>9.1299999999998498</v>
      </c>
      <c r="B923" s="1">
        <f t="shared" si="86"/>
        <v>33.149380492083758</v>
      </c>
      <c r="C923" s="1">
        <f t="shared" si="87"/>
        <v>30.51218093286565</v>
      </c>
      <c r="D923" s="1">
        <f t="shared" si="88"/>
        <v>-4.6292575089778936</v>
      </c>
      <c r="E923" s="1">
        <f t="shared" si="89"/>
        <v>21.068345006838364</v>
      </c>
      <c r="F923" s="14">
        <f t="shared" si="84"/>
        <v>80.100648922809881</v>
      </c>
    </row>
    <row r="924" spans="1:6">
      <c r="A924" s="1">
        <f t="shared" si="85"/>
        <v>9.1399999999998496</v>
      </c>
      <c r="B924" s="1">
        <f t="shared" si="86"/>
        <v>32.820271710030141</v>
      </c>
      <c r="C924" s="1">
        <f t="shared" si="87"/>
        <v>30.762769474032002</v>
      </c>
      <c r="D924" s="1">
        <f t="shared" si="88"/>
        <v>-4.8197048002643221</v>
      </c>
      <c r="E924" s="1">
        <f t="shared" si="89"/>
        <v>22.251298724013957</v>
      </c>
      <c r="F924" s="14">
        <f t="shared" si="84"/>
        <v>81.014635107811785</v>
      </c>
    </row>
    <row r="925" spans="1:6">
      <c r="A925" s="1">
        <f t="shared" si="85"/>
        <v>9.1499999999998494</v>
      </c>
      <c r="B925" s="1">
        <f t="shared" si="86"/>
        <v>32.479625548779843</v>
      </c>
      <c r="C925" s="1">
        <f t="shared" si="87"/>
        <v>30.924238785673843</v>
      </c>
      <c r="D925" s="1">
        <f t="shared" si="88"/>
        <v>-4.94242147711212</v>
      </c>
      <c r="E925" s="1">
        <f t="shared" si="89"/>
        <v>23.444144797542069</v>
      </c>
      <c r="F925" s="14">
        <f t="shared" si="84"/>
        <v>81.905587654883632</v>
      </c>
    </row>
    <row r="926" spans="1:6">
      <c r="A926" s="1">
        <f t="shared" si="85"/>
        <v>9.1599999999998492</v>
      </c>
      <c r="B926" s="1">
        <f t="shared" si="86"/>
        <v>32.127748566885089</v>
      </c>
      <c r="C926" s="1">
        <f t="shared" si="87"/>
        <v>30.996007752635172</v>
      </c>
      <c r="D926" s="1">
        <f t="shared" si="88"/>
        <v>-4.9969658920027307</v>
      </c>
      <c r="E926" s="1">
        <f t="shared" si="89"/>
        <v>24.64259026967704</v>
      </c>
      <c r="F926" s="14">
        <f t="shared" si="84"/>
        <v>82.769380697194578</v>
      </c>
    </row>
    <row r="927" spans="1:6">
      <c r="A927" s="1">
        <f t="shared" si="85"/>
        <v>9.1699999999998489</v>
      </c>
      <c r="B927" s="1">
        <f t="shared" si="86"/>
        <v>31.764957429878656</v>
      </c>
      <c r="C927" s="1">
        <f t="shared" si="87"/>
        <v>30.977818084136111</v>
      </c>
      <c r="D927" s="1">
        <f t="shared" si="88"/>
        <v>-4.9831417439434453</v>
      </c>
      <c r="E927" s="1">
        <f t="shared" si="89"/>
        <v>25.842322030884841</v>
      </c>
      <c r="F927" s="14">
        <f t="shared" si="84"/>
        <v>83.601955800956162</v>
      </c>
    </row>
    <row r="928" spans="1:6">
      <c r="A928" s="1">
        <f t="shared" si="85"/>
        <v>9.1799999999998487</v>
      </c>
      <c r="B928" s="1">
        <f t="shared" si="86"/>
        <v>31.391578625296141</v>
      </c>
      <c r="C928" s="1">
        <f t="shared" si="87"/>
        <v>30.869735243340788</v>
      </c>
      <c r="D928" s="1">
        <f t="shared" si="88"/>
        <v>-4.9009987849389987</v>
      </c>
      <c r="E928" s="1">
        <f t="shared" si="89"/>
        <v>27.03902234238009</v>
      </c>
      <c r="F928" s="14">
        <f t="shared" si="84"/>
        <v>84.39933742607802</v>
      </c>
    </row>
    <row r="929" spans="1:6">
      <c r="A929" s="1">
        <f t="shared" si="85"/>
        <v>9.1899999999998485</v>
      </c>
      <c r="B929" s="1">
        <f t="shared" si="86"/>
        <v>31.007948168859297</v>
      </c>
      <c r="C929" s="1">
        <f t="shared" si="87"/>
        <v>30.672148211760579</v>
      </c>
      <c r="D929" s="1">
        <f t="shared" si="88"/>
        <v>-4.7508326409380395</v>
      </c>
      <c r="E929" s="1">
        <f t="shared" si="89"/>
        <v>28.228384375322801</v>
      </c>
      <c r="F929" s="14">
        <f t="shared" si="84"/>
        <v>85.157648115004633</v>
      </c>
    </row>
    <row r="930" spans="1:6">
      <c r="A930" s="1">
        <f t="shared" si="85"/>
        <v>9.1999999999998483</v>
      </c>
      <c r="B930" s="1">
        <f t="shared" si="86"/>
        <v>30.614411302084694</v>
      </c>
      <c r="C930" s="1">
        <f t="shared" si="87"/>
        <v>30.385768089340782</v>
      </c>
      <c r="D930" s="1">
        <f t="shared" si="88"/>
        <v>-4.5331837478989954</v>
      </c>
      <c r="E930" s="1">
        <f t="shared" si="89"/>
        <v>29.406127710751107</v>
      </c>
      <c r="F930" s="14">
        <f t="shared" si="84"/>
        <v>85.873123354277595</v>
      </c>
    </row>
    <row r="931" spans="1:6">
      <c r="A931" s="1">
        <f t="shared" si="85"/>
        <v>9.2099999999998481</v>
      </c>
      <c r="B931" s="1">
        <f t="shared" si="86"/>
        <v>30.21132218158953</v>
      </c>
      <c r="C931" s="1">
        <f t="shared" si="87"/>
        <v>30.011625535268752</v>
      </c>
      <c r="D931" s="1">
        <f t="shared" si="88"/>
        <v>-4.2488354068042504</v>
      </c>
      <c r="E931" s="1">
        <f t="shared" si="89"/>
        <v>30.568013744467496</v>
      </c>
      <c r="F931" s="14">
        <f t="shared" si="84"/>
        <v>86.542126054521532</v>
      </c>
    </row>
    <row r="932" spans="1:6">
      <c r="A932" s="1">
        <f t="shared" si="85"/>
        <v>9.2199999999998479</v>
      </c>
      <c r="B932" s="1">
        <f t="shared" si="86"/>
        <v>29.799043560374507</v>
      </c>
      <c r="C932" s="1">
        <f t="shared" si="87"/>
        <v>29.551067058713638</v>
      </c>
      <c r="D932" s="1">
        <f t="shared" si="88"/>
        <v>-3.8988109646223634</v>
      </c>
      <c r="E932" s="1">
        <f t="shared" si="89"/>
        <v>31.709860941437086</v>
      </c>
      <c r="F932" s="14">
        <f t="shared" si="84"/>
        <v>87.161160595902857</v>
      </c>
    </row>
    <row r="933" spans="1:6">
      <c r="A933" s="1">
        <f t="shared" si="85"/>
        <v>9.2299999999998477</v>
      </c>
      <c r="B933" s="1">
        <f t="shared" si="86"/>
        <v>29.377946461370694</v>
      </c>
      <c r="C933" s="1">
        <f t="shared" si="87"/>
        <v>29.005750172847499</v>
      </c>
      <c r="D933" s="1">
        <f t="shared" si="88"/>
        <v>-3.4843701313640985</v>
      </c>
      <c r="E933" s="1">
        <f t="shared" si="89"/>
        <v>32.827559884797907</v>
      </c>
      <c r="F933" s="14">
        <f t="shared" si="84"/>
        <v>87.726886387652002</v>
      </c>
    </row>
    <row r="934" spans="1:6">
      <c r="A934" s="1">
        <f t="shared" si="85"/>
        <v>9.2399999999998474</v>
      </c>
      <c r="B934" s="1">
        <f t="shared" si="86"/>
        <v>28.948409843544045</v>
      </c>
      <c r="C934" s="1">
        <f t="shared" si="87"/>
        <v>28.377637429587939</v>
      </c>
      <c r="D934" s="1">
        <f t="shared" si="88"/>
        <v>-3.0070044464868317</v>
      </c>
      <c r="E934" s="1">
        <f t="shared" si="89"/>
        <v>33.917088065323746</v>
      </c>
      <c r="F934" s="14">
        <f t="shared" si="84"/>
        <v>88.236130891968898</v>
      </c>
    </row>
    <row r="935" spans="1:6">
      <c r="A935" s="1">
        <f t="shared" si="85"/>
        <v>9.2499999999998472</v>
      </c>
      <c r="B935" s="1">
        <f t="shared" si="86"/>
        <v>28.510820260857798</v>
      </c>
      <c r="C935" s="1">
        <f t="shared" si="87"/>
        <v>27.66898935653041</v>
      </c>
      <c r="D935" s="1">
        <f t="shared" si="88"/>
        <v>-2.4684319109631119</v>
      </c>
      <c r="E935" s="1">
        <f t="shared" si="89"/>
        <v>34.974524358113825</v>
      </c>
      <c r="F935" s="14">
        <f t="shared" si="84"/>
        <v>88.685902064538922</v>
      </c>
    </row>
    <row r="936" spans="1:6">
      <c r="A936" s="1">
        <f t="shared" si="85"/>
        <v>9.259999999999847</v>
      </c>
      <c r="B936" s="1">
        <f t="shared" si="86"/>
        <v>28.06557151439992</v>
      </c>
      <c r="C936" s="1">
        <f t="shared" si="87"/>
        <v>26.88235632148977</v>
      </c>
      <c r="D936" s="1">
        <f t="shared" si="88"/>
        <v>-1.8705908043322257</v>
      </c>
      <c r="E936" s="1">
        <f t="shared" si="89"/>
        <v>35.996063134408388</v>
      </c>
      <c r="F936" s="14">
        <f t="shared" si="84"/>
        <v>89.07340016596585</v>
      </c>
    </row>
    <row r="937" spans="1:6">
      <c r="A937" s="1">
        <f t="shared" si="85"/>
        <v>9.2699999999998468</v>
      </c>
      <c r="B937" s="1">
        <f t="shared" si="86"/>
        <v>27.613064297988771</v>
      </c>
      <c r="C937" s="1">
        <f t="shared" si="87"/>
        <v>26.02056935393032</v>
      </c>
      <c r="D937" s="1">
        <f t="shared" si="88"/>
        <v>-1.2156327089870427</v>
      </c>
      <c r="E937" s="1">
        <f t="shared" si="89"/>
        <v>36.978027957742391</v>
      </c>
      <c r="F937" s="14">
        <f t="shared" si="84"/>
        <v>89.396028900674438</v>
      </c>
    </row>
    <row r="938" spans="1:6">
      <c r="A938" s="1">
        <f t="shared" si="85"/>
        <v>9.2799999999998466</v>
      </c>
      <c r="B938" s="1">
        <f t="shared" si="86"/>
        <v>27.153705837575856</v>
      </c>
      <c r="C938" s="1">
        <f t="shared" si="87"/>
        <v>25.086729956317118</v>
      </c>
      <c r="D938" s="1">
        <f t="shared" si="88"/>
        <v>-0.50591476680101088</v>
      </c>
      <c r="E938" s="1">
        <f t="shared" si="89"/>
        <v>37.91688481514646</v>
      </c>
      <c r="F938" s="14">
        <f t="shared" si="84"/>
        <v>89.651405842238418</v>
      </c>
    </row>
    <row r="939" spans="1:6">
      <c r="A939" s="1">
        <f t="shared" si="85"/>
        <v>9.2899999999998464</v>
      </c>
      <c r="B939" s="1">
        <f t="shared" si="86"/>
        <v>26.687909524769832</v>
      </c>
      <c r="C939" s="1">
        <f t="shared" si="87"/>
        <v>24.084198942056165</v>
      </c>
      <c r="D939" s="1">
        <f t="shared" si="88"/>
        <v>0.25600880403731452</v>
      </c>
      <c r="E939" s="1">
        <f t="shared" si="89"/>
        <v>38.809254835777566</v>
      </c>
      <c r="F939" s="14">
        <f t="shared" si="84"/>
        <v>89.837372106640885</v>
      </c>
    </row>
    <row r="940" spans="1:6">
      <c r="A940" s="1">
        <f t="shared" si="85"/>
        <v>9.2999999999998462</v>
      </c>
      <c r="B940" s="1">
        <f t="shared" si="86"/>
        <v>26.21609454481187</v>
      </c>
      <c r="C940" s="1">
        <f t="shared" si="87"/>
        <v>23.016584340195116</v>
      </c>
      <c r="D940" s="1">
        <f t="shared" si="88"/>
        <v>1.0673959014517127</v>
      </c>
      <c r="E940" s="1">
        <f t="shared" si="89"/>
        <v>39.651926451205554</v>
      </c>
      <c r="F940" s="14">
        <f t="shared" si="84"/>
        <v>89.952001237664263</v>
      </c>
    </row>
    <row r="941" spans="1:6">
      <c r="A941" s="1">
        <f t="shared" si="85"/>
        <v>9.309999999999846</v>
      </c>
      <c r="B941" s="1">
        <f t="shared" si="86"/>
        <v>25.738685499337315</v>
      </c>
      <c r="C941" s="1">
        <f t="shared" si="87"/>
        <v>21.887728410415114</v>
      </c>
      <c r="D941" s="1">
        <f t="shared" si="88"/>
        <v>1.9253264080845121</v>
      </c>
      <c r="E941" s="1">
        <f t="shared" si="89"/>
        <v>40.441866953591088</v>
      </c>
      <c r="F941" s="14">
        <f t="shared" si="84"/>
        <v>89.993607271428033</v>
      </c>
    </row>
    <row r="942" spans="1:6">
      <c r="A942" s="1">
        <f t="shared" si="85"/>
        <v>9.3199999999998457</v>
      </c>
      <c r="B942" s="1">
        <f t="shared" si="86"/>
        <v>25.256112024263007</v>
      </c>
      <c r="C942" s="1">
        <f t="shared" si="87"/>
        <v>20.701693815045381</v>
      </c>
      <c r="D942" s="1">
        <f t="shared" si="88"/>
        <v>2.8267127005655084</v>
      </c>
      <c r="E942" s="1">
        <f t="shared" si="89"/>
        <v>41.176233410158872</v>
      </c>
      <c r="F942" s="14">
        <f t="shared" si="84"/>
        <v>89.960751950032773</v>
      </c>
    </row>
    <row r="943" spans="1:6">
      <c r="A943" s="1">
        <f t="shared" si="85"/>
        <v>9.3299999999998455</v>
      </c>
      <c r="B943" s="1">
        <f t="shared" si="86"/>
        <v>24.768808403143836</v>
      </c>
      <c r="C943" s="1">
        <f t="shared" si="87"/>
        <v>19.462748997865738</v>
      </c>
      <c r="D943" s="1">
        <f t="shared" si="88"/>
        <v>3.7683107616220397</v>
      </c>
      <c r="E943" s="1">
        <f t="shared" si="89"/>
        <v>41.852382894685775</v>
      </c>
      <c r="F943" s="14">
        <f t="shared" si="84"/>
        <v>89.852251057317389</v>
      </c>
    </row>
    <row r="944" spans="1:6">
      <c r="A944" s="1">
        <f t="shared" si="85"/>
        <v>9.3399999999998453</v>
      </c>
      <c r="B944" s="1">
        <f t="shared" si="86"/>
        <v>24.277213176346748</v>
      </c>
      <c r="C944" s="1">
        <f t="shared" si="87"/>
        <v>18.17535282231804</v>
      </c>
      <c r="D944" s="1">
        <f t="shared" si="88"/>
        <v>4.7467318550382895</v>
      </c>
      <c r="E944" s="1">
        <f t="shared" si="89"/>
        <v>42.467881999181415</v>
      </c>
      <c r="F944" s="14">
        <f t="shared" si="84"/>
        <v>89.667179852884487</v>
      </c>
    </row>
    <row r="945" spans="1:6">
      <c r="A945" s="1">
        <f t="shared" si="85"/>
        <v>9.3499999999998451</v>
      </c>
      <c r="B945" s="1">
        <f t="shared" si="86"/>
        <v>23.781768746394121</v>
      </c>
      <c r="C945" s="1">
        <f t="shared" si="87"/>
        <v>16.844138524413069</v>
      </c>
      <c r="D945" s="1">
        <f t="shared" si="88"/>
        <v>5.7584547214460695</v>
      </c>
      <c r="E945" s="1">
        <f t="shared" si="89"/>
        <v>43.020515591528948</v>
      </c>
      <c r="F945" s="14">
        <f t="shared" si="84"/>
        <v>89.404877583782209</v>
      </c>
    </row>
    <row r="946" spans="1:6">
      <c r="A946" s="1">
        <f t="shared" si="85"/>
        <v>9.3599999999998449</v>
      </c>
      <c r="B946" s="1">
        <f t="shared" si="86"/>
        <v>23.28292097983147</v>
      </c>
      <c r="C946" s="1">
        <f t="shared" si="87"/>
        <v>15.473897038084502</v>
      </c>
      <c r="D946" s="1">
        <f t="shared" si="88"/>
        <v>6.7998382510557791</v>
      </c>
      <c r="E946" s="1">
        <f t="shared" si="89"/>
        <v>43.508294787568495</v>
      </c>
      <c r="F946" s="14">
        <f t="shared" si="84"/>
        <v>89.064951056540252</v>
      </c>
    </row>
    <row r="947" spans="1:6">
      <c r="A947" s="1">
        <f t="shared" si="85"/>
        <v>9.3699999999998447</v>
      </c>
      <c r="B947" s="1">
        <f t="shared" si="86"/>
        <v>22.781118805977545</v>
      </c>
      <c r="C947" s="1">
        <f t="shared" si="87"/>
        <v>14.06955975300006</v>
      </c>
      <c r="D947" s="1">
        <f t="shared" si="88"/>
        <v>7.8671345877199537</v>
      </c>
      <c r="E947" s="1">
        <f t="shared" si="89"/>
        <v>43.929464108932599</v>
      </c>
      <c r="F947" s="14">
        <f t="shared" si="84"/>
        <v>88.647277255630158</v>
      </c>
    </row>
    <row r="948" spans="1:6">
      <c r="A948" s="1">
        <f t="shared" si="85"/>
        <v>9.3799999999998445</v>
      </c>
      <c r="B948" s="1">
        <f t="shared" si="86"/>
        <v>22.276813812918132</v>
      </c>
      <c r="C948" s="1">
        <f t="shared" si="87"/>
        <v>12.636180766883609</v>
      </c>
      <c r="D948" s="1">
        <f t="shared" si="88"/>
        <v>8.9565026171684572</v>
      </c>
      <c r="E948" s="1">
        <f t="shared" si="89"/>
        <v>44.282507800872693</v>
      </c>
      <c r="F948" s="14">
        <f t="shared" si="84"/>
        <v>88.152004997842894</v>
      </c>
    </row>
    <row r="949" spans="1:6">
      <c r="A949" s="1">
        <f t="shared" si="85"/>
        <v>9.3899999999998442</v>
      </c>
      <c r="B949" s="1">
        <f t="shared" si="86"/>
        <v>21.770459841107353</v>
      </c>
      <c r="C949" s="1">
        <f t="shared" si="87"/>
        <v>11.178918696221441</v>
      </c>
      <c r="D949" s="1">
        <f t="shared" si="88"/>
        <v>10.064021790871704</v>
      </c>
      <c r="E949" s="1">
        <f t="shared" si="89"/>
        <v>44.566155287339257</v>
      </c>
      <c r="F949" s="14">
        <f t="shared" si="84"/>
        <v>87.579555615539761</v>
      </c>
    </row>
    <row r="950" spans="1:6">
      <c r="A950" s="1">
        <f t="shared" si="85"/>
        <v>9.399999999999844</v>
      </c>
      <c r="B950" s="1">
        <f t="shared" si="86"/>
        <v>21.262512574942033</v>
      </c>
      <c r="C950" s="1">
        <f t="shared" si="87"/>
        <v>9.7030181108139217</v>
      </c>
      <c r="D950" s="1">
        <f t="shared" si="88"/>
        <v>11.185706235781419</v>
      </c>
      <c r="E950" s="1">
        <f t="shared" si="89"/>
        <v>44.779385743683491</v>
      </c>
      <c r="F950" s="14">
        <f t="shared" si="84"/>
        <v>86.930622665220866</v>
      </c>
    </row>
    <row r="951" spans="1:6">
      <c r="A951" s="1">
        <f t="shared" si="85"/>
        <v>9.4099999999998438</v>
      </c>
      <c r="B951" s="1">
        <f t="shared" si="86"/>
        <v>20.753429132676366</v>
      </c>
      <c r="C951" s="1">
        <f t="shared" si="87"/>
        <v>8.2137906589873282</v>
      </c>
      <c r="D951" s="1">
        <f t="shared" si="88"/>
        <v>12.31751909916963</v>
      </c>
      <c r="E951" s="1">
        <f t="shared" si="89"/>
        <v>44.92143177052381</v>
      </c>
      <c r="F951" s="14">
        <f t="shared" si="84"/>
        <v>86.206170661357135</v>
      </c>
    </row>
    <row r="952" spans="1:6">
      <c r="A952" s="1">
        <f t="shared" si="85"/>
        <v>9.4199999999998436</v>
      </c>
      <c r="B952" s="1">
        <f t="shared" si="86"/>
        <v>20.243667655046231</v>
      </c>
      <c r="C952" s="1">
        <f t="shared" si="87"/>
        <v>6.7165959513954041</v>
      </c>
      <c r="D952" s="1">
        <f t="shared" si="88"/>
        <v>13.455387076939493</v>
      </c>
      <c r="E952" s="1">
        <f t="shared" si="89"/>
        <v>44.991782155554915</v>
      </c>
      <c r="F952" s="14">
        <f t="shared" si="84"/>
        <v>85.407432838936046</v>
      </c>
    </row>
    <row r="953" spans="1:6">
      <c r="A953" s="1">
        <f t="shared" si="85"/>
        <v>9.4299999999998434</v>
      </c>
      <c r="B953" s="1">
        <f t="shared" si="86"/>
        <v>20.266313107026431</v>
      </c>
      <c r="C953" s="1">
        <f t="shared" si="87"/>
        <v>5.2168222722090416</v>
      </c>
      <c r="D953" s="1">
        <f t="shared" si="88"/>
        <v>14.595215073121128</v>
      </c>
      <c r="E953" s="1">
        <f t="shared" si="89"/>
        <v>44.99018371335999</v>
      </c>
      <c r="F953" s="14">
        <f t="shared" si="84"/>
        <v>85.068534165716585</v>
      </c>
    </row>
    <row r="954" spans="1:6">
      <c r="A954" s="1">
        <f t="shared" si="85"/>
        <v>9.4399999999998432</v>
      </c>
      <c r="B954" s="1">
        <f t="shared" si="86"/>
        <v>20.776054205278367</v>
      </c>
      <c r="C954" s="1">
        <f t="shared" si="87"/>
        <v>3.7198671871122748</v>
      </c>
      <c r="D954" s="1">
        <f t="shared" si="88"/>
        <v>15.732900937794671</v>
      </c>
      <c r="E954" s="1">
        <f t="shared" si="89"/>
        <v>44.916642196604812</v>
      </c>
      <c r="F954" s="14">
        <f t="shared" si="84"/>
        <v>85.145464526790121</v>
      </c>
    </row>
    <row r="955" spans="1:6">
      <c r="A955" s="1">
        <f t="shared" si="85"/>
        <v>9.449999999999843</v>
      </c>
      <c r="B955" s="1">
        <f t="shared" si="86"/>
        <v>21.285096907127578</v>
      </c>
      <c r="C955" s="1">
        <f t="shared" si="87"/>
        <v>2.2311181178941282</v>
      </c>
      <c r="D955" s="1">
        <f t="shared" si="88"/>
        <v>16.864350230400461</v>
      </c>
      <c r="E955" s="1">
        <f t="shared" si="89"/>
        <v>44.771422275334416</v>
      </c>
      <c r="F955" s="14">
        <f t="shared" si="84"/>
        <v>85.151987530756585</v>
      </c>
    </row>
    <row r="956" spans="1:6">
      <c r="A956" s="1">
        <f t="shared" si="85"/>
        <v>9.4599999999998428</v>
      </c>
      <c r="B956" s="1">
        <f t="shared" si="86"/>
        <v>21.792983108501812</v>
      </c>
      <c r="C956" s="1">
        <f t="shared" si="87"/>
        <v>0.75593295354754364</v>
      </c>
      <c r="D956" s="1">
        <f t="shared" si="88"/>
        <v>17.985490955303867</v>
      </c>
      <c r="E956" s="1">
        <f t="shared" si="89"/>
        <v>44.555046584446671</v>
      </c>
      <c r="F956" s="14">
        <f t="shared" si="84"/>
        <v>85.089453601799889</v>
      </c>
    </row>
    <row r="957" spans="1:6">
      <c r="A957" s="1">
        <f t="shared" si="85"/>
        <v>9.4699999999998425</v>
      </c>
      <c r="B957" s="1">
        <f t="shared" si="86"/>
        <v>22.299255746101185</v>
      </c>
      <c r="C957" s="1">
        <f t="shared" si="87"/>
        <v>-0.70037923234480903</v>
      </c>
      <c r="D957" s="1">
        <f t="shared" si="88"/>
        <v>19.092288216582055</v>
      </c>
      <c r="E957" s="1">
        <f t="shared" si="89"/>
        <v>44.26829384277103</v>
      </c>
      <c r="F957" s="14">
        <f t="shared" si="84"/>
        <v>84.959458573109458</v>
      </c>
    </row>
    <row r="958" spans="1:6">
      <c r="A958" s="1">
        <f t="shared" si="85"/>
        <v>9.4799999999998423</v>
      </c>
      <c r="B958" s="1">
        <f t="shared" si="86"/>
        <v>22.803459208724174</v>
      </c>
      <c r="C958" s="1">
        <f t="shared" si="87"/>
        <v>-2.1325772885419774</v>
      </c>
      <c r="D958" s="1">
        <f t="shared" si="88"/>
        <v>20.180758739291903</v>
      </c>
      <c r="E958" s="1">
        <f t="shared" si="89"/>
        <v>43.912196050521743</v>
      </c>
      <c r="F958" s="14">
        <f t="shared" si="84"/>
        <v>84.763836709995843</v>
      </c>
    </row>
    <row r="959" spans="1:6">
      <c r="A959" s="1">
        <f t="shared" si="85"/>
        <v>9.4899999999998421</v>
      </c>
      <c r="B959" s="1">
        <f t="shared" si="86"/>
        <v>23.305139747287072</v>
      </c>
      <c r="C959" s="1">
        <f t="shared" si="87"/>
        <v>-3.5355068486297849</v>
      </c>
      <c r="D959" s="1">
        <f t="shared" si="88"/>
        <v>21.246985204958637</v>
      </c>
      <c r="E959" s="1">
        <f t="shared" si="89"/>
        <v>43.48803477521151</v>
      </c>
      <c r="F959" s="14">
        <f t="shared" si="84"/>
        <v>84.504652878827443</v>
      </c>
    </row>
    <row r="960" spans="1:6">
      <c r="A960" s="1">
        <f t="shared" si="85"/>
        <v>9.4999999999998419</v>
      </c>
      <c r="B960" s="1">
        <f t="shared" si="86"/>
        <v>23.80384588316765</v>
      </c>
      <c r="C960" s="1">
        <f t="shared" si="87"/>
        <v>-4.9041188811742042</v>
      </c>
      <c r="D960" s="1">
        <f t="shared" si="88"/>
        <v>22.287130349692397</v>
      </c>
      <c r="E960" s="1">
        <f t="shared" si="89"/>
        <v>42.99733653939218</v>
      </c>
      <c r="F960" s="14">
        <f t="shared" si="84"/>
        <v>84.184193891078024</v>
      </c>
    </row>
    <row r="961" spans="1:6">
      <c r="A961" s="1">
        <f t="shared" si="85"/>
        <v>9.5099999999998417</v>
      </c>
      <c r="B961" s="1">
        <f t="shared" si="86"/>
        <v>24.299128814505334</v>
      </c>
      <c r="C961" s="1">
        <f t="shared" si="87"/>
        <v>-6.2334878607818673</v>
      </c>
      <c r="D961" s="1">
        <f t="shared" si="88"/>
        <v>23.297450774194218</v>
      </c>
      <c r="E961" s="1">
        <f t="shared" si="89"/>
        <v>42.441867326822141</v>
      </c>
      <c r="F961" s="14">
        <f t="shared" si="84"/>
        <v>83.804959054739825</v>
      </c>
    </row>
    <row r="962" spans="1:6">
      <c r="A962" s="1">
        <f t="shared" si="85"/>
        <v>9.5199999999998415</v>
      </c>
      <c r="B962" s="1">
        <f t="shared" si="86"/>
        <v>24.790542820092448</v>
      </c>
      <c r="C962" s="1">
        <f t="shared" si="87"/>
        <v>-7.5188294946722429</v>
      </c>
      <c r="D962" s="1">
        <f t="shared" si="88"/>
        <v>24.274310415950907</v>
      </c>
      <c r="E962" s="1">
        <f t="shared" si="89"/>
        <v>41.823626226831927</v>
      </c>
      <c r="F962" s="14">
        <f t="shared" si="84"/>
        <v>83.369649968203049</v>
      </c>
    </row>
    <row r="963" spans="1:6">
      <c r="A963" s="1">
        <f t="shared" si="85"/>
        <v>9.5299999999998413</v>
      </c>
      <c r="B963" s="1">
        <f t="shared" si="86"/>
        <v>25.277645660493366</v>
      </c>
      <c r="C963" s="1">
        <f t="shared" si="87"/>
        <v>-8.7555179409655786</v>
      </c>
      <c r="D963" s="1">
        <f t="shared" si="88"/>
        <v>25.214193635133839</v>
      </c>
      <c r="E963" s="1">
        <f t="shared" si="89"/>
        <v>41.144838239761327</v>
      </c>
      <c r="F963" s="14">
        <f t="shared" si="84"/>
        <v>82.881159594422954</v>
      </c>
    </row>
    <row r="964" spans="1:6">
      <c r="A964" s="1">
        <f t="shared" si="85"/>
        <v>9.5399999999998411</v>
      </c>
      <c r="B964" s="1">
        <f t="shared" si="86"/>
        <v>25.759998976030232</v>
      </c>
      <c r="C964" s="1">
        <f t="shared" si="87"/>
        <v>-9.939102456718631</v>
      </c>
      <c r="D964" s="1">
        <f t="shared" si="88"/>
        <v>26.11371786710616</v>
      </c>
      <c r="E964" s="1">
        <f t="shared" si="89"/>
        <v>40.40794626936065</v>
      </c>
      <c r="F964" s="14">
        <f t="shared" si="84"/>
        <v>82.342560655778414</v>
      </c>
    </row>
    <row r="965" spans="1:6">
      <c r="A965" s="1">
        <f t="shared" si="85"/>
        <v>9.5499999999998408</v>
      </c>
      <c r="B965" s="1">
        <f t="shared" si="86"/>
        <v>26.237168681276994</v>
      </c>
      <c r="C965" s="1">
        <f t="shared" si="87"/>
        <v>-11.065323415792712</v>
      </c>
      <c r="D965" s="1">
        <f t="shared" si="88"/>
        <v>26.96964579600246</v>
      </c>
      <c r="E965" s="1">
        <f t="shared" si="89"/>
        <v>39.61560233097542</v>
      </c>
      <c r="F965" s="14">
        <f t="shared" si="84"/>
        <v>81.757093392462167</v>
      </c>
    </row>
    <row r="966" spans="1:6">
      <c r="A966" s="1">
        <f t="shared" si="85"/>
        <v>9.5599999999998406</v>
      </c>
      <c r="B966" s="1">
        <f t="shared" si="86"/>
        <v>26.708725355706868</v>
      </c>
      <c r="C966" s="1">
        <f t="shared" si="87"/>
        <v>-12.130127638907702</v>
      </c>
      <c r="D966" s="1">
        <f t="shared" si="88"/>
        <v>27.778897005569853</v>
      </c>
      <c r="E966" s="1">
        <f t="shared" si="89"/>
        <v>38.770658007155127</v>
      </c>
      <c r="F966" s="14">
        <f t="shared" si="84"/>
        <v>81.128152729524146</v>
      </c>
    </row>
    <row r="967" spans="1:6">
      <c r="A967" s="1">
        <f t="shared" si="85"/>
        <v>9.5699999999998404</v>
      </c>
      <c r="B967" s="1">
        <f t="shared" si="86"/>
        <v>27.174244630141921</v>
      </c>
      <c r="C967" s="1">
        <f t="shared" si="87"/>
        <v>-13.12968298071084</v>
      </c>
      <c r="D967" s="1">
        <f t="shared" si="88"/>
        <v>28.538559065340237</v>
      </c>
      <c r="E967" s="1">
        <f t="shared" si="89"/>
        <v>37.876154185035269</v>
      </c>
      <c r="F967" s="14">
        <f t="shared" si="84"/>
        <v>80.459274899806587</v>
      </c>
    </row>
    <row r="968" spans="1:6">
      <c r="A968" s="1">
        <f t="shared" si="85"/>
        <v>9.5799999999998402</v>
      </c>
      <c r="B968" s="1">
        <f t="shared" si="86"/>
        <v>27.633307568656832</v>
      </c>
      <c r="C968" s="1">
        <f t="shared" si="87"/>
        <v>-14.060392121362003</v>
      </c>
      <c r="D968" s="1">
        <f t="shared" si="88"/>
        <v>29.245898012235124</v>
      </c>
      <c r="E968" s="1">
        <f t="shared" si="89"/>
        <v>36.935310112427167</v>
      </c>
      <c r="F968" s="14">
        <f t="shared" si="84"/>
        <v>79.754123571957109</v>
      </c>
    </row>
    <row r="969" spans="1:6">
      <c r="A969" s="1">
        <f t="shared" si="85"/>
        <v>9.58999999999984</v>
      </c>
      <c r="B969" s="1">
        <f t="shared" si="86"/>
        <v>28.085501045592814</v>
      </c>
      <c r="C969" s="1">
        <f t="shared" si="87"/>
        <v>-14.918905513000201</v>
      </c>
      <c r="D969" s="1">
        <f t="shared" si="88"/>
        <v>29.898368189880152</v>
      </c>
      <c r="E969" s="1">
        <f t="shared" si="89"/>
        <v>35.951511812002423</v>
      </c>
      <c r="F969" s="14">
        <f t="shared" si="84"/>
        <v>79.016475534475191</v>
      </c>
    </row>
    <row r="970" spans="1:6">
      <c r="A970" s="1">
        <f t="shared" si="85"/>
        <v>9.5999999999998398</v>
      </c>
      <c r="B970" s="1">
        <f t="shared" si="86"/>
        <v>28.530418117342705</v>
      </c>
      <c r="C970" s="1">
        <f t="shared" si="87"/>
        <v>-15.702133434498634</v>
      </c>
      <c r="D970" s="1">
        <f t="shared" si="88"/>
        <v>30.49362141021896</v>
      </c>
      <c r="E970" s="1">
        <f t="shared" si="89"/>
        <v>34.928299895267997</v>
      </c>
      <c r="F970" s="14">
        <f t="shared" si="84"/>
        <v>78.250205988331032</v>
      </c>
    </row>
    <row r="971" spans="1:6">
      <c r="A971" s="1">
        <f t="shared" si="85"/>
        <v>9.6099999999998396</v>
      </c>
      <c r="B971" s="1">
        <f t="shared" si="86"/>
        <v>28.96765838857289</v>
      </c>
      <c r="C971" s="1">
        <f t="shared" si="87"/>
        <v>-16.40725711112448</v>
      </c>
      <c r="D971" s="1">
        <f t="shared" si="88"/>
        <v>31.029515404454603</v>
      </c>
      <c r="E971" s="1">
        <f t="shared" si="89"/>
        <v>33.869356820187996</v>
      </c>
      <c r="F971" s="14">
        <f t="shared" ref="F971:F1010" si="90">SUM(B971:E971)</f>
        <v>77.459273502091008</v>
      </c>
    </row>
    <row r="972" spans="1:6">
      <c r="A972" s="1">
        <f t="shared" ref="A972:A1010" si="91">A971+$B$7</f>
        <v>9.6199999999998393</v>
      </c>
      <c r="B972" s="1">
        <f t="shared" ref="B972:B1010" si="92">IMABS(B$2*SIN($A972*$B$3+B$4))+20</f>
        <v>29.396828372552143</v>
      </c>
      <c r="C972" s="1">
        <f t="shared" ref="C972:C1010" si="93">-C$2*SIN(C$3*$A972+C$4)+6</f>
        <v>-17.031738859084175</v>
      </c>
      <c r="D972" s="1">
        <f t="shared" ref="D972:D1010" si="94">D$2*SIN(D$3*$A972+D$4)+14</f>
        <v>31.504121532903973</v>
      </c>
      <c r="E972" s="1">
        <f t="shared" ref="E972:E1010" si="95">$E$2*COS($E$3*$A972+$E$4)+25</f>
        <v>32.778493638311296</v>
      </c>
      <c r="F972" s="14">
        <f t="shared" si="90"/>
        <v>76.647704684683248</v>
      </c>
    </row>
    <row r="973" spans="1:6">
      <c r="A973" s="1">
        <f t="shared" si="91"/>
        <v>9.6299999999998391</v>
      </c>
      <c r="B973" s="1">
        <f t="shared" si="92"/>
        <v>29.81754184526303</v>
      </c>
      <c r="C973" s="1">
        <f t="shared" si="93"/>
        <v>-17.573331218444487</v>
      </c>
      <c r="D973" s="1">
        <f t="shared" si="94"/>
        <v>31.91573172601781</v>
      </c>
      <c r="E973" s="1">
        <f t="shared" si="95"/>
        <v>31.65963627910164</v>
      </c>
      <c r="F973" s="14">
        <f t="shared" si="90"/>
        <v>75.819578631937986</v>
      </c>
    </row>
    <row r="974" spans="1:6">
      <c r="A974" s="1">
        <f t="shared" si="91"/>
        <v>9.6399999999998389</v>
      </c>
      <c r="B974" s="1">
        <f t="shared" si="92"/>
        <v>30.229420192977379</v>
      </c>
      <c r="C974" s="1">
        <f t="shared" si="93"/>
        <v>-18.0300850415612</v>
      </c>
      <c r="D974" s="1">
        <f t="shared" si="94"/>
        <v>32.26286463158651</v>
      </c>
      <c r="E974" s="1">
        <f t="shared" si="95"/>
        <v>30.51681142083137</v>
      </c>
      <c r="F974" s="14">
        <f t="shared" si="90"/>
        <v>74.979011203834062</v>
      </c>
    </row>
    <row r="975" spans="1:6">
      <c r="A975" s="1">
        <f t="shared" si="91"/>
        <v>9.6499999999998387</v>
      </c>
      <c r="B975" s="1">
        <f t="shared" si="92"/>
        <v>30.632092752983148</v>
      </c>
      <c r="C975" s="1">
        <f t="shared" si="93"/>
        <v>-18.400356507905997</v>
      </c>
      <c r="D975" s="1">
        <f t="shared" si="94"/>
        <v>32.544270946008552</v>
      </c>
      <c r="E975" s="1">
        <f t="shared" si="95"/>
        <v>29.354131998887645</v>
      </c>
      <c r="F975" s="14">
        <f t="shared" si="90"/>
        <v>74.130139189973349</v>
      </c>
    </row>
    <row r="976" spans="1:6">
      <c r="A976" s="1">
        <f t="shared" si="91"/>
        <v>9.6599999999998385</v>
      </c>
      <c r="B976" s="1">
        <f t="shared" si="92"/>
        <v>31.025197147155964</v>
      </c>
      <c r="C976" s="1">
        <f t="shared" si="93"/>
        <v>-18.682813040045286</v>
      </c>
      <c r="D976" s="1">
        <f t="shared" si="94"/>
        <v>32.758937910434419</v>
      </c>
      <c r="E976" s="1">
        <f t="shared" si="95"/>
        <v>28.175782403646224</v>
      </c>
      <c r="F976" s="14">
        <f t="shared" si="90"/>
        <v>73.277104421191325</v>
      </c>
    </row>
    <row r="977" spans="1:6">
      <c r="A977" s="1">
        <f t="shared" si="91"/>
        <v>9.6699999999998383</v>
      </c>
      <c r="B977" s="1">
        <f t="shared" si="92"/>
        <v>31.408379608074871</v>
      </c>
      <c r="C977" s="1">
        <f t="shared" si="93"/>
        <v>-18.876438099479845</v>
      </c>
      <c r="D977" s="1">
        <f t="shared" si="94"/>
        <v>32.906092955604677</v>
      </c>
      <c r="E977" s="1">
        <f t="shared" si="95"/>
        <v>26.986003421184982</v>
      </c>
      <c r="F977" s="14">
        <f t="shared" si="90"/>
        <v>72.424037885384678</v>
      </c>
    </row>
    <row r="978" spans="1:6">
      <c r="A978" s="1">
        <f t="shared" si="91"/>
        <v>9.6799999999998381</v>
      </c>
      <c r="B978" s="1">
        <f t="shared" si="92"/>
        <v>31.781295297389029</v>
      </c>
      <c r="C978" s="1">
        <f t="shared" si="93"/>
        <v>-18.980534845085636</v>
      </c>
      <c r="D978" s="1">
        <f t="shared" si="94"/>
        <v>32.985206482265085</v>
      </c>
      <c r="E978" s="1">
        <f t="shared" si="95"/>
        <v>25.789076971033797</v>
      </c>
      <c r="F978" s="14">
        <f t="shared" si="90"/>
        <v>71.575043905602271</v>
      </c>
    </row>
    <row r="979" spans="1:6">
      <c r="A979" s="1">
        <f t="shared" si="91"/>
        <v>9.6899999999998379</v>
      </c>
      <c r="B979" s="1">
        <f t="shared" si="92"/>
        <v>32.143608616149066</v>
      </c>
      <c r="C979" s="1">
        <f t="shared" si="93"/>
        <v>-18.994728640989479</v>
      </c>
      <c r="D979" s="1">
        <f t="shared" si="94"/>
        <v>32.995993767152001</v>
      </c>
      <c r="E979" s="1">
        <f t="shared" si="95"/>
        <v>24.589310695887903</v>
      </c>
      <c r="F979" s="14">
        <f t="shared" si="90"/>
        <v>70.734184438199492</v>
      </c>
    </row>
    <row r="980" spans="1:6">
      <c r="A980" s="1">
        <f t="shared" si="91"/>
        <v>9.6999999999998376</v>
      </c>
      <c r="B980" s="1">
        <f t="shared" si="92"/>
        <v>32.494993506823569</v>
      </c>
      <c r="C980" s="1">
        <f t="shared" si="93"/>
        <v>-18.918968404853601</v>
      </c>
      <c r="D980" s="1">
        <f t="shared" si="94"/>
        <v>32.938415987688735</v>
      </c>
      <c r="E980" s="1">
        <f t="shared" si="95"/>
        <v>23.391022458745585</v>
      </c>
      <c r="F980" s="14">
        <f t="shared" si="90"/>
        <v>69.905463548404285</v>
      </c>
    </row>
    <row r="981" spans="1:6">
      <c r="A981" s="1">
        <f t="shared" si="91"/>
        <v>9.7099999999998374</v>
      </c>
      <c r="B981" s="1">
        <f t="shared" si="92"/>
        <v>32.835133746728729</v>
      </c>
      <c r="C981" s="1">
        <f t="shared" si="93"/>
        <v>-18.753526791716823</v>
      </c>
      <c r="D981" s="1">
        <f t="shared" si="94"/>
        <v>32.812680361704786</v>
      </c>
      <c r="E981" s="1">
        <f t="shared" si="95"/>
        <v>22.198524803264405</v>
      </c>
      <c r="F981" s="14">
        <f t="shared" si="90"/>
        <v>69.09281211998109</v>
      </c>
    </row>
    <row r="982" spans="1:6">
      <c r="A982" s="1">
        <f t="shared" si="91"/>
        <v>9.7199999999998372</v>
      </c>
      <c r="B982" s="1">
        <f t="shared" si="92"/>
        <v>33.163723232607367</v>
      </c>
      <c r="C982" s="1">
        <f t="shared" si="93"/>
        <v>-18.498999212730943</v>
      </c>
      <c r="D982" s="1">
        <f t="shared" si="94"/>
        <v>32.619239401675515</v>
      </c>
      <c r="E982" s="1">
        <f t="shared" si="95"/>
        <v>21.016109433261313</v>
      </c>
      <c r="F982" s="14">
        <f t="shared" si="90"/>
        <v>68.300072854813251</v>
      </c>
    </row>
    <row r="983" spans="1:6">
      <c r="A983" s="1">
        <f t="shared" si="91"/>
        <v>9.729999999999837</v>
      </c>
      <c r="B983" s="1">
        <f t="shared" si="92"/>
        <v>33.480466256101288</v>
      </c>
      <c r="C983" s="1">
        <f t="shared" si="93"/>
        <v>-18.156301692323556</v>
      </c>
      <c r="D983" s="1">
        <f t="shared" si="94"/>
        <v>32.358789286165901</v>
      </c>
      <c r="E983" s="1">
        <f t="shared" si="95"/>
        <v>19.848031767213087</v>
      </c>
      <c r="F983" s="14">
        <f t="shared" si="90"/>
        <v>67.530985617156716</v>
      </c>
    </row>
    <row r="984" spans="1:6">
      <c r="A984" s="1">
        <f t="shared" si="91"/>
        <v>9.7399999999998368</v>
      </c>
      <c r="B984" s="1">
        <f t="shared" si="92"/>
        <v>33.785077769868892</v>
      </c>
      <c r="C984" s="1">
        <f t="shared" si="93"/>
        <v>-17.726667571499188</v>
      </c>
      <c r="D984" s="1">
        <f t="shared" si="94"/>
        <v>32.032267354339382</v>
      </c>
      <c r="E984" s="1">
        <f t="shared" si="95"/>
        <v>18.698495623344847</v>
      </c>
      <c r="F984" s="14">
        <f t="shared" si="90"/>
        <v>66.789173176053936</v>
      </c>
    </row>
    <row r="985" spans="1:6">
      <c r="A985" s="1">
        <f t="shared" si="91"/>
        <v>9.7499999999998366</v>
      </c>
      <c r="B985" s="1">
        <f t="shared" si="92"/>
        <v>34.077283644108483</v>
      </c>
      <c r="C985" s="1">
        <f t="shared" si="93"/>
        <v>-17.21164306914357</v>
      </c>
      <c r="D985" s="1">
        <f t="shared" si="94"/>
        <v>31.640848732549113</v>
      </c>
      <c r="E985" s="1">
        <f t="shared" si="95"/>
        <v>17.571638090424329</v>
      </c>
      <c r="F985" s="14">
        <f t="shared" si="90"/>
        <v>66.07812739793836</v>
      </c>
    </row>
    <row r="986" spans="1:6">
      <c r="A986" s="1">
        <f t="shared" si="91"/>
        <v>9.7599999999998364</v>
      </c>
      <c r="B986" s="1">
        <f t="shared" si="92"/>
        <v>34.35682091325652</v>
      </c>
      <c r="C986" s="1">
        <f t="shared" si="93"/>
        <v>-16.613081717305509</v>
      </c>
      <c r="D986" s="1">
        <f t="shared" si="94"/>
        <v>31.185942105152186</v>
      </c>
      <c r="E986" s="1">
        <f t="shared" si="95"/>
        <v>16.471514638710072</v>
      </c>
      <c r="F986" s="14">
        <f t="shared" si="90"/>
        <v>65.401195939813277</v>
      </c>
    </row>
    <row r="987" spans="1:6">
      <c r="A987" s="1">
        <f t="shared" si="91"/>
        <v>9.7699999999998361</v>
      </c>
      <c r="B987" s="1">
        <f t="shared" si="92"/>
        <v>34.623438012638928</v>
      </c>
      <c r="C987" s="1">
        <f t="shared" si="93"/>
        <v>-15.933137690483012</v>
      </c>
      <c r="D987" s="1">
        <f t="shared" si="94"/>
        <v>30.669184644767089</v>
      </c>
      <c r="E987" s="1">
        <f t="shared" si="95"/>
        <v>15.402084524637621</v>
      </c>
      <c r="F987" s="14">
        <f t="shared" si="90"/>
        <v>64.761569491560621</v>
      </c>
    </row>
    <row r="988" spans="1:6">
      <c r="A988" s="1">
        <f t="shared" si="91"/>
        <v>9.7799999999998359</v>
      </c>
      <c r="B988" s="1">
        <f t="shared" si="92"/>
        <v>34.876895004862419</v>
      </c>
      <c r="C988" s="1">
        <f t="shared" si="93"/>
        <v>-15.174258052921147</v>
      </c>
      <c r="D988" s="1">
        <f t="shared" si="94"/>
        <v>30.092436120220071</v>
      </c>
      <c r="E988" s="1">
        <f t="shared" si="95"/>
        <v>14.367196541771566</v>
      </c>
      <c r="F988" s="14">
        <f t="shared" si="90"/>
        <v>64.162269613932907</v>
      </c>
    </row>
    <row r="989" spans="1:6">
      <c r="A989" s="1">
        <f t="shared" si="91"/>
        <v>9.7899999999998357</v>
      </c>
      <c r="B989" s="1">
        <f t="shared" si="92"/>
        <v>35.116963795741853</v>
      </c>
      <c r="C989" s="1">
        <f t="shared" si="93"/>
        <v>-14.339173951823362</v>
      </c>
      <c r="D989" s="1">
        <f t="shared" si="94"/>
        <v>29.457772203385755</v>
      </c>
      <c r="E989" s="1">
        <f t="shared" si="95"/>
        <v>13.370575169305196</v>
      </c>
      <c r="F989" s="14">
        <f t="shared" si="90"/>
        <v>63.60613721660944</v>
      </c>
    </row>
    <row r="990" spans="1:6">
      <c r="A990" s="1">
        <f t="shared" si="91"/>
        <v>9.7999999999998355</v>
      </c>
      <c r="B990" s="1">
        <f t="shared" si="92"/>
        <v>35.343428339569563</v>
      </c>
      <c r="C990" s="1">
        <f t="shared" si="93"/>
        <v>-13.430890788171087</v>
      </c>
      <c r="D990" s="1">
        <f t="shared" si="94"/>
        <v>28.767476999010029</v>
      </c>
      <c r="E990" s="1">
        <f t="shared" si="95"/>
        <v>12.415807167957592</v>
      </c>
      <c r="F990" s="14">
        <f t="shared" si="90"/>
        <v>63.095821718366096</v>
      </c>
    </row>
    <row r="991" spans="1:6">
      <c r="A991" s="1">
        <f t="shared" si="91"/>
        <v>9.8099999999998353</v>
      </c>
      <c r="B991" s="1">
        <f t="shared" si="92"/>
        <v>35.556084833541973</v>
      </c>
      <c r="C991" s="1">
        <f t="shared" si="93"/>
        <v>-12.452677400525481</v>
      </c>
      <c r="D991" s="1">
        <f t="shared" si="94"/>
        <v>28.024034824399365</v>
      </c>
      <c r="E991" s="1">
        <f t="shared" si="95"/>
        <v>11.506328671507998</v>
      </c>
      <c r="F991" s="14">
        <f t="shared" si="90"/>
        <v>62.633770928923852</v>
      </c>
    </row>
    <row r="992" spans="1:6">
      <c r="A992" s="1">
        <f t="shared" si="91"/>
        <v>9.8199999999998351</v>
      </c>
      <c r="B992" s="1">
        <f t="shared" si="92"/>
        <v>35.75474190116843</v>
      </c>
      <c r="C992" s="1">
        <f t="shared" si="93"/>
        <v>-11.408054300738275</v>
      </c>
      <c r="D992" s="1">
        <f t="shared" si="94"/>
        <v>27.230121268561088</v>
      </c>
      <c r="E992" s="1">
        <f t="shared" si="95"/>
        <v>10.645412820424596</v>
      </c>
      <c r="F992" s="14">
        <f t="shared" si="90"/>
        <v>62.222221689415839</v>
      </c>
    </row>
    <row r="993" spans="1:6">
      <c r="A993" s="1">
        <f t="shared" si="91"/>
        <v>9.8299999999998349</v>
      </c>
      <c r="B993" s="1">
        <f t="shared" si="92"/>
        <v>35.939220764497037</v>
      </c>
      <c r="C993" s="1">
        <f t="shared" si="93"/>
        <v>-10.300781003910988</v>
      </c>
      <c r="D993" s="1">
        <f t="shared" si="94"/>
        <v>26.388593562972353</v>
      </c>
      <c r="E993" s="1">
        <f t="shared" si="95"/>
        <v>9.8361579820936491</v>
      </c>
      <c r="F993" s="14">
        <f t="shared" si="90"/>
        <v>61.863191305652052</v>
      </c>
    </row>
    <row r="994" spans="1:6">
      <c r="A994" s="1">
        <f t="shared" si="91"/>
        <v>9.8399999999998347</v>
      </c>
      <c r="B994" s="1">
        <f t="shared" si="92"/>
        <v>36.109355405002709</v>
      </c>
      <c r="C994" s="1">
        <f t="shared" si="93"/>
        <v>-9.1348424982006602</v>
      </c>
      <c r="D994" s="1">
        <f t="shared" si="94"/>
        <v>25.502480298632502</v>
      </c>
      <c r="E994" s="1">
        <f t="shared" si="95"/>
        <v>9.0814766000428975</v>
      </c>
      <c r="F994" s="14">
        <f t="shared" si="90"/>
        <v>61.558469805477451</v>
      </c>
    </row>
    <row r="995" spans="1:6">
      <c r="A995" s="1">
        <f t="shared" si="91"/>
        <v>9.8499999999998344</v>
      </c>
      <c r="B995" s="1">
        <f t="shared" si="92"/>
        <v>36.264992712992736</v>
      </c>
      <c r="C995" s="1">
        <f t="shared" si="93"/>
        <v>-7.9144349031655015</v>
      </c>
      <c r="D995" s="1">
        <f t="shared" si="94"/>
        <v>24.574970526405782</v>
      </c>
      <c r="E995" s="1">
        <f t="shared" si="95"/>
        <v>8.384084712289706</v>
      </c>
      <c r="F995" s="14">
        <f t="shared" si="90"/>
        <v>61.309613048522721</v>
      </c>
    </row>
    <row r="996" spans="1:6">
      <c r="A996" s="1">
        <f t="shared" si="91"/>
        <v>9.8599999999998342</v>
      </c>
      <c r="B996" s="1">
        <f t="shared" si="92"/>
        <v>36.405992625395143</v>
      </c>
      <c r="C996" s="1">
        <f t="shared" si="93"/>
        <v>-6.6439503682654557</v>
      </c>
      <c r="D996" s="1">
        <f t="shared" si="94"/>
        <v>23.609402279881746</v>
      </c>
      <c r="E996" s="1">
        <f t="shared" si="95"/>
        <v>7.7464921765370391</v>
      </c>
      <c r="F996" s="14">
        <f t="shared" si="90"/>
        <v>61.117936713548467</v>
      </c>
    </row>
    <row r="997" spans="1:6">
      <c r="A997" s="1">
        <f t="shared" si="91"/>
        <v>9.869999999999834</v>
      </c>
      <c r="B997" s="1">
        <f t="shared" si="92"/>
        <v>36.532228251805989</v>
      </c>
      <c r="C997" s="1">
        <f t="shared" si="93"/>
        <v>-5.3279612658673496</v>
      </c>
      <c r="D997" s="1">
        <f t="shared" si="94"/>
        <v>22.609250562059188</v>
      </c>
      <c r="E997" s="1">
        <f t="shared" si="95"/>
        <v>7.1709936373962293</v>
      </c>
      <c r="F997" s="14">
        <f t="shared" si="90"/>
        <v>60.984511185394055</v>
      </c>
    </row>
    <row r="998" spans="1:6">
      <c r="A998" s="1">
        <f t="shared" si="91"/>
        <v>9.8799999999998338</v>
      </c>
      <c r="B998" s="1">
        <f t="shared" si="92"/>
        <v>36.643585988682148</v>
      </c>
      <c r="C998" s="1">
        <f t="shared" si="93"/>
        <v>-3.9712037356422734</v>
      </c>
      <c r="D998" s="1">
        <f t="shared" si="94"/>
        <v>21.57811483908813</v>
      </c>
      <c r="E998" s="1">
        <f t="shared" si="95"/>
        <v>6.6596602681444139</v>
      </c>
      <c r="F998" s="14">
        <f t="shared" si="90"/>
        <v>60.910157360272414</v>
      </c>
    </row>
    <row r="999" spans="1:6">
      <c r="A999" s="1">
        <f t="shared" si="91"/>
        <v>9.8899999999998336</v>
      </c>
      <c r="B999" s="1">
        <f t="shared" si="92"/>
        <v>36.739965621576822</v>
      </c>
      <c r="C999" s="1">
        <f t="shared" si="93"/>
        <v>-2.578560639576903</v>
      </c>
      <c r="D999" s="1">
        <f t="shared" si="94"/>
        <v>20.519706086078447</v>
      </c>
      <c r="E999" s="1">
        <f t="shared" si="95"/>
        <v>6.2143323167371776</v>
      </c>
      <c r="F999" s="14">
        <f t="shared" si="90"/>
        <v>60.895443384815543</v>
      </c>
    </row>
    <row r="1000" spans="1:6">
      <c r="A1000" s="1">
        <f t="shared" si="91"/>
        <v>9.8999999999998334</v>
      </c>
      <c r="B1000" s="1">
        <f t="shared" si="92"/>
        <v>36.821280415325866</v>
      </c>
      <c r="C1000" s="1">
        <f t="shared" si="93"/>
        <v>-1.1550439889428388</v>
      </c>
      <c r="D1000" s="1">
        <f t="shared" si="94"/>
        <v>19.437833431596559</v>
      </c>
      <c r="E1000" s="1">
        <f t="shared" si="95"/>
        <v>5.8366124829030426</v>
      </c>
      <c r="F1000" s="14">
        <f t="shared" si="90"/>
        <v>60.940682340882631</v>
      </c>
    </row>
    <row r="1001" spans="1:6">
      <c r="A1001" s="1">
        <f t="shared" si="91"/>
        <v>9.9099999999998332</v>
      </c>
      <c r="B1001" s="1">
        <f t="shared" si="92"/>
        <v>36.88745719210349</v>
      </c>
      <c r="C1001" s="1">
        <f t="shared" si="93"/>
        <v>0.29422309353131393</v>
      </c>
      <c r="D1001" s="1">
        <f t="shared" si="94"/>
        <v>18.336390448916202</v>
      </c>
      <c r="E1001" s="1">
        <f t="shared" si="95"/>
        <v>5.5278601501553126</v>
      </c>
      <c r="F1001" s="14">
        <f t="shared" si="90"/>
        <v>61.045930884706316</v>
      </c>
    </row>
    <row r="1002" spans="1:6">
      <c r="A1002" s="1">
        <f t="shared" si="91"/>
        <v>9.919999999999833</v>
      </c>
      <c r="B1002" s="1">
        <f t="shared" si="92"/>
        <v>36.938436397277385</v>
      </c>
      <c r="C1002" s="1">
        <f t="shared" si="93"/>
        <v>1.7640248113691177</v>
      </c>
      <c r="D1002" s="1">
        <f t="shared" si="94"/>
        <v>17.219341143359472</v>
      </c>
      <c r="E1002" s="1">
        <f t="shared" si="95"/>
        <v>5.2891864934794164</v>
      </c>
      <c r="F1002" s="14">
        <f t="shared" si="90"/>
        <v>61.210988845485389</v>
      </c>
    </row>
    <row r="1003" spans="1:6">
      <c r="A1003" s="1">
        <f t="shared" si="91"/>
        <v>9.9299999999998327</v>
      </c>
      <c r="B1003" s="1">
        <f t="shared" si="92"/>
        <v>36.974172153003877</v>
      </c>
      <c r="C1003" s="1">
        <f t="shared" si="93"/>
        <v>3.2490714655815602</v>
      </c>
      <c r="D1003" s="1">
        <f t="shared" si="94"/>
        <v>16.090705686158014</v>
      </c>
      <c r="E1003" s="1">
        <f t="shared" si="95"/>
        <v>5.1214504803027836</v>
      </c>
      <c r="F1003" s="14">
        <f t="shared" si="90"/>
        <v>61.435399785046229</v>
      </c>
    </row>
    <row r="1004" spans="1:6">
      <c r="A1004" s="1">
        <f t="shared" si="91"/>
        <v>9.9399999999998325</v>
      </c>
      <c r="B1004" s="1">
        <f t="shared" si="92"/>
        <v>36.994632299514926</v>
      </c>
      <c r="C1004" s="1">
        <f t="shared" si="93"/>
        <v>4.7440184918715875</v>
      </c>
      <c r="D1004" s="1">
        <f t="shared" si="94"/>
        <v>14.954545946177593</v>
      </c>
      <c r="E1004" s="1">
        <f t="shared" si="95"/>
        <v>5.0252557791396697</v>
      </c>
      <c r="F1004" s="14">
        <f t="shared" si="90"/>
        <v>61.718452516703778</v>
      </c>
    </row>
    <row r="1005" spans="1:6">
      <c r="A1005" s="1">
        <f t="shared" si="91"/>
        <v>9.9499999999998323</v>
      </c>
      <c r="B1005" s="1">
        <f t="shared" si="92"/>
        <v>36.999798424059676</v>
      </c>
      <c r="C1005" s="1">
        <f t="shared" si="93"/>
        <v>6.2434856952937912</v>
      </c>
      <c r="D1005" s="1">
        <f t="shared" si="94"/>
        <v>13.81495087157672</v>
      </c>
      <c r="E1005" s="1">
        <f t="shared" si="95"/>
        <v>5.0009485870364365</v>
      </c>
      <c r="F1005" s="14">
        <f t="shared" si="90"/>
        <v>62.059183577966621</v>
      </c>
    </row>
    <row r="1006" spans="1:6">
      <c r="A1006" s="1">
        <f t="shared" si="91"/>
        <v>9.9599999999998321</v>
      </c>
      <c r="B1006" s="1">
        <f t="shared" si="92"/>
        <v>36.989665877474735</v>
      </c>
      <c r="C1006" s="1">
        <f t="shared" si="93"/>
        <v>7.7420766131459331</v>
      </c>
      <c r="D1006" s="1">
        <f t="shared" si="94"/>
        <v>12.67602177400909</v>
      </c>
      <c r="E1006" s="1">
        <f t="shared" si="95"/>
        <v>5.048616383636066</v>
      </c>
      <c r="F1006" s="14">
        <f t="shared" si="90"/>
        <v>62.456380648265828</v>
      </c>
    </row>
    <row r="1007" spans="1:6">
      <c r="A1007" s="1">
        <f t="shared" si="91"/>
        <v>9.9699999999998319</v>
      </c>
      <c r="B1007" s="1">
        <f t="shared" si="92"/>
        <v>36.964243778368115</v>
      </c>
      <c r="C1007" s="1">
        <f t="shared" si="93"/>
        <v>9.2343979364075572</v>
      </c>
      <c r="D1007" s="1">
        <f t="shared" si="94"/>
        <v>11.541857568330258</v>
      </c>
      <c r="E1007" s="1">
        <f t="shared" si="95"/>
        <v>5.1680876163458187</v>
      </c>
      <c r="F1007" s="14">
        <f t="shared" si="90"/>
        <v>62.908586899451748</v>
      </c>
    </row>
    <row r="1008" spans="1:6">
      <c r="A1008" s="1">
        <f t="shared" si="91"/>
        <v>9.9799999999998317</v>
      </c>
      <c r="B1008" s="1">
        <f t="shared" si="92"/>
        <v>36.923555004913077</v>
      </c>
      <c r="C1008" s="1">
        <f t="shared" si="93"/>
        <v>10.715078919828738</v>
      </c>
      <c r="D1008" s="1">
        <f t="shared" si="94"/>
        <v>10.41654002093016</v>
      </c>
      <c r="E1008" s="1">
        <f t="shared" si="95"/>
        <v>5.3589323177413952</v>
      </c>
      <c r="F1008" s="14">
        <f t="shared" si="90"/>
        <v>63.414106263413359</v>
      </c>
    </row>
    <row r="1009" spans="1:6">
      <c r="A1009" s="1">
        <f t="shared" si="91"/>
        <v>9.9899999999998315</v>
      </c>
      <c r="B1009" s="1">
        <f t="shared" si="92"/>
        <v>36.867636174259303</v>
      </c>
      <c r="C1009" s="1">
        <f t="shared" si="93"/>
        <v>12.178790710812905</v>
      </c>
      <c r="D1009" s="1">
        <f t="shared" si="94"/>
        <v>9.3041190597821917</v>
      </c>
      <c r="E1009" s="1">
        <f t="shared" si="95"/>
        <v>5.6204636529853431</v>
      </c>
      <c r="F1009" s="14">
        <f t="shared" si="90"/>
        <v>63.971009597839746</v>
      </c>
    </row>
    <row r="1010" spans="1:6">
      <c r="A1010" s="1">
        <f t="shared" si="91"/>
        <v>9.9999999999998312</v>
      </c>
      <c r="B1010" s="1">
        <f t="shared" si="92"/>
        <v>36.796537609579971</v>
      </c>
      <c r="C1010" s="1">
        <f t="shared" si="93"/>
        <v>13.620265527531394</v>
      </c>
      <c r="D1010" s="1">
        <f t="shared" si="94"/>
        <v>8.2085981990761407</v>
      </c>
      <c r="E1010" s="1">
        <f t="shared" si="95"/>
        <v>5.9517403916907234</v>
      </c>
      <c r="F1010" s="14">
        <f t="shared" si="90"/>
        <v>64.577141727878228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BB32-CE99-C745-9987-D807A5D61A84}">
  <sheetPr>
    <tabColor theme="5"/>
  </sheetPr>
  <dimension ref="A1:F1010"/>
  <sheetViews>
    <sheetView zoomScale="67" workbookViewId="0">
      <selection activeCell="E10" sqref="E10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</cols>
  <sheetData>
    <row r="1" spans="1:6">
      <c r="A1" s="6" t="s">
        <v>21</v>
      </c>
      <c r="B1" s="6">
        <v>1</v>
      </c>
      <c r="C1" s="6">
        <v>2</v>
      </c>
      <c r="D1" s="6">
        <v>3</v>
      </c>
      <c r="E1" s="6">
        <v>4</v>
      </c>
      <c r="F1"/>
    </row>
    <row r="2" spans="1:6">
      <c r="A2" s="4" t="s">
        <v>22</v>
      </c>
      <c r="B2" s="13">
        <v>140</v>
      </c>
      <c r="C2" s="13">
        <v>130</v>
      </c>
      <c r="D2" s="13">
        <v>90</v>
      </c>
      <c r="E2" s="13">
        <v>80</v>
      </c>
      <c r="F2"/>
    </row>
    <row r="3" spans="1:6">
      <c r="A3" s="5" t="s">
        <v>23</v>
      </c>
      <c r="B3" s="5">
        <v>50</v>
      </c>
      <c r="C3" s="5">
        <v>100</v>
      </c>
      <c r="D3" s="5">
        <v>100</v>
      </c>
      <c r="E3" s="5">
        <v>100</v>
      </c>
      <c r="F3"/>
    </row>
    <row r="4" spans="1:6">
      <c r="A4" s="7" t="s">
        <v>24</v>
      </c>
      <c r="B4" s="8">
        <v>0</v>
      </c>
      <c r="C4" s="8">
        <v>0</v>
      </c>
      <c r="D4" s="8">
        <v>0</v>
      </c>
      <c r="E4" s="8">
        <v>1.5708</v>
      </c>
      <c r="F4"/>
    </row>
    <row r="7" spans="1:6">
      <c r="A7" s="9" t="s">
        <v>25</v>
      </c>
      <c r="B7" s="9">
        <v>1E-3</v>
      </c>
    </row>
    <row r="9" spans="1:6">
      <c r="A9" s="4" t="s">
        <v>0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11</v>
      </c>
    </row>
    <row r="10" spans="1:6">
      <c r="A10" s="1">
        <v>0</v>
      </c>
      <c r="B10" s="1">
        <f>IMABS(B$2*SIN(B$3*$A10+B$4))+5</f>
        <v>5</v>
      </c>
      <c r="C10" s="1">
        <f>-C$2*SIN(C$3*$A10+C$4)+10</f>
        <v>10</v>
      </c>
      <c r="D10" s="1">
        <f>D$2*SIN(D$3*$A10+D$4)+19</f>
        <v>19</v>
      </c>
      <c r="E10" s="1">
        <f>$E$2*SIN($E$3*$A10+$E$4)+19</f>
        <v>98.9999999994603</v>
      </c>
      <c r="F10" s="14">
        <f>SUM(B10:E10)</f>
        <v>132.9999999994603</v>
      </c>
    </row>
    <row r="11" spans="1:6">
      <c r="A11" s="1">
        <f>A10+$B$7</f>
        <v>1E-3</v>
      </c>
      <c r="B11" s="1">
        <f t="shared" ref="B11:B74" si="0">IMABS(B$2*SIN(B$3*$A11+B$4))+7</f>
        <v>13.997083697894967</v>
      </c>
      <c r="C11" s="1">
        <f t="shared" ref="C11:C74" si="1">-C$2*SIN(C$3*$A11+C$4)+10</f>
        <v>-2.9783441640876607</v>
      </c>
      <c r="D11" s="1">
        <f t="shared" ref="D11:D74" si="2">D$2*SIN(D$3*$A11+D$4)+19</f>
        <v>27.985007498214536</v>
      </c>
      <c r="E11" s="1">
        <f t="shared" ref="E11:E74" si="3">$E$2*SIN($E$3*$A11+$E$4)+19</f>
        <v>98.600303885015819</v>
      </c>
      <c r="F11" s="14">
        <f t="shared" ref="F11:F74" si="4">SUM(B11:E11)</f>
        <v>137.60405091703765</v>
      </c>
    </row>
    <row r="12" spans="1:6">
      <c r="A12" s="1">
        <f t="shared" ref="A12:A75" si="5">A11+$B$7</f>
        <v>2E-3</v>
      </c>
      <c r="B12" s="1">
        <f t="shared" si="0"/>
        <v>20.976678330555941</v>
      </c>
      <c r="C12" s="1">
        <f t="shared" si="1"/>
        <v>-15.827013003357958</v>
      </c>
      <c r="D12" s="1">
        <f t="shared" si="2"/>
        <v>36.880239771555509</v>
      </c>
      <c r="E12" s="1">
        <f t="shared" si="3"/>
        <v>97.40526784651442</v>
      </c>
      <c r="F12" s="14">
        <f t="shared" si="4"/>
        <v>139.43517294526791</v>
      </c>
    </row>
    <row r="13" spans="1:6">
      <c r="A13" s="1">
        <f t="shared" si="5"/>
        <v>3.0000000000000001E-3</v>
      </c>
      <c r="B13" s="1">
        <f t="shared" si="0"/>
        <v>27.92133854630389</v>
      </c>
      <c r="C13" s="1">
        <f t="shared" si="1"/>
        <v>-28.417626865974142</v>
      </c>
      <c r="D13" s="1">
        <f t="shared" si="2"/>
        <v>45.59681859952056</v>
      </c>
      <c r="E13" s="1">
        <f t="shared" si="3"/>
        <v>95.426832289026393</v>
      </c>
      <c r="F13" s="14">
        <f t="shared" si="4"/>
        <v>140.5273625688767</v>
      </c>
    </row>
    <row r="14" spans="1:6">
      <c r="A14" s="1">
        <f t="shared" si="5"/>
        <v>4.0000000000000001E-3</v>
      </c>
      <c r="B14" s="1">
        <f t="shared" si="0"/>
        <v>34.813706311308572</v>
      </c>
      <c r="C14" s="1">
        <f t="shared" si="1"/>
        <v>-40.62438450012457</v>
      </c>
      <c r="D14" s="1">
        <f t="shared" si="2"/>
        <v>54.047650807778545</v>
      </c>
      <c r="E14" s="1">
        <f t="shared" si="3"/>
        <v>92.684765086658331</v>
      </c>
      <c r="F14" s="14">
        <f t="shared" si="4"/>
        <v>140.92173770562087</v>
      </c>
    </row>
    <row r="15" spans="1:6">
      <c r="A15" s="1">
        <f t="shared" si="5"/>
        <v>5.0000000000000001E-3</v>
      </c>
      <c r="B15" s="1">
        <f t="shared" si="0"/>
        <v>41.636554295633211</v>
      </c>
      <c r="C15" s="1">
        <f t="shared" si="1"/>
        <v>-52.325320018546392</v>
      </c>
      <c r="D15" s="1">
        <f t="shared" si="2"/>
        <v>62.148298474378272</v>
      </c>
      <c r="E15" s="1">
        <f t="shared" si="3"/>
        <v>89.206464068489367</v>
      </c>
      <c r="F15" s="14">
        <f t="shared" si="4"/>
        <v>140.66599681995444</v>
      </c>
    </row>
    <row r="16" spans="1:6">
      <c r="A16" s="1">
        <f t="shared" si="5"/>
        <v>6.0000000000000001E-3</v>
      </c>
      <c r="B16" s="1">
        <f t="shared" si="0"/>
        <v>48.372828932587538</v>
      </c>
      <c r="C16" s="1">
        <f t="shared" si="1"/>
        <v>-63.403521541354593</v>
      </c>
      <c r="D16" s="1">
        <f t="shared" si="2"/>
        <v>69.817822605553175</v>
      </c>
      <c r="E16" s="1">
        <f t="shared" si="3"/>
        <v>85.026683268519662</v>
      </c>
      <c r="F16" s="14">
        <f t="shared" si="4"/>
        <v>139.81381326530578</v>
      </c>
    </row>
    <row r="17" spans="1:6">
      <c r="A17" s="1">
        <f t="shared" si="5"/>
        <v>7.0000000000000001E-3</v>
      </c>
      <c r="B17" s="1">
        <f t="shared" si="0"/>
        <v>55.005693043763195</v>
      </c>
      <c r="C17" s="1">
        <f t="shared" si="1"/>
        <v>-73.748299340899848</v>
      </c>
      <c r="D17" s="1">
        <f t="shared" si="2"/>
        <v>76.9795918513922</v>
      </c>
      <c r="E17" s="1">
        <f t="shared" si="3"/>
        <v>80.187185674850582</v>
      </c>
      <c r="F17" s="14">
        <f t="shared" si="4"/>
        <v>138.42417122910612</v>
      </c>
    </row>
    <row r="18" spans="1:6">
      <c r="A18" s="1">
        <f t="shared" si="5"/>
        <v>8.0000000000000002E-3</v>
      </c>
      <c r="B18" s="1">
        <f t="shared" si="0"/>
        <v>61.518567923211073</v>
      </c>
      <c r="C18" s="1">
        <f t="shared" si="1"/>
        <v>-83.25629181693796</v>
      </c>
      <c r="D18" s="1">
        <f t="shared" si="2"/>
        <v>83.562048180957049</v>
      </c>
      <c r="E18" s="1">
        <f t="shared" si="3"/>
        <v>74.736325947712899</v>
      </c>
      <c r="F18" s="14">
        <f t="shared" si="4"/>
        <v>136.56065023494307</v>
      </c>
    </row>
    <row r="19" spans="1:6">
      <c r="A19" s="1">
        <f t="shared" si="5"/>
        <v>9.0000000000000011E-3</v>
      </c>
      <c r="B19" s="1">
        <f t="shared" si="0"/>
        <v>67.895174775572244</v>
      </c>
      <c r="C19" s="1">
        <f t="shared" si="1"/>
        <v>-91.832498251572858</v>
      </c>
      <c r="D19" s="1">
        <f t="shared" si="2"/>
        <v>89.499421866473511</v>
      </c>
      <c r="E19" s="1">
        <f t="shared" si="3"/>
        <v>68.728567275685506</v>
      </c>
      <c r="F19" s="14">
        <f t="shared" si="4"/>
        <v>134.29066566615842</v>
      </c>
    </row>
    <row r="20" spans="1:6">
      <c r="A20" s="1">
        <f t="shared" si="5"/>
        <v>1.0000000000000002E-2</v>
      </c>
      <c r="B20" s="1">
        <f t="shared" si="0"/>
        <v>74.119575404588431</v>
      </c>
      <c r="C20" s="1">
        <f t="shared" si="1"/>
        <v>-99.391228025026564</v>
      </c>
      <c r="D20" s="1">
        <f t="shared" si="2"/>
        <v>94.732388632710695</v>
      </c>
      <c r="E20" s="1">
        <f t="shared" si="3"/>
        <v>62.223937197518303</v>
      </c>
      <c r="F20" s="14">
        <f t="shared" si="4"/>
        <v>131.68467320979087</v>
      </c>
    </row>
    <row r="21" spans="1:6">
      <c r="A21" s="1">
        <f t="shared" si="5"/>
        <v>1.1000000000000003E-2</v>
      </c>
      <c r="B21" s="1">
        <f t="shared" si="0"/>
        <v>80.176212050292307</v>
      </c>
      <c r="C21" s="1">
        <f t="shared" si="1"/>
        <v>-105.85695680798662</v>
      </c>
      <c r="D21" s="1">
        <f t="shared" si="2"/>
        <v>99.208662405529196</v>
      </c>
      <c r="E21" s="1">
        <f t="shared" si="3"/>
        <v>55.287427826807516</v>
      </c>
      <c r="F21" s="14">
        <f t="shared" si="4"/>
        <v>128.81534547464241</v>
      </c>
    </row>
    <row r="22" spans="1:6">
      <c r="A22" s="1">
        <f t="shared" si="5"/>
        <v>1.2000000000000004E-2</v>
      </c>
      <c r="B22" s="1">
        <f t="shared" si="0"/>
        <v>86.049946275304961</v>
      </c>
      <c r="C22" s="1">
        <f t="shared" si="1"/>
        <v>-111.16508117573945</v>
      </c>
      <c r="D22" s="1">
        <f t="shared" si="2"/>
        <v>102.88351773705038</v>
      </c>
      <c r="E22" s="1">
        <f t="shared" si="3"/>
        <v>47.988346472280128</v>
      </c>
      <c r="F22" s="14">
        <f t="shared" si="4"/>
        <v>125.75672930889603</v>
      </c>
    </row>
    <row r="23" spans="1:6">
      <c r="A23" s="1">
        <f t="shared" si="5"/>
        <v>1.3000000000000005E-2</v>
      </c>
      <c r="B23" s="1">
        <f t="shared" si="0"/>
        <v>91.726096803045564</v>
      </c>
      <c r="C23" s="1">
        <f t="shared" si="1"/>
        <v>-115.2625641042351</v>
      </c>
      <c r="D23" s="1">
        <f t="shared" si="2"/>
        <v>105.72023668754737</v>
      </c>
      <c r="E23" s="1">
        <f t="shared" si="3"/>
        <v>40.399623142075065</v>
      </c>
      <c r="F23" s="14">
        <f t="shared" si="4"/>
        <v>122.58339252843291</v>
      </c>
    </row>
    <row r="24" spans="1:6">
      <c r="A24" s="1">
        <f t="shared" si="5"/>
        <v>1.4000000000000005E-2</v>
      </c>
      <c r="B24" s="1">
        <f t="shared" si="0"/>
        <v>97.190476213276767</v>
      </c>
      <c r="C24" s="1">
        <f t="shared" si="1"/>
        <v>-118.10846489849985</v>
      </c>
      <c r="D24" s="1">
        <f t="shared" si="2"/>
        <v>107.69047569896142</v>
      </c>
      <c r="E24" s="1">
        <f t="shared" si="3"/>
        <v>32.597081851209317</v>
      </c>
      <c r="F24" s="14">
        <f t="shared" si="4"/>
        <v>119.36956886494767</v>
      </c>
    </row>
    <row r="25" spans="1:6">
      <c r="A25" s="1">
        <f t="shared" si="5"/>
        <v>1.5000000000000006E-2</v>
      </c>
      <c r="B25" s="1">
        <f t="shared" si="0"/>
        <v>102.42942640326683</v>
      </c>
      <c r="C25" s="1">
        <f t="shared" si="1"/>
        <v>-119.67434825852709</v>
      </c>
      <c r="D25" s="1">
        <f t="shared" si="2"/>
        <v>108.7745487943649</v>
      </c>
      <c r="E25" s="1">
        <f t="shared" si="3"/>
        <v>24.658683013083973</v>
      </c>
      <c r="F25" s="14">
        <f t="shared" si="4"/>
        <v>116.18830995218862</v>
      </c>
    </row>
    <row r="26" spans="1:6">
      <c r="A26" s="1">
        <f t="shared" si="5"/>
        <v>1.6000000000000007E-2</v>
      </c>
      <c r="B26" s="1">
        <f t="shared" si="0"/>
        <v>107.42985272593322</v>
      </c>
      <c r="C26" s="1">
        <f t="shared" si="1"/>
        <v>-119.94456839539566</v>
      </c>
      <c r="D26" s="1">
        <f t="shared" si="2"/>
        <v>108.96162427373547</v>
      </c>
      <c r="E26" s="1">
        <f t="shared" si="3"/>
        <v>16.663744484803811</v>
      </c>
      <c r="F26" s="14">
        <f t="shared" si="4"/>
        <v>113.11065308907683</v>
      </c>
    </row>
    <row r="27" spans="1:6">
      <c r="A27" s="1">
        <f t="shared" si="5"/>
        <v>1.7000000000000008E-2</v>
      </c>
      <c r="B27" s="1">
        <f t="shared" si="0"/>
        <v>112.179256719641</v>
      </c>
      <c r="C27" s="1">
        <f t="shared" si="1"/>
        <v>-118.9164253588209</v>
      </c>
      <c r="D27" s="1">
        <f t="shared" si="2"/>
        <v>108.24983294072216</v>
      </c>
      <c r="E27" s="1">
        <f t="shared" si="3"/>
        <v>8.6921490493680906</v>
      </c>
      <c r="F27" s="14">
        <f t="shared" si="4"/>
        <v>110.20481335091034</v>
      </c>
    </row>
    <row r="28" spans="1:6">
      <c r="A28" s="1">
        <f t="shared" si="5"/>
        <v>1.8000000000000009E-2</v>
      </c>
      <c r="B28" s="1">
        <f t="shared" si="0"/>
        <v>116.66576734784771</v>
      </c>
      <c r="C28" s="1">
        <f t="shared" si="1"/>
        <v>-116.60019201416534</v>
      </c>
      <c r="D28" s="1">
        <f t="shared" si="2"/>
        <v>106.64628677903754</v>
      </c>
      <c r="E28" s="1">
        <f t="shared" si="3"/>
        <v>0.82354625330857445</v>
      </c>
      <c r="F28" s="14">
        <f t="shared" si="4"/>
        <v>107.53540836602848</v>
      </c>
    </row>
    <row r="29" spans="1:6">
      <c r="A29" s="1">
        <f t="shared" si="5"/>
        <v>1.900000000000001E-2</v>
      </c>
      <c r="B29" s="1">
        <f t="shared" si="0"/>
        <v>120.87817067051238</v>
      </c>
      <c r="C29" s="1">
        <f t="shared" si="1"/>
        <v>-113.01901139936383</v>
      </c>
      <c r="D29" s="1">
        <f t="shared" si="2"/>
        <v>104.16700789186727</v>
      </c>
      <c r="E29" s="1">
        <f t="shared" si="3"/>
        <v>-6.8634434252507859</v>
      </c>
      <c r="F29" s="14">
        <f t="shared" si="4"/>
        <v>105.16272373776502</v>
      </c>
    </row>
    <row r="30" spans="1:6">
      <c r="A30" s="1">
        <f t="shared" si="5"/>
        <v>2.0000000000000011E-2</v>
      </c>
      <c r="B30" s="1">
        <f t="shared" si="0"/>
        <v>124.80593787310553</v>
      </c>
      <c r="C30" s="1">
        <f t="shared" si="1"/>
        <v>-108.20866548733858</v>
      </c>
      <c r="D30" s="1">
        <f t="shared" si="2"/>
        <v>100.83676841431132</v>
      </c>
      <c r="E30" s="1">
        <f t="shared" si="3"/>
        <v>-14.292014126422771</v>
      </c>
      <c r="F30" s="14">
        <f t="shared" si="4"/>
        <v>103.14202667365551</v>
      </c>
    </row>
    <row r="31" spans="1:6">
      <c r="A31" s="1">
        <f t="shared" si="5"/>
        <v>2.1000000000000012E-2</v>
      </c>
      <c r="B31" s="1">
        <f t="shared" si="0"/>
        <v>128.43925158316239</v>
      </c>
      <c r="C31" s="1">
        <f t="shared" si="1"/>
        <v>-102.21721766435353</v>
      </c>
      <c r="D31" s="1">
        <f t="shared" si="2"/>
        <v>96.688842998398599</v>
      </c>
      <c r="E31" s="1">
        <f t="shared" si="3"/>
        <v>-21.38794202732025</v>
      </c>
      <c r="F31" s="14">
        <f t="shared" si="4"/>
        <v>101.52293488988721</v>
      </c>
    </row>
    <row r="32" spans="1:6">
      <c r="A32" s="1">
        <f t="shared" si="5"/>
        <v>2.2000000000000013E-2</v>
      </c>
      <c r="B32" s="1">
        <f t="shared" si="0"/>
        <v>131.76903040860097</v>
      </c>
      <c r="C32" s="1">
        <f t="shared" si="1"/>
        <v>-95.104532496546639</v>
      </c>
      <c r="D32" s="1">
        <f t="shared" si="2"/>
        <v>91.764676343763057</v>
      </c>
      <c r="E32" s="1">
        <f t="shared" si="3"/>
        <v>-28.080326961959457</v>
      </c>
      <c r="F32" s="14">
        <f t="shared" si="4"/>
        <v>100.34884729385792</v>
      </c>
    </row>
    <row r="33" spans="1:6">
      <c r="A33" s="1">
        <f t="shared" si="5"/>
        <v>2.3000000000000013E-2</v>
      </c>
      <c r="B33" s="1">
        <f t="shared" si="0"/>
        <v>134.78695163647299</v>
      </c>
      <c r="C33" s="1">
        <f t="shared" si="1"/>
        <v>-86.941677582973512</v>
      </c>
      <c r="D33" s="1">
        <f t="shared" si="2"/>
        <v>86.113469095904748</v>
      </c>
      <c r="E33" s="1">
        <f t="shared" si="3"/>
        <v>-34.302300832281674</v>
      </c>
      <c r="F33" s="14">
        <f t="shared" si="4"/>
        <v>99.656442317122554</v>
      </c>
    </row>
    <row r="34" spans="1:6">
      <c r="A34" s="1">
        <f t="shared" si="5"/>
        <v>2.4000000000000014E-2</v>
      </c>
      <c r="B34" s="1">
        <f t="shared" si="0"/>
        <v>137.48547203541173</v>
      </c>
      <c r="C34" s="1">
        <f t="shared" si="1"/>
        <v>-77.81021347164949</v>
      </c>
      <c r="D34" s="1">
        <f t="shared" si="2"/>
        <v>79.791686249603487</v>
      </c>
      <c r="E34" s="1">
        <f t="shared" si="3"/>
        <v>-39.991695732085901</v>
      </c>
      <c r="F34" s="14">
        <f t="shared" si="4"/>
        <v>99.475249081279827</v>
      </c>
    </row>
    <row r="35" spans="1:6">
      <c r="A35" s="1">
        <f t="shared" si="5"/>
        <v>2.5000000000000015E-2</v>
      </c>
      <c r="B35" s="1">
        <f t="shared" si="0"/>
        <v>139.85784670978211</v>
      </c>
      <c r="C35" s="1">
        <f t="shared" si="1"/>
        <v>-67.801378733514213</v>
      </c>
      <c r="D35" s="1">
        <f t="shared" si="2"/>
        <v>72.862492969355998</v>
      </c>
      <c r="E35" s="1">
        <f t="shared" si="3"/>
        <v>-45.091665108197091</v>
      </c>
      <c r="F35" s="14">
        <f t="shared" si="4"/>
        <v>99.827295837426803</v>
      </c>
    </row>
    <row r="36" spans="1:6">
      <c r="A36" s="1">
        <f t="shared" si="5"/>
        <v>2.6000000000000016E-2</v>
      </c>
      <c r="B36" s="1">
        <f t="shared" si="0"/>
        <v>141.89814595840704</v>
      </c>
      <c r="C36" s="1">
        <f t="shared" si="1"/>
        <v>-57.0151783367902</v>
      </c>
      <c r="D36" s="1">
        <f t="shared" si="2"/>
        <v>65.395123463931668</v>
      </c>
      <c r="E36" s="1">
        <f t="shared" si="3"/>
        <v>-49.551251752434965</v>
      </c>
      <c r="F36" s="14">
        <f t="shared" si="4"/>
        <v>100.72683933311355</v>
      </c>
    </row>
    <row r="37" spans="1:6">
      <c r="A37" s="1">
        <f t="shared" si="5"/>
        <v>2.7000000000000017E-2</v>
      </c>
      <c r="B37" s="1">
        <f t="shared" si="0"/>
        <v>143.60127009573227</v>
      </c>
      <c r="C37" s="1">
        <f t="shared" si="1"/>
        <v>-45.559384430397714</v>
      </c>
      <c r="D37" s="1">
        <f t="shared" si="2"/>
        <v>57.46418922104457</v>
      </c>
      <c r="E37" s="1">
        <f t="shared" si="3"/>
        <v>-53.325896949193577</v>
      </c>
      <c r="F37" s="14">
        <f t="shared" si="4"/>
        <v>102.18017793718556</v>
      </c>
    </row>
    <row r="38" spans="1:6">
      <c r="A38" s="1">
        <f t="shared" si="5"/>
        <v>2.8000000000000018E-2</v>
      </c>
      <c r="B38" s="1">
        <f t="shared" si="0"/>
        <v>144.96296219838445</v>
      </c>
      <c r="C38" s="1">
        <f t="shared" si="1"/>
        <v>-33.548459520267443</v>
      </c>
      <c r="D38" s="1">
        <f t="shared" si="2"/>
        <v>49.148933514031306</v>
      </c>
      <c r="E38" s="1">
        <f t="shared" si="3"/>
        <v>-56.377885691398802</v>
      </c>
      <c r="F38" s="14">
        <f t="shared" si="4"/>
        <v>104.18555050074951</v>
      </c>
    </row>
    <row r="39" spans="1:6">
      <c r="A39" s="1">
        <f t="shared" si="5"/>
        <v>2.9000000000000019E-2</v>
      </c>
      <c r="B39" s="1">
        <f t="shared" si="0"/>
        <v>145.97981874526241</v>
      </c>
      <c r="C39" s="1">
        <f t="shared" si="1"/>
        <v>-21.10241279781749</v>
      </c>
      <c r="D39" s="1">
        <f t="shared" si="2"/>
        <v>40.532439629258263</v>
      </c>
      <c r="E39" s="1">
        <f t="shared" si="3"/>
        <v>-58.676723516391803</v>
      </c>
      <c r="F39" s="14">
        <f t="shared" si="4"/>
        <v>106.73312206031136</v>
      </c>
    </row>
    <row r="40" spans="1:6">
      <c r="A40" s="1">
        <f t="shared" si="5"/>
        <v>3.000000000000002E-2</v>
      </c>
      <c r="B40" s="1">
        <f t="shared" si="0"/>
        <v>146.64929812456762</v>
      </c>
      <c r="C40" s="1">
        <f t="shared" si="1"/>
        <v>-8.3456010477825089</v>
      </c>
      <c r="D40" s="1">
        <f t="shared" si="2"/>
        <v>31.700800725387893</v>
      </c>
      <c r="E40" s="1">
        <f t="shared" si="3"/>
        <v>-60.19944119652007</v>
      </c>
      <c r="F40" s="14">
        <f t="shared" si="4"/>
        <v>109.80505660565294</v>
      </c>
    </row>
    <row r="41" spans="1:6">
      <c r="A41" s="1">
        <f t="shared" si="5"/>
        <v>3.1000000000000021E-2</v>
      </c>
      <c r="B41" s="1">
        <f t="shared" si="0"/>
        <v>146.96972698650998</v>
      </c>
      <c r="C41" s="1">
        <f t="shared" si="1"/>
        <v>4.5945138836724668</v>
      </c>
      <c r="D41" s="1">
        <f t="shared" si="2"/>
        <v>22.742259618995984</v>
      </c>
      <c r="E41" s="1">
        <f t="shared" si="3"/>
        <v>-60.930824240067253</v>
      </c>
      <c r="F41" s="14">
        <f t="shared" si="4"/>
        <v>113.37567624911118</v>
      </c>
    </row>
    <row r="42" spans="1:6">
      <c r="A42" s="1">
        <f t="shared" si="5"/>
        <v>3.2000000000000021E-2</v>
      </c>
      <c r="B42" s="1">
        <f t="shared" si="0"/>
        <v>146.94030442581072</v>
      </c>
      <c r="C42" s="1">
        <f t="shared" si="1"/>
        <v>17.588638645585643</v>
      </c>
      <c r="D42" s="1">
        <f t="shared" si="2"/>
        <v>13.746327091517632</v>
      </c>
      <c r="E42" s="1">
        <f t="shared" si="3"/>
        <v>-60.863564909425335</v>
      </c>
      <c r="F42" s="14">
        <f t="shared" si="4"/>
        <v>117.41170525348865</v>
      </c>
    </row>
    <row r="43" spans="1:6">
      <c r="A43" s="1">
        <f t="shared" si="5"/>
        <v>3.3000000000000022E-2</v>
      </c>
      <c r="B43" s="1">
        <f t="shared" si="0"/>
        <v>146.56110398354863</v>
      </c>
      <c r="C43" s="1">
        <f t="shared" si="1"/>
        <v>30.506940238622551</v>
      </c>
      <c r="D43" s="1">
        <f t="shared" si="2"/>
        <v>4.8028875271074636</v>
      </c>
      <c r="E43" s="1">
        <f t="shared" si="3"/>
        <v>-59.998335237593125</v>
      </c>
      <c r="F43" s="14">
        <f t="shared" si="4"/>
        <v>121.87259651168551</v>
      </c>
    </row>
    <row r="44" spans="1:6">
      <c r="A44" s="1">
        <f t="shared" si="5"/>
        <v>3.4000000000000023E-2</v>
      </c>
      <c r="B44" s="1">
        <f t="shared" si="0"/>
        <v>145.83307346334558</v>
      </c>
      <c r="C44" s="1">
        <f t="shared" si="1"/>
        <v>43.220343263488338</v>
      </c>
      <c r="D44" s="1">
        <f t="shared" si="2"/>
        <v>-3.998699182415006</v>
      </c>
      <c r="E44" s="1">
        <f t="shared" si="3"/>
        <v>-58.343780313444654</v>
      </c>
      <c r="F44" s="14">
        <f t="shared" si="4"/>
        <v>126.71093723097425</v>
      </c>
    </row>
    <row r="45" spans="1:6">
      <c r="A45" s="1">
        <f t="shared" si="5"/>
        <v>3.5000000000000024E-2</v>
      </c>
      <c r="B45" s="1">
        <f t="shared" si="0"/>
        <v>144.75803256235113</v>
      </c>
      <c r="C45" s="1">
        <f t="shared" si="1"/>
        <v>55.601819599650852</v>
      </c>
      <c r="D45" s="1">
        <f t="shared" si="2"/>
        <v>-12.570490492065975</v>
      </c>
      <c r="E45" s="1">
        <f t="shared" si="3"/>
        <v>-55.916431902858875</v>
      </c>
      <c r="F45" s="14">
        <f t="shared" si="4"/>
        <v>131.87292976707712</v>
      </c>
    </row>
    <row r="46" spans="1:6">
      <c r="A46" s="1">
        <f t="shared" si="5"/>
        <v>3.6000000000000025E-2</v>
      </c>
      <c r="B46" s="1">
        <f t="shared" si="0"/>
        <v>143.33866832294729</v>
      </c>
      <c r="C46" s="1">
        <f t="shared" si="1"/>
        <v>67.52765762833107</v>
      </c>
      <c r="D46" s="1">
        <f t="shared" si="2"/>
        <v>-20.826839896536903</v>
      </c>
      <c r="E46" s="1">
        <f t="shared" si="3"/>
        <v>-52.740543268779632</v>
      </c>
      <c r="F46" s="14">
        <f t="shared" si="4"/>
        <v>137.2989427859618</v>
      </c>
    </row>
    <row r="47" spans="1:6">
      <c r="A47" s="1">
        <f t="shared" si="5"/>
        <v>3.7000000000000026E-2</v>
      </c>
      <c r="B47" s="1">
        <f t="shared" si="0"/>
        <v>141.57852841654193</v>
      </c>
      <c r="C47" s="1">
        <f t="shared" si="1"/>
        <v>78.878698318104384</v>
      </c>
      <c r="D47" s="1">
        <f t="shared" si="2"/>
        <v>-28.685252681764574</v>
      </c>
      <c r="E47" s="1">
        <f t="shared" si="3"/>
        <v>-48.847846840629501</v>
      </c>
      <c r="F47" s="14">
        <f t="shared" si="4"/>
        <v>142.92412721225224</v>
      </c>
    </row>
    <row r="48" spans="1:6">
      <c r="A48" s="1">
        <f t="shared" si="5"/>
        <v>3.8000000000000027E-2</v>
      </c>
      <c r="B48" s="1">
        <f t="shared" si="0"/>
        <v>139.48201227623798</v>
      </c>
      <c r="C48" s="1">
        <f t="shared" si="1"/>
        <v>89.541525822553737</v>
      </c>
      <c r="D48" s="1">
        <f t="shared" si="2"/>
        <v>-36.067210184844896</v>
      </c>
      <c r="E48" s="1">
        <f t="shared" si="3"/>
        <v>-44.277237154364123</v>
      </c>
      <c r="F48" s="14">
        <f t="shared" si="4"/>
        <v>148.67909075958272</v>
      </c>
    </row>
    <row r="49" spans="1:6">
      <c r="A49" s="1">
        <f t="shared" si="5"/>
        <v>3.9000000000000028E-2</v>
      </c>
      <c r="B49" s="1">
        <f t="shared" si="0"/>
        <v>137.05436010054163</v>
      </c>
      <c r="C49" s="1">
        <f t="shared" si="1"/>
        <v>99.409600693916829</v>
      </c>
      <c r="D49" s="1">
        <f t="shared" si="2"/>
        <v>-42.898954326557806</v>
      </c>
      <c r="E49" s="1">
        <f t="shared" si="3"/>
        <v>-39.074382231126037</v>
      </c>
      <c r="F49" s="14">
        <f t="shared" si="4"/>
        <v>154.49062423677461</v>
      </c>
    </row>
    <row r="50" spans="1:6">
      <c r="A50" s="1">
        <f t="shared" si="5"/>
        <v>4.0000000000000029E-2</v>
      </c>
      <c r="B50" s="1">
        <f t="shared" si="0"/>
        <v>134.30163975559537</v>
      </c>
      <c r="C50" s="1">
        <f t="shared" si="1"/>
        <v>108.3843243900309</v>
      </c>
      <c r="D50" s="1">
        <f t="shared" si="2"/>
        <v>-49.112224577713704</v>
      </c>
      <c r="E50" s="1">
        <f t="shared" si="3"/>
        <v>-33.291267277472969</v>
      </c>
      <c r="F50" s="14">
        <f t="shared" si="4"/>
        <v>160.28247229043959</v>
      </c>
    </row>
    <row r="51" spans="1:6">
      <c r="A51" s="1">
        <f t="shared" si="5"/>
        <v>4.1000000000000029E-2</v>
      </c>
      <c r="B51" s="1">
        <f t="shared" si="0"/>
        <v>131.23073160867244</v>
      </c>
      <c r="C51" s="1">
        <f t="shared" si="1"/>
        <v>116.37602443837361</v>
      </c>
      <c r="D51" s="1">
        <f t="shared" si="2"/>
        <v>-54.644939995797117</v>
      </c>
      <c r="E51" s="1">
        <f t="shared" si="3"/>
        <v>-26.98567526637823</v>
      </c>
      <c r="F51" s="14">
        <f t="shared" si="4"/>
        <v>165.97614078487072</v>
      </c>
    </row>
    <row r="52" spans="1:6">
      <c r="A52" s="1">
        <f t="shared" si="5"/>
        <v>4.200000000000003E-2</v>
      </c>
      <c r="B52" s="1">
        <f t="shared" si="0"/>
        <v>127.84931133084223</v>
      </c>
      <c r="C52" s="1">
        <f t="shared" si="1"/>
        <v>123.30485041376663</v>
      </c>
      <c r="D52" s="1">
        <f t="shared" si="2"/>
        <v>-59.441819517223053</v>
      </c>
      <c r="E52" s="1">
        <f t="shared" si="3"/>
        <v>-20.220609588865145</v>
      </c>
      <c r="F52" s="14">
        <f t="shared" si="4"/>
        <v>171.49173263852066</v>
      </c>
    </row>
    <row r="53" spans="1:6">
      <c r="A53" s="1">
        <f t="shared" si="5"/>
        <v>4.3000000000000031E-2</v>
      </c>
      <c r="B53" s="1">
        <f t="shared" si="0"/>
        <v>124.16583071178955</v>
      </c>
      <c r="C53" s="1">
        <f t="shared" si="1"/>
        <v>129.10157177742934</v>
      </c>
      <c r="D53" s="1">
        <f t="shared" si="2"/>
        <v>-63.454934307451069</v>
      </c>
      <c r="E53" s="1">
        <f t="shared" si="3"/>
        <v>-13.063664544949901</v>
      </c>
      <c r="F53" s="14">
        <f t="shared" si="4"/>
        <v>176.74880363681791</v>
      </c>
    </row>
    <row r="54" spans="1:6">
      <c r="A54" s="1">
        <f t="shared" si="5"/>
        <v>4.4000000000000032E-2</v>
      </c>
      <c r="B54" s="1">
        <f t="shared" si="0"/>
        <v>120.1894965347425</v>
      </c>
      <c r="C54" s="1">
        <f t="shared" si="1"/>
        <v>133.70826960563721</v>
      </c>
      <c r="D54" s="1">
        <f t="shared" si="2"/>
        <v>-66.644186650056525</v>
      </c>
      <c r="E54" s="1">
        <f t="shared" si="3"/>
        <v>-5.5863499637399272</v>
      </c>
      <c r="F54" s="14">
        <f t="shared" si="4"/>
        <v>181.66722952658324</v>
      </c>
    </row>
    <row r="55" spans="1:6">
      <c r="A55" s="1">
        <f t="shared" si="5"/>
        <v>4.5000000000000033E-2</v>
      </c>
      <c r="B55" s="1">
        <f t="shared" si="0"/>
        <v>115.93024756430881</v>
      </c>
      <c r="C55" s="1">
        <f t="shared" si="1"/>
        <v>137.0789152964627</v>
      </c>
      <c r="D55" s="1">
        <f t="shared" si="2"/>
        <v>-68.977710589858802</v>
      </c>
      <c r="E55" s="1">
        <f t="shared" si="3"/>
        <v>2.1366232991410357</v>
      </c>
      <c r="F55" s="14">
        <f t="shared" si="4"/>
        <v>186.16807557005376</v>
      </c>
    </row>
    <row r="56" spans="1:6">
      <c r="A56" s="1">
        <f t="shared" si="5"/>
        <v>4.6000000000000034E-2</v>
      </c>
      <c r="B56" s="1">
        <f t="shared" si="0"/>
        <v>111.39872970474067</v>
      </c>
      <c r="C56" s="1">
        <f t="shared" si="1"/>
        <v>139.17983047235043</v>
      </c>
      <c r="D56" s="1">
        <f t="shared" si="2"/>
        <v>-70.432190327011838</v>
      </c>
      <c r="E56" s="1">
        <f t="shared" si="3"/>
        <v>10.028089847725695</v>
      </c>
      <c r="F56" s="14">
        <f t="shared" si="4"/>
        <v>190.17445969780499</v>
      </c>
    </row>
    <row r="57" spans="1:6">
      <c r="A57" s="1">
        <f t="shared" si="5"/>
        <v>4.7000000000000035E-2</v>
      </c>
      <c r="B57" s="1">
        <f t="shared" si="0"/>
        <v>106.60626939071804</v>
      </c>
      <c r="C57" s="1">
        <f t="shared" si="1"/>
        <v>139.99002348333312</v>
      </c>
      <c r="D57" s="1">
        <f t="shared" si="2"/>
        <v>-70.99309318076908</v>
      </c>
      <c r="E57" s="1">
        <f t="shared" si="3"/>
        <v>18.009200756832755</v>
      </c>
      <c r="F57" s="14">
        <f t="shared" si="4"/>
        <v>193.61240045011482</v>
      </c>
    </row>
    <row r="58" spans="1:6">
      <c r="A58" s="1">
        <f t="shared" si="5"/>
        <v>4.8000000000000036E-2</v>
      </c>
      <c r="B58" s="1">
        <f t="shared" si="0"/>
        <v>101.56484527716097</v>
      </c>
      <c r="C58" s="1">
        <f t="shared" si="1"/>
        <v>139.50139914865923</v>
      </c>
      <c r="D58" s="1">
        <f t="shared" si="2"/>
        <v>-70.654814795225633</v>
      </c>
      <c r="E58" s="1">
        <f t="shared" si="3"/>
        <v>26.000211404462785</v>
      </c>
      <c r="F58" s="14">
        <f t="shared" si="4"/>
        <v>196.41164103505736</v>
      </c>
    </row>
    <row r="59" spans="1:6">
      <c r="A59" s="1">
        <f t="shared" si="5"/>
        <v>4.9000000000000037E-2</v>
      </c>
      <c r="B59" s="1">
        <f t="shared" si="0"/>
        <v>96.287058298830303</v>
      </c>
      <c r="C59" s="1">
        <f t="shared" si="1"/>
        <v>137.71883964116313</v>
      </c>
      <c r="D59" s="1">
        <f t="shared" si="2"/>
        <v>-69.420735136189862</v>
      </c>
      <c r="E59" s="1">
        <f t="shared" si="3"/>
        <v>33.921278253701736</v>
      </c>
      <c r="F59" s="14">
        <f t="shared" si="4"/>
        <v>198.50644105750527</v>
      </c>
    </row>
    <row r="60" spans="1:6">
      <c r="A60" s="1">
        <f t="shared" si="5"/>
        <v>5.0000000000000037E-2</v>
      </c>
      <c r="B60" s="1">
        <f t="shared" si="0"/>
        <v>90.78610017455371</v>
      </c>
      <c r="C60" s="1">
        <f t="shared" si="1"/>
        <v>134.66015570620789</v>
      </c>
      <c r="D60" s="1">
        <f t="shared" si="2"/>
        <v>-67.303184719682378</v>
      </c>
      <c r="E60" s="1">
        <f t="shared" si="3"/>
        <v>41.693256622948454</v>
      </c>
      <c r="F60" s="14">
        <f t="shared" si="4"/>
        <v>199.83632778402767</v>
      </c>
    </row>
    <row r="61" spans="1:6">
      <c r="A61" s="1">
        <f t="shared" si="5"/>
        <v>5.1000000000000038E-2</v>
      </c>
      <c r="B61" s="1">
        <f t="shared" si="0"/>
        <v>85.075720434798129</v>
      </c>
      <c r="C61" s="1">
        <f t="shared" si="1"/>
        <v>130.35590870260501</v>
      </c>
      <c r="D61" s="1">
        <f t="shared" si="2"/>
        <v>-64.323321409495776</v>
      </c>
      <c r="E61" s="1">
        <f t="shared" si="3"/>
        <v>49.23849147341204</v>
      </c>
      <c r="F61" s="14">
        <f t="shared" si="4"/>
        <v>200.34679920131941</v>
      </c>
    </row>
    <row r="62" spans="1:6">
      <c r="A62" s="1">
        <f t="shared" si="5"/>
        <v>5.2000000000000039E-2</v>
      </c>
      <c r="B62" s="1">
        <f t="shared" si="0"/>
        <v>79.170192055004762</v>
      </c>
      <c r="C62" s="1">
        <f t="shared" si="1"/>
        <v>124.84910524361969</v>
      </c>
      <c r="D62" s="1">
        <f t="shared" si="2"/>
        <v>-60.510919014813638</v>
      </c>
      <c r="E62" s="1">
        <f t="shared" si="3"/>
        <v>56.481593312589574</v>
      </c>
      <c r="F62" s="14">
        <f t="shared" si="4"/>
        <v>199.98997159640041</v>
      </c>
    </row>
    <row r="63" spans="1:6">
      <c r="A63" s="1">
        <f t="shared" si="5"/>
        <v>5.300000000000004E-2</v>
      </c>
      <c r="B63" s="1">
        <f t="shared" si="0"/>
        <v>73.084275780583297</v>
      </c>
      <c r="C63" s="1">
        <f t="shared" si="1"/>
        <v>118.19476748910685</v>
      </c>
      <c r="D63" s="1">
        <f t="shared" si="2"/>
        <v>-55.904069800150893</v>
      </c>
      <c r="E63" s="1">
        <f t="shared" si="3"/>
        <v>63.350191461155276</v>
      </c>
      <c r="F63" s="14">
        <f t="shared" si="4"/>
        <v>198.72516493069452</v>
      </c>
    </row>
    <row r="64" spans="1:6">
      <c r="A64" s="1">
        <f t="shared" si="5"/>
        <v>5.4000000000000041E-2</v>
      </c>
      <c r="B64" s="1">
        <f t="shared" si="0"/>
        <v>66.833183232735934</v>
      </c>
      <c r="C64" s="1">
        <f t="shared" si="1"/>
        <v>110.45938338227803</v>
      </c>
      <c r="D64" s="1">
        <f t="shared" si="2"/>
        <v>-50.548803880038648</v>
      </c>
      <c r="E64" s="1">
        <f t="shared" si="3"/>
        <v>69.775657156865208</v>
      </c>
      <c r="F64" s="14">
        <f t="shared" si="4"/>
        <v>196.51941989184053</v>
      </c>
    </row>
    <row r="65" spans="1:6">
      <c r="A65" s="1">
        <f t="shared" si="5"/>
        <v>5.5000000000000042E-2</v>
      </c>
      <c r="B65" s="1">
        <f t="shared" si="0"/>
        <v>60.432538887326153</v>
      </c>
      <c r="C65" s="1">
        <f t="shared" si="1"/>
        <v>101.72024232415053</v>
      </c>
      <c r="D65" s="1">
        <f t="shared" si="2"/>
        <v>-44.498629301334987</v>
      </c>
      <c r="E65" s="1">
        <f t="shared" si="3"/>
        <v>75.693789270464549</v>
      </c>
      <c r="F65" s="14">
        <f t="shared" si="4"/>
        <v>193.34794118060626</v>
      </c>
    </row>
    <row r="66" spans="1:6">
      <c r="A66" s="1">
        <f t="shared" si="5"/>
        <v>5.6000000000000043E-2</v>
      </c>
      <c r="B66" s="1">
        <f t="shared" si="0"/>
        <v>53.898341021826418</v>
      </c>
      <c r="C66" s="1">
        <f t="shared" si="1"/>
        <v>92.064662923401357</v>
      </c>
      <c r="D66" s="1">
        <f t="shared" si="2"/>
        <v>-37.813997408508634</v>
      </c>
      <c r="E66" s="1">
        <f t="shared" si="3"/>
        <v>81.045455782148494</v>
      </c>
      <c r="F66" s="14">
        <f t="shared" si="4"/>
        <v>189.19446231886764</v>
      </c>
    </row>
    <row r="67" spans="1:6">
      <c r="A67" s="1">
        <f t="shared" si="5"/>
        <v>5.7000000000000044E-2</v>
      </c>
      <c r="B67" s="1">
        <f t="shared" si="0"/>
        <v>47.246921727955922</v>
      </c>
      <c r="C67" s="1">
        <f t="shared" si="1"/>
        <v>81.589120537692409</v>
      </c>
      <c r="D67" s="1">
        <f t="shared" si="2"/>
        <v>-30.561698833787055</v>
      </c>
      <c r="E67" s="1">
        <f t="shared" si="3"/>
        <v>85.777184609158127</v>
      </c>
      <c r="F67" s="14">
        <f t="shared" si="4"/>
        <v>184.0515280410194</v>
      </c>
    </row>
    <row r="68" spans="1:6">
      <c r="A68" s="1">
        <f t="shared" si="5"/>
        <v>5.8000000000000045E-2</v>
      </c>
      <c r="B68" s="1">
        <f t="shared" si="0"/>
        <v>40.494906089957233</v>
      </c>
      <c r="C68" s="1">
        <f t="shared" si="1"/>
        <v>70.39828332378795</v>
      </c>
      <c r="D68" s="1">
        <f t="shared" si="2"/>
        <v>-22.814196147237809</v>
      </c>
      <c r="E68" s="1">
        <f t="shared" si="3"/>
        <v>89.841697881155483</v>
      </c>
      <c r="F68" s="14">
        <f t="shared" si="4"/>
        <v>177.92069114766286</v>
      </c>
    </row>
    <row r="69" spans="1:6">
      <c r="A69" s="1">
        <f t="shared" si="5"/>
        <v>5.9000000000000045E-2</v>
      </c>
      <c r="B69" s="1">
        <f t="shared" si="0"/>
        <v>33.659170630543485</v>
      </c>
      <c r="C69" s="1">
        <f t="shared" si="1"/>
        <v>58.603966427930146</v>
      </c>
      <c r="D69" s="1">
        <f t="shared" si="2"/>
        <v>-14.648899834720872</v>
      </c>
      <c r="E69" s="1">
        <f t="shared" si="3"/>
        <v>93.198384325076304</v>
      </c>
      <c r="F69" s="14">
        <f t="shared" si="4"/>
        <v>170.81262154882904</v>
      </c>
    </row>
    <row r="70" spans="1:6">
      <c r="A70" s="1">
        <f t="shared" si="5"/>
        <v>6.0000000000000046E-2</v>
      </c>
      <c r="B70" s="1">
        <f t="shared" si="0"/>
        <v>26.756801128381102</v>
      </c>
      <c r="C70" s="1">
        <f t="shared" si="1"/>
        <v>46.324014765859808</v>
      </c>
      <c r="D70" s="1">
        <f t="shared" si="2"/>
        <v>-6.1473948379029437</v>
      </c>
      <c r="E70" s="1">
        <f t="shared" si="3"/>
        <v>95.813705039545908</v>
      </c>
      <c r="F70" s="14">
        <f t="shared" si="4"/>
        <v>162.74712609588389</v>
      </c>
    </row>
    <row r="71" spans="1:6">
      <c r="A71" s="1">
        <f t="shared" si="5"/>
        <v>6.1000000000000047E-2</v>
      </c>
      <c r="B71" s="1">
        <f t="shared" si="0"/>
        <v>19.805049912540838</v>
      </c>
      <c r="C71" s="1">
        <f t="shared" si="1"/>
        <v>33.681125555371786</v>
      </c>
      <c r="D71" s="1">
        <f t="shared" si="2"/>
        <v>2.6053746155118418</v>
      </c>
      <c r="E71" s="1">
        <f t="shared" si="3"/>
        <v>97.661528604495402</v>
      </c>
      <c r="F71" s="14">
        <f t="shared" si="4"/>
        <v>153.75307868791987</v>
      </c>
    </row>
    <row r="72" spans="1:6">
      <c r="A72" s="1">
        <f t="shared" si="5"/>
        <v>6.2000000000000048E-2</v>
      </c>
      <c r="B72" s="1">
        <f t="shared" si="0"/>
        <v>12.821292740660358</v>
      </c>
      <c r="C72" s="1">
        <f t="shared" si="1"/>
        <v>20.801622366273953</v>
      </c>
      <c r="D72" s="1">
        <f t="shared" si="2"/>
        <v>11.521953746425723</v>
      </c>
      <c r="E72" s="1">
        <f t="shared" si="3"/>
        <v>98.723392177673077</v>
      </c>
      <c r="F72" s="14">
        <f t="shared" si="4"/>
        <v>143.86826103103311</v>
      </c>
    </row>
    <row r="73" spans="1:6">
      <c r="A73" s="1">
        <f t="shared" si="5"/>
        <v>6.3000000000000042E-2</v>
      </c>
      <c r="B73" s="1">
        <f t="shared" si="0"/>
        <v>8.1770146314011178</v>
      </c>
      <c r="C73" s="1">
        <f t="shared" si="1"/>
        <v>7.81419293703396</v>
      </c>
      <c r="D73" s="1">
        <f t="shared" si="2"/>
        <v>20.513251043591875</v>
      </c>
      <c r="E73" s="1">
        <f t="shared" si="3"/>
        <v>98.988685969261184</v>
      </c>
      <c r="F73" s="14">
        <f t="shared" si="4"/>
        <v>135.49314458128813</v>
      </c>
    </row>
    <row r="74" spans="1:6">
      <c r="A74" s="1">
        <f t="shared" si="5"/>
        <v>6.4000000000000043E-2</v>
      </c>
      <c r="B74" s="1">
        <f t="shared" si="0"/>
        <v>15.17238007986146</v>
      </c>
      <c r="C74" s="1">
        <f t="shared" si="1"/>
        <v>-5.1513966305646335</v>
      </c>
      <c r="D74" s="1">
        <f t="shared" si="2"/>
        <v>29.489428436544745</v>
      </c>
      <c r="E74" s="1">
        <f t="shared" si="3"/>
        <v>98.454759251388637</v>
      </c>
      <c r="F74" s="14">
        <f t="shared" si="4"/>
        <v>137.96517113723021</v>
      </c>
    </row>
    <row r="75" spans="1:6">
      <c r="A75" s="1">
        <f t="shared" si="5"/>
        <v>6.5000000000000044E-2</v>
      </c>
      <c r="B75" s="1">
        <f t="shared" ref="B75:B138" si="6">IMABS(B$2*SIN(B$3*$A75+B$4))+7</f>
        <v>22.147318834215483</v>
      </c>
      <c r="C75" s="1">
        <f t="shared" ref="C75:C138" si="7">-C$2*SIN(C$3*$A75+C$4)+10</f>
        <v>-17.965598451416582</v>
      </c>
      <c r="D75" s="1">
        <f t="shared" ref="D75:D138" si="8">D$2*SIN(D$3*$A75+D$4)+19</f>
        <v>38.360798927903787</v>
      </c>
      <c r="E75" s="1">
        <f t="shared" ref="E75:E138" si="9">$E$2*SIN($E$3*$A75+$E$4)+19</f>
        <v>97.126946843327701</v>
      </c>
      <c r="F75" s="14">
        <f t="shared" ref="F75:F138" si="10">SUM(B75:E75)</f>
        <v>139.66946615403037</v>
      </c>
    </row>
    <row r="76" spans="1:6">
      <c r="A76" s="1">
        <f t="shared" ref="A76:A139" si="11">A75+$B$7</f>
        <v>6.6000000000000045E-2</v>
      </c>
      <c r="B76" s="1">
        <f t="shared" si="6"/>
        <v>29.084397180055056</v>
      </c>
      <c r="C76" s="1">
        <f t="shared" si="7"/>
        <v>-30.500377256739668</v>
      </c>
      <c r="D76" s="1">
        <f t="shared" si="8"/>
        <v>47.03872271620439</v>
      </c>
      <c r="E76" s="1">
        <f t="shared" si="9"/>
        <v>95.018515807743327</v>
      </c>
      <c r="F76" s="14">
        <f t="shared" si="10"/>
        <v>140.64125844726311</v>
      </c>
    </row>
    <row r="77" spans="1:6">
      <c r="A77" s="1">
        <f t="shared" si="11"/>
        <v>6.7000000000000046E-2</v>
      </c>
      <c r="B77" s="1">
        <f t="shared" si="6"/>
        <v>35.96627603427627</v>
      </c>
      <c r="C77" s="1">
        <f t="shared" si="7"/>
        <v>-42.630489680158313</v>
      </c>
      <c r="D77" s="1">
        <f t="shared" si="8"/>
        <v>55.436492855494215</v>
      </c>
      <c r="E77" s="1">
        <f t="shared" si="9"/>
        <v>92.150532890588352</v>
      </c>
      <c r="F77" s="14">
        <f t="shared" si="10"/>
        <v>140.92281210020053</v>
      </c>
    </row>
    <row r="78" spans="1:6">
      <c r="A78" s="1">
        <f t="shared" si="11"/>
        <v>6.8000000000000047E-2</v>
      </c>
      <c r="B78" s="1">
        <f t="shared" si="6"/>
        <v>42.775754283756676</v>
      </c>
      <c r="C78" s="1">
        <f t="shared" si="7"/>
        <v>-54.234735648019566</v>
      </c>
      <c r="D78" s="1">
        <f t="shared" si="8"/>
        <v>63.470201602475086</v>
      </c>
      <c r="E78" s="1">
        <f t="shared" si="9"/>
        <v>88.551654029141986</v>
      </c>
      <c r="F78" s="14">
        <f t="shared" si="10"/>
        <v>140.56287426735418</v>
      </c>
    </row>
    <row r="79" spans="1:6">
      <c r="A79" s="1">
        <f t="shared" si="11"/>
        <v>6.9000000000000047E-2</v>
      </c>
      <c r="B79" s="1">
        <f t="shared" si="6"/>
        <v>49.4958117791804</v>
      </c>
      <c r="C79" s="1">
        <f t="shared" si="7"/>
        <v>-65.197169370466497</v>
      </c>
      <c r="D79" s="1">
        <f t="shared" si="8"/>
        <v>71.059578794938346</v>
      </c>
      <c r="E79" s="1">
        <f t="shared" si="9"/>
        <v>84.25783803135657</v>
      </c>
      <c r="F79" s="14">
        <f t="shared" si="10"/>
        <v>139.61605923500883</v>
      </c>
    </row>
    <row r="80" spans="1:6">
      <c r="A80" s="1">
        <f t="shared" si="11"/>
        <v>7.0000000000000048E-2</v>
      </c>
      <c r="B80" s="1">
        <f t="shared" si="6"/>
        <v>56.109651876547069</v>
      </c>
      <c r="C80" s="1">
        <f t="shared" si="7"/>
        <v>-75.408257833443017</v>
      </c>
      <c r="D80" s="1">
        <f t="shared" si="8"/>
        <v>78.128793884691305</v>
      </c>
      <c r="E80" s="1">
        <f t="shared" si="9"/>
        <v>79.311987287335114</v>
      </c>
      <c r="F80" s="14">
        <f t="shared" si="10"/>
        <v>138.14217521513046</v>
      </c>
    </row>
    <row r="81" spans="1:6">
      <c r="A81" s="1">
        <f t="shared" si="11"/>
        <v>7.1000000000000049E-2</v>
      </c>
      <c r="B81" s="1">
        <f t="shared" si="6"/>
        <v>62.600743420034718</v>
      </c>
      <c r="C81" s="1">
        <f t="shared" si="7"/>
        <v>-84.765975216364353</v>
      </c>
      <c r="D81" s="1">
        <f t="shared" si="8"/>
        <v>84.607213611329158</v>
      </c>
      <c r="E81" s="1">
        <f t="shared" si="9"/>
        <v>73.763519102830884</v>
      </c>
      <c r="F81" s="14">
        <f t="shared" si="10"/>
        <v>136.20550091783042</v>
      </c>
    </row>
    <row r="82" spans="1:6">
      <c r="A82" s="1">
        <f t="shared" si="11"/>
        <v>7.200000000000005E-2</v>
      </c>
      <c r="B82" s="1">
        <f t="shared" si="6"/>
        <v>68.952862061279632</v>
      </c>
      <c r="C82" s="1">
        <f t="shared" si="7"/>
        <v>-93.17682230039027</v>
      </c>
      <c r="D82" s="1">
        <f t="shared" si="8"/>
        <v>90.430107746424028</v>
      </c>
      <c r="E82" s="1">
        <f t="shared" si="9"/>
        <v>67.667871937863907</v>
      </c>
      <c r="F82" s="14">
        <f t="shared" si="10"/>
        <v>133.87401944517728</v>
      </c>
    </row>
    <row r="83" spans="1:6">
      <c r="A83" s="1">
        <f t="shared" si="11"/>
        <v>7.3000000000000051E-2</v>
      </c>
      <c r="B83" s="1">
        <f t="shared" si="6"/>
        <v>75.150130811798235</v>
      </c>
      <c r="C83" s="1">
        <f t="shared" si="7"/>
        <v>-100.55676068171373</v>
      </c>
      <c r="D83" s="1">
        <f t="shared" si="8"/>
        <v>95.539295856571044</v>
      </c>
      <c r="E83" s="1">
        <f t="shared" si="9"/>
        <v>61.085951483953394</v>
      </c>
      <c r="F83" s="14">
        <f t="shared" si="10"/>
        <v>131.21861747060893</v>
      </c>
    </row>
    <row r="84" spans="1:6">
      <c r="A84" s="1">
        <f t="shared" si="11"/>
        <v>7.4000000000000052E-2</v>
      </c>
      <c r="B84" s="1">
        <f t="shared" si="6"/>
        <v>81.177059727189345</v>
      </c>
      <c r="C84" s="1">
        <f t="shared" si="7"/>
        <v>-106.83205245551176</v>
      </c>
      <c r="D84" s="1">
        <f t="shared" si="8"/>
        <v>99.883728623046608</v>
      </c>
      <c r="E84" s="1">
        <f t="shared" si="9"/>
        <v>54.083522114581157</v>
      </c>
      <c r="F84" s="14">
        <f t="shared" si="10"/>
        <v>128.31225800930537</v>
      </c>
    </row>
    <row r="85" spans="1:6">
      <c r="A85" s="1">
        <f t="shared" si="11"/>
        <v>7.5000000000000053E-2</v>
      </c>
      <c r="B85" s="1">
        <f t="shared" si="6"/>
        <v>87.018584623928433</v>
      </c>
      <c r="C85" s="1">
        <f t="shared" si="7"/>
        <v>-111.93999698071629</v>
      </c>
      <c r="D85" s="1">
        <f t="shared" si="8"/>
        <v>103.41999790972666</v>
      </c>
      <c r="E85" s="1">
        <f t="shared" si="9"/>
        <v>46.730549789310437</v>
      </c>
      <c r="F85" s="14">
        <f t="shared" si="10"/>
        <v>125.22913534224924</v>
      </c>
    </row>
    <row r="86" spans="1:6">
      <c r="A86" s="1">
        <f t="shared" si="11"/>
        <v>7.6000000000000054E-2</v>
      </c>
      <c r="B86" s="1">
        <f t="shared" si="6"/>
        <v>92.660104731980937</v>
      </c>
      <c r="C86" s="1">
        <f t="shared" si="7"/>
        <v>-115.82955736409339</v>
      </c>
      <c r="D86" s="1">
        <f t="shared" si="8"/>
        <v>106.11277048283389</v>
      </c>
      <c r="E86" s="1">
        <f t="shared" si="9"/>
        <v>39.100502977046105</v>
      </c>
      <c r="F86" s="14">
        <f t="shared" si="10"/>
        <v>122.04382082776755</v>
      </c>
    </row>
    <row r="87" spans="1:6">
      <c r="A87" s="1">
        <f t="shared" si="11"/>
        <v>7.7000000000000055E-2</v>
      </c>
      <c r="B87" s="1">
        <f t="shared" si="6"/>
        <v>98.087519189123725</v>
      </c>
      <c r="C87" s="1">
        <f t="shared" si="7"/>
        <v>-118.46187040401017</v>
      </c>
      <c r="D87" s="1">
        <f t="shared" si="8"/>
        <v>107.93514104893012</v>
      </c>
      <c r="E87" s="1">
        <f t="shared" si="9"/>
        <v>31.269618583378033</v>
      </c>
      <c r="F87" s="14">
        <f t="shared" si="10"/>
        <v>118.83040841742171</v>
      </c>
    </row>
    <row r="88" spans="1:6">
      <c r="A88" s="1">
        <f t="shared" si="11"/>
        <v>7.8000000000000055E-2</v>
      </c>
      <c r="B88" s="1">
        <f t="shared" si="6"/>
        <v>103.2872622857566</v>
      </c>
      <c r="C88" s="1">
        <f t="shared" si="7"/>
        <v>-119.81063489869868</v>
      </c>
      <c r="D88" s="1">
        <f t="shared" si="8"/>
        <v>108.86890108371446</v>
      </c>
      <c r="E88" s="1">
        <f t="shared" si="9"/>
        <v>23.316140216621516</v>
      </c>
      <c r="F88" s="14">
        <f t="shared" si="10"/>
        <v>115.6616686873939</v>
      </c>
    </row>
    <row r="89" spans="1:6">
      <c r="A89" s="1">
        <f t="shared" si="11"/>
        <v>7.9000000000000056E-2</v>
      </c>
      <c r="B89" s="1">
        <f t="shared" si="6"/>
        <v>108.24633737211197</v>
      </c>
      <c r="C89" s="1">
        <f t="shared" si="7"/>
        <v>-119.86237443917034</v>
      </c>
      <c r="D89" s="1">
        <f t="shared" si="8"/>
        <v>108.90472076557946</v>
      </c>
      <c r="E89" s="1">
        <f t="shared" si="9"/>
        <v>15.319536403546644</v>
      </c>
      <c r="F89" s="14">
        <f t="shared" si="10"/>
        <v>112.60822010206773</v>
      </c>
    </row>
    <row r="90" spans="1:6">
      <c r="A90" s="1">
        <f t="shared" si="11"/>
        <v>8.0000000000000057E-2</v>
      </c>
      <c r="B90" s="1">
        <f t="shared" si="6"/>
        <v>112.9523493431102</v>
      </c>
      <c r="C90" s="1">
        <f t="shared" si="7"/>
        <v>-118.61657206103953</v>
      </c>
      <c r="D90" s="1">
        <f t="shared" si="8"/>
        <v>108.0422421961043</v>
      </c>
      <c r="E90" s="1">
        <f t="shared" si="9"/>
        <v>7.3597065661281622</v>
      </c>
      <c r="F90" s="14">
        <f t="shared" si="10"/>
        <v>109.73772604430313</v>
      </c>
    </row>
    <row r="91" spans="1:6">
      <c r="A91" s="1">
        <f t="shared" si="11"/>
        <v>8.1000000000000058E-2</v>
      </c>
      <c r="B91" s="1">
        <f t="shared" si="6"/>
        <v>117.39353561966752</v>
      </c>
      <c r="C91" s="1">
        <f t="shared" si="7"/>
        <v>-116.08567540986105</v>
      </c>
      <c r="D91" s="1">
        <f t="shared" si="8"/>
        <v>106.29008297605766</v>
      </c>
      <c r="E91" s="1">
        <f t="shared" si="9"/>
        <v>-0.48381730706850945</v>
      </c>
      <c r="F91" s="14">
        <f t="shared" si="10"/>
        <v>107.11412587879562</v>
      </c>
    </row>
    <row r="92" spans="1:6">
      <c r="A92" s="1">
        <f t="shared" si="11"/>
        <v>8.2000000000000059E-2</v>
      </c>
      <c r="B92" s="1">
        <f t="shared" si="6"/>
        <v>121.55879554901773</v>
      </c>
      <c r="C92" s="1">
        <f t="shared" si="7"/>
        <v>-112.29497236837018</v>
      </c>
      <c r="D92" s="1">
        <f t="shared" si="8"/>
        <v>103.66575010117936</v>
      </c>
      <c r="E92" s="1">
        <f t="shared" si="9"/>
        <v>-8.1326653182268061</v>
      </c>
      <c r="F92" s="14">
        <f t="shared" si="10"/>
        <v>104.79690796360009</v>
      </c>
    </row>
    <row r="93" spans="1:6">
      <c r="A93" s="1">
        <f t="shared" si="11"/>
        <v>8.300000000000006E-2</v>
      </c>
      <c r="B93" s="1">
        <f t="shared" si="6"/>
        <v>125.43771815056272</v>
      </c>
      <c r="C93" s="1">
        <f t="shared" si="7"/>
        <v>-107.28233838831784</v>
      </c>
      <c r="D93" s="1">
        <f t="shared" si="8"/>
        <v>100.19546503806619</v>
      </c>
      <c r="E93" s="1">
        <f t="shared" si="9"/>
        <v>-15.510412706391961</v>
      </c>
      <c r="F93" s="14">
        <f t="shared" si="10"/>
        <v>102.84043209391911</v>
      </c>
    </row>
    <row r="94" spans="1:6">
      <c r="A94" s="1">
        <f t="shared" si="11"/>
        <v>8.4000000000000061E-2</v>
      </c>
      <c r="B94" s="1">
        <f t="shared" si="6"/>
        <v>129.02060813790251</v>
      </c>
      <c r="C94" s="1">
        <f t="shared" si="7"/>
        <v>-101.09785805147611</v>
      </c>
      <c r="D94" s="1">
        <f t="shared" si="8"/>
        <v>95.913901727945003</v>
      </c>
      <c r="E94" s="1">
        <f t="shared" si="9"/>
        <v>-22.543343458420608</v>
      </c>
      <c r="F94" s="14">
        <f t="shared" si="10"/>
        <v>101.2933083559508</v>
      </c>
    </row>
    <row r="95" spans="1:6">
      <c r="A95" s="1">
        <f t="shared" si="11"/>
        <v>8.5000000000000062E-2</v>
      </c>
      <c r="B95" s="1">
        <f t="shared" si="6"/>
        <v>132.29851015200188</v>
      </c>
      <c r="C95" s="1">
        <f t="shared" si="7"/>
        <v>-93.803324641053308</v>
      </c>
      <c r="D95" s="1">
        <f t="shared" si="8"/>
        <v>90.863840136113836</v>
      </c>
      <c r="E95" s="1">
        <f t="shared" si="9"/>
        <v>-29.161186855016297</v>
      </c>
      <c r="F95" s="14">
        <f t="shared" si="10"/>
        <v>100.19783879204613</v>
      </c>
    </row>
    <row r="96" spans="1:6">
      <c r="A96" s="1">
        <f t="shared" si="11"/>
        <v>8.6000000000000063E-2</v>
      </c>
      <c r="B96" s="1">
        <f t="shared" si="6"/>
        <v>135.26323114492388</v>
      </c>
      <c r="C96" s="1">
        <f t="shared" si="7"/>
        <v>-85.471622723634113</v>
      </c>
      <c r="D96" s="1">
        <f t="shared" si="8"/>
        <v>85.095738808669765</v>
      </c>
      <c r="E96" s="1">
        <f t="shared" si="9"/>
        <v>-35.297819592528541</v>
      </c>
      <c r="F96" s="14">
        <f t="shared" si="10"/>
        <v>99.589527637430976</v>
      </c>
    </row>
    <row r="97" spans="1:6">
      <c r="A97" s="1">
        <f t="shared" si="11"/>
        <v>8.7000000000000063E-2</v>
      </c>
      <c r="B97" s="1">
        <f t="shared" si="6"/>
        <v>137.90736085818304</v>
      </c>
      <c r="C97" s="1">
        <f t="shared" si="7"/>
        <v>-76.185999910683137</v>
      </c>
      <c r="D97" s="1">
        <f t="shared" si="8"/>
        <v>78.667230707396016</v>
      </c>
      <c r="E97" s="1">
        <f t="shared" si="9"/>
        <v>-40.891926465144991</v>
      </c>
      <c r="F97" s="14">
        <f t="shared" si="10"/>
        <v>99.496665189750928</v>
      </c>
    </row>
    <row r="98" spans="1:6">
      <c r="A98" s="1">
        <f t="shared" si="11"/>
        <v>8.8000000000000064E-2</v>
      </c>
      <c r="B98" s="1">
        <f t="shared" si="6"/>
        <v>140.22429034453236</v>
      </c>
      <c r="C98" s="1">
        <f t="shared" si="7"/>
        <v>-66.03923507592846</v>
      </c>
      <c r="D98" s="1">
        <f t="shared" si="8"/>
        <v>71.642547360258163</v>
      </c>
      <c r="E98" s="1">
        <f t="shared" si="9"/>
        <v>-45.887613006160436</v>
      </c>
      <c r="F98" s="14">
        <f t="shared" si="10"/>
        <v>99.939989622701617</v>
      </c>
    </row>
    <row r="99" spans="1:6">
      <c r="A99" s="1">
        <f t="shared" si="11"/>
        <v>8.9000000000000065E-2</v>
      </c>
      <c r="B99" s="1">
        <f t="shared" si="6"/>
        <v>142.20822848688954</v>
      </c>
      <c r="C99" s="1">
        <f t="shared" si="7"/>
        <v>-55.132711339524406</v>
      </c>
      <c r="D99" s="1">
        <f t="shared" si="8"/>
        <v>64.091877081209205</v>
      </c>
      <c r="E99" s="1">
        <f t="shared" si="9"/>
        <v>-50.234963967011481</v>
      </c>
      <c r="F99" s="14">
        <f t="shared" si="10"/>
        <v>100.93243026156284</v>
      </c>
    </row>
    <row r="100" spans="1:6">
      <c r="A100" s="1">
        <f t="shared" si="11"/>
        <v>9.0000000000000066E-2</v>
      </c>
      <c r="B100" s="1">
        <f t="shared" si="6"/>
        <v>143.85421647311369</v>
      </c>
      <c r="C100" s="1">
        <f t="shared" si="7"/>
        <v>-43.57540308142751</v>
      </c>
      <c r="D100" s="1">
        <f t="shared" si="8"/>
        <v>56.090663671757511</v>
      </c>
      <c r="E100" s="1">
        <f t="shared" si="9"/>
        <v>-53.890542053940521</v>
      </c>
      <c r="F100" s="14">
        <f t="shared" si="10"/>
        <v>102.47893500950318</v>
      </c>
    </row>
    <row r="101" spans="1:6">
      <c r="A101" s="1">
        <f t="shared" si="11"/>
        <v>9.1000000000000067E-2</v>
      </c>
      <c r="B101" s="1">
        <f t="shared" si="6"/>
        <v>145.1581401904532</v>
      </c>
      <c r="C101" s="1">
        <f t="shared" si="7"/>
        <v>-31.482787105414893</v>
      </c>
      <c r="D101" s="1">
        <f t="shared" si="8"/>
        <v>47.718852611441079</v>
      </c>
      <c r="E101" s="1">
        <f t="shared" si="9"/>
        <v>-56.817821939076296</v>
      </c>
      <c r="F101" s="14">
        <f t="shared" si="10"/>
        <v>104.57638375740309</v>
      </c>
    </row>
    <row r="102" spans="1:6">
      <c r="A102" s="1">
        <f t="shared" si="11"/>
        <v>9.2000000000000068E-2</v>
      </c>
      <c r="B102" s="1">
        <f t="shared" si="6"/>
        <v>146.11674050868507</v>
      </c>
      <c r="C102" s="1">
        <f t="shared" si="7"/>
        <v>-18.975688833031295</v>
      </c>
      <c r="D102" s="1">
        <f t="shared" si="8"/>
        <v>39.060092269021666</v>
      </c>
      <c r="E102" s="1">
        <f t="shared" si="9"/>
        <v>-58.987555209436692</v>
      </c>
      <c r="F102" s="14">
        <f t="shared" si="10"/>
        <v>107.21358873523874</v>
      </c>
    </row>
    <row r="103" spans="1:6">
      <c r="A103" s="1">
        <f t="shared" si="11"/>
        <v>9.3000000000000069E-2</v>
      </c>
      <c r="B103" s="1">
        <f t="shared" si="6"/>
        <v>146.72762142624313</v>
      </c>
      <c r="C103" s="1">
        <f t="shared" si="7"/>
        <v>-6.179075055917334</v>
      </c>
      <c r="D103" s="1">
        <f t="shared" si="8"/>
        <v>30.200898115635077</v>
      </c>
      <c r="E103" s="1">
        <f t="shared" si="9"/>
        <v>-60.378062607402725</v>
      </c>
      <c r="F103" s="14">
        <f t="shared" si="10"/>
        <v>110.37138187855815</v>
      </c>
    </row>
    <row r="104" spans="1:6">
      <c r="A104" s="1">
        <f t="shared" si="11"/>
        <v>9.400000000000007E-2</v>
      </c>
      <c r="B104" s="1">
        <f t="shared" si="6"/>
        <v>146.98925605897412</v>
      </c>
      <c r="C104" s="1">
        <f t="shared" si="7"/>
        <v>6.7791946910644132</v>
      </c>
      <c r="D104" s="1">
        <f t="shared" si="8"/>
        <v>21.229788290801558</v>
      </c>
      <c r="E104" s="1">
        <f t="shared" si="9"/>
        <v>-60.97545064269454</v>
      </c>
      <c r="F104" s="14">
        <f t="shared" si="10"/>
        <v>114.02278839814556</v>
      </c>
    </row>
    <row r="105" spans="1:6">
      <c r="A105" s="1">
        <f t="shared" si="11"/>
        <v>9.500000000000007E-2</v>
      </c>
      <c r="B105" s="1">
        <f t="shared" si="6"/>
        <v>146.90099045655288</v>
      </c>
      <c r="C105" s="1">
        <f t="shared" si="7"/>
        <v>19.769645660036133</v>
      </c>
      <c r="D105" s="1">
        <f t="shared" si="8"/>
        <v>12.236399158436525</v>
      </c>
      <c r="E105" s="1">
        <f t="shared" si="9"/>
        <v>-60.773750411533726</v>
      </c>
      <c r="F105" s="14">
        <f t="shared" si="10"/>
        <v>118.1332848634918</v>
      </c>
    </row>
    <row r="106" spans="1:6">
      <c r="A106" s="1">
        <f t="shared" si="11"/>
        <v>9.6000000000000071E-2</v>
      </c>
      <c r="B106" s="1">
        <f t="shared" si="6"/>
        <v>146.46304523701764</v>
      </c>
      <c r="C106" s="1">
        <f t="shared" si="7"/>
        <v>32.662481558988262</v>
      </c>
      <c r="D106" s="1">
        <f t="shared" si="8"/>
        <v>3.3105896899312022</v>
      </c>
      <c r="E106" s="1">
        <f t="shared" si="9"/>
        <v>-59.774977235956825</v>
      </c>
      <c r="F106" s="14">
        <f t="shared" si="10"/>
        <v>122.66113924998025</v>
      </c>
    </row>
    <row r="107" spans="1:6">
      <c r="A107" s="1">
        <f t="shared" si="11"/>
        <v>9.7000000000000072E-2</v>
      </c>
      <c r="B107" s="1">
        <f t="shared" si="6"/>
        <v>145.67651503533978</v>
      </c>
      <c r="C107" s="1">
        <f t="shared" si="7"/>
        <v>45.328881433423405</v>
      </c>
      <c r="D107" s="1">
        <f t="shared" si="8"/>
        <v>-5.4584563769854348</v>
      </c>
      <c r="E107" s="1">
        <f t="shared" si="9"/>
        <v>-57.989110527383687</v>
      </c>
      <c r="F107" s="14">
        <f t="shared" si="10"/>
        <v>127.55782956439408</v>
      </c>
    </row>
    <row r="108" spans="1:6">
      <c r="A108" s="1">
        <f t="shared" si="11"/>
        <v>9.8000000000000073E-2</v>
      </c>
      <c r="B108" s="1">
        <f t="shared" si="6"/>
        <v>144.54336576740644</v>
      </c>
      <c r="C108" s="1">
        <f t="shared" si="7"/>
        <v>57.642286802751556</v>
      </c>
      <c r="D108" s="1">
        <f t="shared" si="8"/>
        <v>-13.983121632674155</v>
      </c>
      <c r="E108" s="1">
        <f t="shared" si="9"/>
        <v>-55.433994075637273</v>
      </c>
      <c r="F108" s="14">
        <f t="shared" si="10"/>
        <v>132.7685368618466</v>
      </c>
    </row>
    <row r="109" spans="1:6">
      <c r="A109" s="1">
        <f t="shared" si="11"/>
        <v>9.9000000000000074E-2</v>
      </c>
      <c r="B109" s="1">
        <f t="shared" si="6"/>
        <v>143.06642971625479</v>
      </c>
      <c r="C109" s="1">
        <f t="shared" si="7"/>
        <v>69.479666190792599</v>
      </c>
      <c r="D109" s="1">
        <f t="shared" si="8"/>
        <v>-22.17823043977949</v>
      </c>
      <c r="E109" s="1">
        <f t="shared" si="9"/>
        <v>-52.135157759694309</v>
      </c>
      <c r="F109" s="14">
        <f t="shared" si="10"/>
        <v>138.23270770757358</v>
      </c>
    </row>
    <row r="110" spans="1:6">
      <c r="A110" s="1">
        <f t="shared" si="11"/>
        <v>0.10000000000000007</v>
      </c>
      <c r="B110" s="1">
        <f t="shared" si="6"/>
        <v>141.24939845283924</v>
      </c>
      <c r="C110" s="1">
        <f t="shared" si="7"/>
        <v>80.722744415618848</v>
      </c>
      <c r="D110" s="1">
        <f t="shared" si="8"/>
        <v>-29.961899980043817</v>
      </c>
      <c r="E110" s="1">
        <f t="shared" si="9"/>
        <v>-48.125562461573367</v>
      </c>
      <c r="F110" s="14">
        <f t="shared" si="10"/>
        <v>143.8846804268409</v>
      </c>
    </row>
    <row r="111" spans="1:6">
      <c r="A111" s="1">
        <f t="shared" si="11"/>
        <v>0.10100000000000008</v>
      </c>
      <c r="B111" s="1">
        <f t="shared" si="6"/>
        <v>139.09681360902675</v>
      </c>
      <c r="C111" s="1">
        <f t="shared" si="7"/>
        <v>91.259184356075394</v>
      </c>
      <c r="D111" s="1">
        <f t="shared" si="8"/>
        <v>-37.256358400359886</v>
      </c>
      <c r="E111" s="1">
        <f t="shared" si="9"/>
        <v>-43.445270732097271</v>
      </c>
      <c r="F111" s="14">
        <f t="shared" si="10"/>
        <v>149.65436883264499</v>
      </c>
    </row>
    <row r="112" spans="1:6">
      <c r="A112" s="1">
        <f t="shared" si="11"/>
        <v>0.10200000000000008</v>
      </c>
      <c r="B112" s="1">
        <f t="shared" si="6"/>
        <v>136.61405552588232</v>
      </c>
      <c r="C112" s="1">
        <f t="shared" si="7"/>
        <v>100.98370938716133</v>
      </c>
      <c r="D112" s="1">
        <f t="shared" si="8"/>
        <v>-43.98872188341938</v>
      </c>
      <c r="E112" s="1">
        <f t="shared" si="9"/>
        <v>-38.141046499128088</v>
      </c>
      <c r="F112" s="14">
        <f t="shared" si="10"/>
        <v>155.46799653049618</v>
      </c>
    </row>
    <row r="113" spans="1:6">
      <c r="A113" s="1">
        <f t="shared" si="11"/>
        <v>0.10300000000000008</v>
      </c>
      <c r="B113" s="1">
        <f t="shared" si="6"/>
        <v>133.80732980561842</v>
      </c>
      <c r="C113" s="1">
        <f t="shared" si="7"/>
        <v>109.79915526926631</v>
      </c>
      <c r="D113" s="1">
        <f t="shared" si="8"/>
        <v>-50.091722878722834</v>
      </c>
      <c r="E113" s="1">
        <f t="shared" si="9"/>
        <v>-32.26588781785842</v>
      </c>
      <c r="F113" s="14">
        <f t="shared" si="10"/>
        <v>161.2488743783035</v>
      </c>
    </row>
    <row r="114" spans="1:6">
      <c r="A114" s="1">
        <f t="shared" si="11"/>
        <v>0.10400000000000008</v>
      </c>
      <c r="B114" s="1">
        <f t="shared" si="6"/>
        <v>130.68365180082122</v>
      </c>
      <c r="C114" s="1">
        <f t="shared" si="7"/>
        <v>117.6174409811355</v>
      </c>
      <c r="D114" s="1">
        <f t="shared" si="8"/>
        <v>-55.504382217709193</v>
      </c>
      <c r="E114" s="1">
        <f t="shared" si="9"/>
        <v>-25.878497331762183</v>
      </c>
      <c r="F114" s="14">
        <f t="shared" si="10"/>
        <v>166.91821323248533</v>
      </c>
    </row>
    <row r="115" spans="1:6">
      <c r="A115" s="1">
        <f t="shared" si="11"/>
        <v>0.10500000000000008</v>
      </c>
      <c r="B115" s="1">
        <f t="shared" si="6"/>
        <v>127.25082907972264</v>
      </c>
      <c r="C115" s="1">
        <f t="shared" si="7"/>
        <v>124.36044879631756</v>
      </c>
      <c r="D115" s="1">
        <f t="shared" si="8"/>
        <v>-60.17261839745062</v>
      </c>
      <c r="E115" s="1">
        <f t="shared" si="9"/>
        <v>-19.042695735185845</v>
      </c>
      <c r="F115" s="14">
        <f t="shared" si="10"/>
        <v>172.39596374340371</v>
      </c>
    </row>
    <row r="116" spans="1:6">
      <c r="A116" s="1">
        <f t="shared" si="11"/>
        <v>0.10600000000000008</v>
      </c>
      <c r="B116" s="1">
        <f t="shared" si="6"/>
        <v>123.51744191134583</v>
      </c>
      <c r="C116" s="1">
        <f t="shared" si="7"/>
        <v>129.96080480966532</v>
      </c>
      <c r="D116" s="1">
        <f t="shared" si="8"/>
        <v>-64.0497879451529</v>
      </c>
      <c r="E116" s="1">
        <f t="shared" si="9"/>
        <v>-11.8267840980667</v>
      </c>
      <c r="F116" s="14">
        <f t="shared" si="10"/>
        <v>177.60167467779155</v>
      </c>
    </row>
    <row r="117" spans="1:6">
      <c r="A117" s="1">
        <f t="shared" si="11"/>
        <v>0.10700000000000008</v>
      </c>
      <c r="B117" s="1">
        <f t="shared" si="6"/>
        <v>119.49282181930144</v>
      </c>
      <c r="C117" s="1">
        <f t="shared" si="7"/>
        <v>134.36255211512474</v>
      </c>
      <c r="D117" s="1">
        <f t="shared" si="8"/>
        <v>-67.097151464317136</v>
      </c>
      <c r="E117" s="1">
        <f t="shared" si="9"/>
        <v>-4.3028614242198309</v>
      </c>
      <c r="F117" s="14">
        <f t="shared" si="10"/>
        <v>182.45536104588922</v>
      </c>
    </row>
    <row r="118" spans="1:6">
      <c r="A118" s="1">
        <f t="shared" si="11"/>
        <v>0.10800000000000008</v>
      </c>
      <c r="B118" s="1">
        <f t="shared" si="6"/>
        <v>115.18702825783789</v>
      </c>
      <c r="C118" s="1">
        <f t="shared" si="7"/>
        <v>137.52170990864408</v>
      </c>
      <c r="D118" s="1">
        <f t="shared" si="8"/>
        <v>-69.284260705984366</v>
      </c>
      <c r="E118" s="1">
        <f t="shared" si="9"/>
        <v>3.4538957380759765</v>
      </c>
      <c r="F118" s="14">
        <f t="shared" si="10"/>
        <v>186.87837319857357</v>
      </c>
    </row>
    <row r="119" spans="1:6">
      <c r="A119" s="1">
        <f t="shared" si="11"/>
        <v>0.10900000000000008</v>
      </c>
      <c r="B119" s="1">
        <f t="shared" si="6"/>
        <v>110.61082346844486</v>
      </c>
      <c r="C119" s="1">
        <f t="shared" si="7"/>
        <v>139.40671292982915</v>
      </c>
      <c r="D119" s="1">
        <f t="shared" si="8"/>
        <v>-70.589262797574023</v>
      </c>
      <c r="E119" s="1">
        <f t="shared" si="9"/>
        <v>11.36598443529809</v>
      </c>
      <c r="F119" s="14">
        <f t="shared" si="10"/>
        <v>190.79425803599807</v>
      </c>
    </row>
    <row r="120" spans="1:6">
      <c r="A120" s="1">
        <f t="shared" si="11"/>
        <v>0.11000000000000008</v>
      </c>
      <c r="B120" s="1">
        <f t="shared" si="6"/>
        <v>105.77564557985441</v>
      </c>
      <c r="C120" s="1">
        <f t="shared" si="7"/>
        <v>139.99872685159144</v>
      </c>
      <c r="D120" s="1">
        <f t="shared" si="8"/>
        <v>-70.999118589563309</v>
      </c>
      <c r="E120" s="1">
        <f t="shared" si="9"/>
        <v>19.354349692572804</v>
      </c>
      <c r="F120" s="14">
        <f t="shared" si="10"/>
        <v>194.12960353445536</v>
      </c>
    </row>
    <row r="121" spans="1:6">
      <c r="A121" s="1">
        <f t="shared" si="11"/>
        <v>0.11100000000000008</v>
      </c>
      <c r="B121" s="1">
        <f t="shared" si="6"/>
        <v>100.69358001867622</v>
      </c>
      <c r="C121" s="1">
        <f t="shared" si="7"/>
        <v>139.29183646651848</v>
      </c>
      <c r="D121" s="1">
        <f t="shared" si="8"/>
        <v>-70.509732938358951</v>
      </c>
      <c r="E121" s="1">
        <f t="shared" si="9"/>
        <v>27.339174404851622</v>
      </c>
      <c r="F121" s="14">
        <f t="shared" si="10"/>
        <v>196.81485795168737</v>
      </c>
    </row>
    <row r="122" spans="1:6">
      <c r="A122" s="1">
        <f t="shared" si="11"/>
        <v>0.11200000000000009</v>
      </c>
      <c r="B122" s="1">
        <f t="shared" si="6"/>
        <v>95.377329302124551</v>
      </c>
      <c r="C122" s="1">
        <f t="shared" si="7"/>
        <v>137.29310478967102</v>
      </c>
      <c r="D122" s="1">
        <f t="shared" si="8"/>
        <v>-69.125995623618394</v>
      </c>
      <c r="E122" s="1">
        <f t="shared" si="9"/>
        <v>35.240676843041726</v>
      </c>
      <c r="F122" s="14">
        <f t="shared" si="10"/>
        <v>198.78511531121893</v>
      </c>
    </row>
    <row r="123" spans="1:6">
      <c r="A123" s="1">
        <f t="shared" si="11"/>
        <v>0.11300000000000009</v>
      </c>
      <c r="B123" s="1">
        <f t="shared" si="6"/>
        <v>89.840181288340915</v>
      </c>
      <c r="C123" s="1">
        <f t="shared" si="7"/>
        <v>134.02250248727131</v>
      </c>
      <c r="D123" s="1">
        <f t="shared" si="8"/>
        <v>-66.861732491187823</v>
      </c>
      <c r="E123" s="1">
        <f t="shared" si="9"/>
        <v>42.97990780667017</v>
      </c>
      <c r="F123" s="14">
        <f t="shared" si="10"/>
        <v>199.98085909109454</v>
      </c>
    </row>
    <row r="124" spans="1:6">
      <c r="A124" s="1">
        <f t="shared" si="11"/>
        <v>0.11400000000000009</v>
      </c>
      <c r="B124" s="1">
        <f t="shared" si="6"/>
        <v>84.095975963668749</v>
      </c>
      <c r="C124" s="1">
        <f t="shared" si="7"/>
        <v>129.5127083364074</v>
      </c>
      <c r="D124" s="1">
        <f t="shared" si="8"/>
        <v>-63.739567309820501</v>
      </c>
      <c r="E124" s="1">
        <f t="shared" si="9"/>
        <v>50.479539458198147</v>
      </c>
      <c r="F124" s="14">
        <f t="shared" si="10"/>
        <v>200.34865644845382</v>
      </c>
    </row>
    <row r="125" spans="1:6">
      <c r="A125" s="1">
        <f t="shared" si="11"/>
        <v>0.11500000000000009</v>
      </c>
      <c r="B125" s="1">
        <f t="shared" si="6"/>
        <v>78.159070849895627</v>
      </c>
      <c r="C125" s="1">
        <f t="shared" si="7"/>
        <v>123.80878270949516</v>
      </c>
      <c r="D125" s="1">
        <f t="shared" si="8"/>
        <v>-59.790695721958187</v>
      </c>
      <c r="E125" s="1">
        <f t="shared" si="9"/>
        <v>57.664637957211937</v>
      </c>
      <c r="F125" s="14">
        <f t="shared" si="10"/>
        <v>199.84179579464455</v>
      </c>
    </row>
    <row r="126" spans="1:6">
      <c r="A126" s="1">
        <f t="shared" si="11"/>
        <v>0.11600000000000009</v>
      </c>
      <c r="B126" s="1">
        <f t="shared" si="6"/>
        <v>72.044305117925475</v>
      </c>
      <c r="C126" s="1">
        <f t="shared" si="7"/>
        <v>116.96771734593149</v>
      </c>
      <c r="D126" s="1">
        <f t="shared" si="8"/>
        <v>-55.054573547183338</v>
      </c>
      <c r="E126" s="1">
        <f t="shared" si="9"/>
        <v>64.463412174587319</v>
      </c>
      <c r="F126" s="14">
        <f t="shared" si="10"/>
        <v>198.42086109126095</v>
      </c>
    </row>
    <row r="127" spans="1:6">
      <c r="A127" s="1">
        <f t="shared" si="11"/>
        <v>0.11700000000000009</v>
      </c>
      <c r="B127" s="1">
        <f t="shared" si="6"/>
        <v>65.766962497579783</v>
      </c>
      <c r="C127" s="1">
        <f t="shared" si="7"/>
        <v>109.05786590947358</v>
      </c>
      <c r="D127" s="1">
        <f t="shared" si="8"/>
        <v>-49.578522552712485</v>
      </c>
      <c r="E127" s="1">
        <f t="shared" si="9"/>
        <v>70.807931005720249</v>
      </c>
      <c r="F127" s="14">
        <f t="shared" si="10"/>
        <v>196.05423686006111</v>
      </c>
    </row>
    <row r="128" spans="1:6">
      <c r="A128" s="1">
        <f t="shared" si="11"/>
        <v>0.11800000000000009</v>
      </c>
      <c r="B128" s="1">
        <f t="shared" si="6"/>
        <v>59.34273307623247</v>
      </c>
      <c r="C128" s="1">
        <f t="shared" si="7"/>
        <v>100.15826102102507</v>
      </c>
      <c r="D128" s="1">
        <f t="shared" si="8"/>
        <v>-43.417257629940437</v>
      </c>
      <c r="E128" s="1">
        <f t="shared" si="9"/>
        <v>76.634802115669245</v>
      </c>
      <c r="F128" s="14">
        <f t="shared" si="10"/>
        <v>192.71853858298635</v>
      </c>
    </row>
    <row r="129" spans="1:6">
      <c r="A129" s="1">
        <f t="shared" si="11"/>
        <v>0.11900000000000009</v>
      </c>
      <c r="B129" s="1">
        <f t="shared" si="6"/>
        <v>52.787674081763107</v>
      </c>
      <c r="C129" s="1">
        <f t="shared" si="7"/>
        <v>90.357824590813422</v>
      </c>
      <c r="D129" s="1">
        <f t="shared" si="8"/>
        <v>-36.632340101332368</v>
      </c>
      <c r="E129" s="1">
        <f t="shared" si="9"/>
        <v>81.885805334410975</v>
      </c>
      <c r="F129" s="14">
        <f t="shared" si="10"/>
        <v>188.39896390565514</v>
      </c>
    </row>
    <row r="130" spans="1:6">
      <c r="A130" s="1">
        <f t="shared" si="11"/>
        <v>0.12000000000000009</v>
      </c>
      <c r="B130" s="1">
        <f t="shared" si="6"/>
        <v>46.118169747849024</v>
      </c>
      <c r="C130" s="1">
        <f t="shared" si="7"/>
        <v>79.754479340055582</v>
      </c>
      <c r="D130" s="1">
        <f t="shared" si="8"/>
        <v>-29.291562620038476</v>
      </c>
      <c r="E130" s="1">
        <f t="shared" si="9"/>
        <v>86.508474373534796</v>
      </c>
      <c r="F130" s="14">
        <f t="shared" si="10"/>
        <v>183.08956084140092</v>
      </c>
    </row>
    <row r="131" spans="1:6">
      <c r="A131" s="1">
        <f t="shared" si="11"/>
        <v>0.12100000000000009</v>
      </c>
      <c r="B131" s="1">
        <f t="shared" si="6"/>
        <v>39.35089036191431</v>
      </c>
      <c r="C131" s="1">
        <f t="shared" si="7"/>
        <v>68.454170389497165</v>
      </c>
      <c r="D131" s="1">
        <f t="shared" si="8"/>
        <v>-21.468271808113421</v>
      </c>
      <c r="E131" s="1">
        <f t="shared" si="9"/>
        <v>90.456621052052981</v>
      </c>
      <c r="F131" s="14">
        <f t="shared" si="10"/>
        <v>176.79340999535103</v>
      </c>
    </row>
    <row r="132" spans="1:6">
      <c r="A132" s="1">
        <f t="shared" si="11"/>
        <v>0.12200000000000009</v>
      </c>
      <c r="B132" s="1">
        <f t="shared" si="6"/>
        <v>32.502750598092689</v>
      </c>
      <c r="C132" s="1">
        <f t="shared" si="7"/>
        <v>56.569806690786443</v>
      </c>
      <c r="D132" s="1">
        <f t="shared" si="8"/>
        <v>-13.240635401313689</v>
      </c>
      <c r="E132" s="1">
        <f t="shared" si="9"/>
        <v>93.690796793437627</v>
      </c>
      <c r="F132" s="14">
        <f t="shared" si="10"/>
        <v>169.52271868100308</v>
      </c>
    </row>
    <row r="133" spans="1:6">
      <c r="A133" s="1">
        <f t="shared" si="11"/>
        <v>0.1230000000000001</v>
      </c>
      <c r="B133" s="1">
        <f t="shared" si="6"/>
        <v>25.590867239351727</v>
      </c>
      <c r="C133" s="1">
        <f t="shared" si="7"/>
        <v>44.220132877553013</v>
      </c>
      <c r="D133" s="1">
        <f t="shared" si="8"/>
        <v>-4.6908612229213134</v>
      </c>
      <c r="E133" s="1">
        <f t="shared" si="9"/>
        <v>96.178686782757055</v>
      </c>
      <c r="F133" s="14">
        <f t="shared" si="10"/>
        <v>161.29882567674048</v>
      </c>
    </row>
    <row r="134" spans="1:6">
      <c r="A134" s="1">
        <f t="shared" si="11"/>
        <v>0.1240000000000001</v>
      </c>
      <c r="B134" s="1">
        <f t="shared" si="6"/>
        <v>18.632516394448878</v>
      </c>
      <c r="C134" s="1">
        <f t="shared" si="7"/>
        <v>31.528542808279084</v>
      </c>
      <c r="D134" s="1">
        <f t="shared" si="8"/>
        <v>4.0956242096529429</v>
      </c>
      <c r="E134" s="1">
        <f t="shared" si="9"/>
        <v>97.895432845625152</v>
      </c>
      <c r="F134" s="14">
        <f t="shared" si="10"/>
        <v>152.15211625800606</v>
      </c>
    </row>
    <row r="135" spans="1:6">
      <c r="A135" s="1">
        <f t="shared" si="11"/>
        <v>0.12500000000000008</v>
      </c>
      <c r="B135" s="1">
        <f t="shared" si="6"/>
        <v>11.645090316657333</v>
      </c>
      <c r="C135" s="1">
        <f t="shared" si="7"/>
        <v>18.621846655654938</v>
      </c>
      <c r="D135" s="1">
        <f t="shared" si="8"/>
        <v>13.031029238392735</v>
      </c>
      <c r="E135" s="1">
        <f t="shared" si="9"/>
        <v>98.823881822862546</v>
      </c>
      <c r="F135" s="14">
        <f t="shared" si="10"/>
        <v>142.12184803356755</v>
      </c>
    </row>
    <row r="136" spans="1:6">
      <c r="A136" s="1">
        <f t="shared" si="11"/>
        <v>0.12600000000000008</v>
      </c>
      <c r="B136" s="1">
        <f t="shared" si="6"/>
        <v>9.3539460678095807</v>
      </c>
      <c r="C136" s="1">
        <f t="shared" si="7"/>
        <v>5.6290038612510758</v>
      </c>
      <c r="D136" s="1">
        <f t="shared" si="8"/>
        <v>22.0260742499031</v>
      </c>
      <c r="E136" s="1">
        <f t="shared" si="9"/>
        <v>98.954756959193077</v>
      </c>
      <c r="F136" s="14">
        <f t="shared" si="10"/>
        <v>135.96378113815683</v>
      </c>
    </row>
    <row r="137" spans="1:6">
      <c r="A137" s="1">
        <f t="shared" si="11"/>
        <v>0.12700000000000009</v>
      </c>
      <c r="B137" s="1">
        <f t="shared" si="6"/>
        <v>16.347098813018384</v>
      </c>
      <c r="C137" s="1">
        <f t="shared" si="7"/>
        <v>-7.3201653845936328</v>
      </c>
      <c r="D137" s="1">
        <f t="shared" si="8"/>
        <v>30.990883727795591</v>
      </c>
      <c r="E137" s="1">
        <f t="shared" si="9"/>
        <v>98.286750593516118</v>
      </c>
      <c r="F137" s="14">
        <f t="shared" si="10"/>
        <v>138.30456774973646</v>
      </c>
    </row>
    <row r="138" spans="1:6">
      <c r="A138" s="1">
        <f t="shared" si="11"/>
        <v>0.12800000000000009</v>
      </c>
      <c r="B138" s="1">
        <f t="shared" si="6"/>
        <v>23.316888679069606</v>
      </c>
      <c r="C138" s="1">
        <f t="shared" si="7"/>
        <v>-20.09627726320096</v>
      </c>
      <c r="D138" s="1">
        <f t="shared" si="8"/>
        <v>39.835884259139128</v>
      </c>
      <c r="E138" s="1">
        <f t="shared" si="9"/>
        <v>96.826537224623976</v>
      </c>
      <c r="F138" s="14">
        <f t="shared" si="10"/>
        <v>139.88303289963176</v>
      </c>
    </row>
    <row r="139" spans="1:6">
      <c r="A139" s="1">
        <f t="shared" si="11"/>
        <v>0.12900000000000009</v>
      </c>
      <c r="B139" s="1">
        <f t="shared" ref="B139:B202" si="12">IMABS(B$2*SIN(B$3*$A139+B$4))+7</f>
        <v>30.245894821094623</v>
      </c>
      <c r="C139" s="1">
        <f t="shared" ref="C139:C202" si="13">-C$2*SIN(C$3*$A139+C$4)+10</f>
        <v>-32.571677087901193</v>
      </c>
      <c r="D139" s="1">
        <f t="shared" ref="D139:D202" si="14">D$2*SIN(D$3*$A139+D$4)+19</f>
        <v>48.472699522393128</v>
      </c>
      <c r="E139" s="1">
        <f t="shared" ref="E139:E202" si="15">$E$2*SIN($E$3*$A139+$E$4)+19</f>
        <v>94.588706821816189</v>
      </c>
      <c r="F139" s="14">
        <f t="shared" ref="F139:F202" si="16">SUM(B139:E139)</f>
        <v>140.73562407740275</v>
      </c>
    </row>
    <row r="140" spans="1:6">
      <c r="A140" s="1">
        <f t="shared" ref="A140:A203" si="17">A139+$B$7</f>
        <v>0.13000000000000009</v>
      </c>
      <c r="B140" s="1">
        <f t="shared" si="12"/>
        <v>37.116798332294778</v>
      </c>
      <c r="C140" s="1">
        <f t="shared" si="13"/>
        <v>-44.621714787464363</v>
      </c>
      <c r="D140" s="1">
        <f t="shared" si="14"/>
        <v>56.815033314398406</v>
      </c>
      <c r="E140" s="1">
        <f t="shared" si="15"/>
        <v>91.595619046749334</v>
      </c>
      <c r="F140" s="14">
        <f t="shared" si="16"/>
        <v>140.90573590597816</v>
      </c>
    </row>
    <row r="141" spans="1:6">
      <c r="A141" s="1">
        <f t="shared" si="17"/>
        <v>0.13100000000000009</v>
      </c>
      <c r="B141" s="1">
        <f t="shared" si="12"/>
        <v>43.912425532189573</v>
      </c>
      <c r="C141" s="1">
        <f t="shared" si="13"/>
        <v>-56.125990368409575</v>
      </c>
      <c r="D141" s="1">
        <f t="shared" si="14"/>
        <v>64.779531793514323</v>
      </c>
      <c r="E141" s="1">
        <f t="shared" si="15"/>
        <v>87.877179843088541</v>
      </c>
      <c r="F141" s="14">
        <f t="shared" si="16"/>
        <v>140.44314680038286</v>
      </c>
    </row>
    <row r="142" spans="1:6">
      <c r="A142" s="1">
        <f t="shared" si="17"/>
        <v>0.13200000000000009</v>
      </c>
      <c r="B142" s="1">
        <f t="shared" si="12"/>
        <v>50.615790891873488</v>
      </c>
      <c r="C142" s="1">
        <f t="shared" si="13"/>
        <v>-66.969556911939918</v>
      </c>
      <c r="D142" s="1">
        <f t="shared" si="14"/>
        <v>72.286616323650719</v>
      </c>
      <c r="E142" s="1">
        <f t="shared" si="15"/>
        <v>83.470542626204235</v>
      </c>
      <c r="F142" s="14">
        <f t="shared" si="16"/>
        <v>139.40339292978854</v>
      </c>
    </row>
    <row r="143" spans="1:6">
      <c r="A143" s="1">
        <f t="shared" si="17"/>
        <v>0.13300000000000009</v>
      </c>
      <c r="B143" s="1">
        <f t="shared" si="12"/>
        <v>57.210139488992631</v>
      </c>
      <c r="C143" s="1">
        <f t="shared" si="13"/>
        <v>-77.044069085559158</v>
      </c>
      <c r="D143" s="1">
        <f t="shared" si="14"/>
        <v>79.261278597694798</v>
      </c>
      <c r="E143" s="1">
        <f t="shared" si="15"/>
        <v>78.419737058526806</v>
      </c>
      <c r="F143" s="14">
        <f t="shared" si="16"/>
        <v>137.84708605965508</v>
      </c>
    </row>
    <row r="144" spans="1:6">
      <c r="A144" s="1">
        <f t="shared" si="17"/>
        <v>0.13400000000000009</v>
      </c>
      <c r="B144" s="1">
        <f t="shared" si="12"/>
        <v>63.678988886324341</v>
      </c>
      <c r="C144" s="1">
        <f t="shared" si="13"/>
        <v>-86.248865693819099</v>
      </c>
      <c r="D144" s="1">
        <f t="shared" si="14"/>
        <v>85.63383009572091</v>
      </c>
      <c r="E144" s="1">
        <f t="shared" si="15"/>
        <v>72.775229119714339</v>
      </c>
      <c r="F144" s="14">
        <f t="shared" si="16"/>
        <v>135.83918240794048</v>
      </c>
    </row>
    <row r="145" spans="1:6">
      <c r="A145" s="1">
        <f t="shared" si="17"/>
        <v>0.13500000000000009</v>
      </c>
      <c r="B145" s="1">
        <f t="shared" si="12"/>
        <v>70.006170329287016</v>
      </c>
      <c r="C145" s="1">
        <f t="shared" si="13"/>
        <v>-94.491975451711397</v>
      </c>
      <c r="D145" s="1">
        <f t="shared" si="14"/>
        <v>91.34059838964636</v>
      </c>
      <c r="E145" s="1">
        <f t="shared" si="15"/>
        <v>66.593416867265091</v>
      </c>
      <c r="F145" s="14">
        <f t="shared" si="16"/>
        <v>133.44821013448706</v>
      </c>
    </row>
    <row r="146" spans="1:6">
      <c r="A146" s="1">
        <f t="shared" si="17"/>
        <v>0.13600000000000009</v>
      </c>
      <c r="B146" s="1">
        <f t="shared" si="12"/>
        <v>76.175869159405693</v>
      </c>
      <c r="C146" s="1">
        <f t="shared" si="13"/>
        <v>-101.69103593134504</v>
      </c>
      <c r="D146" s="1">
        <f t="shared" si="14"/>
        <v>96.324563337085024</v>
      </c>
      <c r="E146" s="1">
        <f t="shared" si="15"/>
        <v>59.936066925770092</v>
      </c>
      <c r="F146" s="14">
        <f t="shared" si="16"/>
        <v>130.74546349091577</v>
      </c>
    </row>
    <row r="147" spans="1:6">
      <c r="A147" s="1">
        <f t="shared" si="17"/>
        <v>0.13700000000000009</v>
      </c>
      <c r="B147" s="1">
        <f t="shared" si="12"/>
        <v>82.172664342722172</v>
      </c>
      <c r="C147" s="1">
        <f t="shared" si="13"/>
        <v>-107.77411650010063</v>
      </c>
      <c r="D147" s="1">
        <f t="shared" si="14"/>
        <v>100.53592680776198</v>
      </c>
      <c r="E147" s="1">
        <f t="shared" si="15"/>
        <v>52.869697335217325</v>
      </c>
      <c r="F147" s="14">
        <f t="shared" si="16"/>
        <v>127.80417198560085</v>
      </c>
    </row>
    <row r="148" spans="1:6">
      <c r="A148" s="1">
        <f t="shared" si="17"/>
        <v>0.13800000000000009</v>
      </c>
      <c r="B148" s="1">
        <f t="shared" si="12"/>
        <v>87.981567014348528</v>
      </c>
      <c r="C148" s="1">
        <f t="shared" si="13"/>
        <v>-112.68043702773402</v>
      </c>
      <c r="D148" s="1">
        <f t="shared" si="14"/>
        <v>103.9326102499697</v>
      </c>
      <c r="E148" s="1">
        <f t="shared" si="15"/>
        <v>45.464912924724615</v>
      </c>
      <c r="F148" s="14">
        <f t="shared" si="16"/>
        <v>124.69865316130883</v>
      </c>
    </row>
    <row r="149" spans="1:6">
      <c r="A149" s="1">
        <f t="shared" si="17"/>
        <v>0.1390000000000001</v>
      </c>
      <c r="B149" s="1">
        <f t="shared" si="12"/>
        <v>93.588057942823838</v>
      </c>
      <c r="C149" s="1">
        <f t="shared" si="13"/>
        <v>-116.36097518134714</v>
      </c>
      <c r="D149" s="1">
        <f t="shared" si="14"/>
        <v>106.48067512554802</v>
      </c>
      <c r="E149" s="1">
        <f t="shared" si="15"/>
        <v>37.795699852425166</v>
      </c>
      <c r="F149" s="14">
        <f t="shared" si="16"/>
        <v>121.50345773944989</v>
      </c>
    </row>
    <row r="150" spans="1:6">
      <c r="A150" s="1">
        <f t="shared" si="17"/>
        <v>0.1400000000000001</v>
      </c>
      <c r="B150" s="1">
        <f t="shared" si="12"/>
        <v>98.978123820630941</v>
      </c>
      <c r="C150" s="1">
        <f t="shared" si="13"/>
        <v>-118.77895624033332</v>
      </c>
      <c r="D150" s="1">
        <f t="shared" si="14"/>
        <v>108.15466201253844</v>
      </c>
      <c r="E150" s="1">
        <f t="shared" si="15"/>
        <v>29.938686360232623</v>
      </c>
      <c r="F150" s="14">
        <f t="shared" si="16"/>
        <v>118.29251595306869</v>
      </c>
    </row>
    <row r="151" spans="1:6">
      <c r="A151" s="1">
        <f t="shared" si="17"/>
        <v>0.1410000000000001</v>
      </c>
      <c r="B151" s="1">
        <f t="shared" si="12"/>
        <v>104.13829229016746</v>
      </c>
      <c r="C151" s="1">
        <f t="shared" si="13"/>
        <v>-119.91022053722935</v>
      </c>
      <c r="D151" s="1">
        <f t="shared" si="14"/>
        <v>108.93784498731263</v>
      </c>
      <c r="E151" s="1">
        <f t="shared" si="15"/>
        <v>21.972377129777463</v>
      </c>
      <c r="F151" s="14">
        <f t="shared" si="16"/>
        <v>115.13829387002821</v>
      </c>
    </row>
    <row r="152" spans="1:6">
      <c r="A152" s="1">
        <f t="shared" si="17"/>
        <v>0.1420000000000001</v>
      </c>
      <c r="B152" s="1">
        <f t="shared" si="12"/>
        <v>109.05566561762315</v>
      </c>
      <c r="C152" s="1">
        <f t="shared" si="13"/>
        <v>-119.74346485312694</v>
      </c>
      <c r="D152" s="1">
        <f t="shared" si="14"/>
        <v>108.82239874447249</v>
      </c>
      <c r="E152" s="1">
        <f t="shared" si="15"/>
        <v>13.976368889578957</v>
      </c>
      <c r="F152" s="14">
        <f t="shared" si="16"/>
        <v>112.11096839854767</v>
      </c>
    </row>
    <row r="153" spans="1:6">
      <c r="A153" s="1">
        <f t="shared" si="17"/>
        <v>0.1430000000000001</v>
      </c>
      <c r="B153" s="1">
        <f t="shared" si="12"/>
        <v>113.71795293059797</v>
      </c>
      <c r="C153" s="1">
        <f t="shared" si="13"/>
        <v>-118.28035535569956</v>
      </c>
      <c r="D153" s="1">
        <f t="shared" si="14"/>
        <v>107.80947678471507</v>
      </c>
      <c r="E153" s="1">
        <f t="shared" si="15"/>
        <v>6.0305551108441122</v>
      </c>
      <c r="F153" s="14">
        <f t="shared" si="16"/>
        <v>109.27762947045761</v>
      </c>
    </row>
    <row r="154" spans="1:6">
      <c r="A154" s="1">
        <f t="shared" si="17"/>
        <v>0.1440000000000001</v>
      </c>
      <c r="B154" s="1">
        <f t="shared" si="12"/>
        <v>118.11350093888183</v>
      </c>
      <c r="C154" s="1">
        <f t="shared" si="13"/>
        <v>-115.53551095140578</v>
      </c>
      <c r="D154" s="1">
        <f t="shared" si="14"/>
        <v>105.90919988943477</v>
      </c>
      <c r="E154" s="1">
        <f t="shared" si="15"/>
        <v>-1.7856722616867806</v>
      </c>
      <c r="F154" s="14">
        <f t="shared" si="16"/>
        <v>106.70151761522403</v>
      </c>
    </row>
    <row r="155" spans="1:6">
      <c r="A155" s="1">
        <f t="shared" si="17"/>
        <v>0.1450000000000001</v>
      </c>
      <c r="B155" s="1">
        <f t="shared" si="12"/>
        <v>122.23132306161119</v>
      </c>
      <c r="C155" s="1">
        <f t="shared" si="13"/>
        <v>-111.53635721820829</v>
      </c>
      <c r="D155" s="1">
        <f t="shared" si="14"/>
        <v>103.14055499722113</v>
      </c>
      <c r="E155" s="1">
        <f t="shared" si="15"/>
        <v>-9.3942160678086495</v>
      </c>
      <c r="F155" s="14">
        <f t="shared" si="16"/>
        <v>104.44130477281539</v>
      </c>
    </row>
    <row r="156" spans="1:6">
      <c r="A156" s="1">
        <f t="shared" si="17"/>
        <v>0.1460000000000001</v>
      </c>
      <c r="B156" s="1">
        <f t="shared" si="12"/>
        <v>126.06112688799941</v>
      </c>
      <c r="C156" s="1">
        <f t="shared" si="13"/>
        <v>-106.32285237826493</v>
      </c>
      <c r="D156" s="1">
        <f t="shared" si="14"/>
        <v>99.531205492644943</v>
      </c>
      <c r="E156" s="1">
        <f t="shared" si="15"/>
        <v>-16.719054252861056</v>
      </c>
      <c r="F156" s="14">
        <f t="shared" si="16"/>
        <v>102.55042574951837</v>
      </c>
    </row>
    <row r="157" spans="1:6">
      <c r="A157" s="1">
        <f t="shared" si="17"/>
        <v>0.1470000000000001</v>
      </c>
      <c r="B157" s="1">
        <f t="shared" si="12"/>
        <v>129.59333990300388</v>
      </c>
      <c r="C157" s="1">
        <f t="shared" si="13"/>
        <v>-99.94708804858071</v>
      </c>
      <c r="D157" s="1">
        <f t="shared" si="14"/>
        <v>95.117214802863572</v>
      </c>
      <c r="E157" s="1">
        <f t="shared" si="15"/>
        <v>-23.686999454968166</v>
      </c>
      <c r="F157" s="14">
        <f t="shared" si="16"/>
        <v>101.07646720231858</v>
      </c>
    </row>
    <row r="158" spans="1:6">
      <c r="A158" s="1">
        <f t="shared" si="17"/>
        <v>0.1480000000000001</v>
      </c>
      <c r="B158" s="1">
        <f t="shared" si="12"/>
        <v>132.81913341362804</v>
      </c>
      <c r="C158" s="1">
        <f t="shared" si="13"/>
        <v>-92.472768758790394</v>
      </c>
      <c r="D158" s="1">
        <f t="shared" si="14"/>
        <v>89.94268606377797</v>
      </c>
      <c r="E158" s="1">
        <f t="shared" si="15"/>
        <v>-30.228430268967458</v>
      </c>
      <c r="F158" s="14">
        <f t="shared" si="16"/>
        <v>100.06062044964816</v>
      </c>
    </row>
    <row r="159" spans="1:6">
      <c r="A159" s="1">
        <f t="shared" si="17"/>
        <v>0.1490000000000001</v>
      </c>
      <c r="B159" s="1">
        <f t="shared" si="12"/>
        <v>135.73044461605619</v>
      </c>
      <c r="C159" s="1">
        <f t="shared" si="13"/>
        <v>-83.974575436555924</v>
      </c>
      <c r="D159" s="1">
        <f t="shared" si="14"/>
        <v>84.059321456077186</v>
      </c>
      <c r="E159" s="1">
        <f t="shared" si="15"/>
        <v>-36.277986880474757</v>
      </c>
      <c r="F159" s="14">
        <f t="shared" si="16"/>
        <v>99.537203755102681</v>
      </c>
    </row>
    <row r="160" spans="1:6">
      <c r="A160" s="1">
        <f t="shared" si="17"/>
        <v>0.15000000000000011</v>
      </c>
      <c r="B160" s="1">
        <f t="shared" si="12"/>
        <v>138.31999674846369</v>
      </c>
      <c r="C160" s="1">
        <f t="shared" si="13"/>
        <v>-74.537419220424127</v>
      </c>
      <c r="D160" s="1">
        <f t="shared" si="14"/>
        <v>77.525905614139788</v>
      </c>
      <c r="E160" s="1">
        <f t="shared" si="15"/>
        <v>-41.775224119545221</v>
      </c>
      <c r="F160" s="14">
        <f t="shared" si="16"/>
        <v>99.533259022634127</v>
      </c>
    </row>
    <row r="161" spans="1:6">
      <c r="A161" s="1">
        <f t="shared" si="17"/>
        <v>0.15100000000000011</v>
      </c>
      <c r="B161" s="1">
        <f t="shared" si="12"/>
        <v>140.58131727913229</v>
      </c>
      <c r="C161" s="1">
        <f t="shared" si="13"/>
        <v>-64.255593055797377</v>
      </c>
      <c r="D161" s="1">
        <f t="shared" si="14"/>
        <v>70.407718269398188</v>
      </c>
      <c r="E161" s="1">
        <f t="shared" si="15"/>
        <v>-46.6652154088315</v>
      </c>
      <c r="F161" s="14">
        <f t="shared" si="16"/>
        <v>100.0682270839016</v>
      </c>
    </row>
    <row r="162" spans="1:6">
      <c r="A162" s="1">
        <f t="shared" si="17"/>
        <v>0.15200000000000011</v>
      </c>
      <c r="B162" s="1">
        <f t="shared" si="12"/>
        <v>142.50875408440828</v>
      </c>
      <c r="C162" s="1">
        <f t="shared" si="13"/>
        <v>-53.231829550992749</v>
      </c>
      <c r="D162" s="1">
        <f t="shared" si="14"/>
        <v>62.775881996841136</v>
      </c>
      <c r="E162" s="1">
        <f t="shared" si="15"/>
        <v>-50.8991015717869</v>
      </c>
      <c r="F162" s="14">
        <f t="shared" si="16"/>
        <v>101.15370495846975</v>
      </c>
    </row>
    <row r="163" spans="1:6">
      <c r="A163" s="1">
        <f t="shared" si="17"/>
        <v>0.15300000000000011</v>
      </c>
      <c r="B163" s="1">
        <f t="shared" si="12"/>
        <v>144.09748957606814</v>
      </c>
      <c r="C163" s="1">
        <f t="shared" si="13"/>
        <v>-41.576274506978301</v>
      </c>
      <c r="D163" s="1">
        <f t="shared" si="14"/>
        <v>54.706651581754208</v>
      </c>
      <c r="E163" s="1">
        <f t="shared" si="15"/>
        <v>-54.434579017408183</v>
      </c>
      <c r="F163" s="14">
        <f t="shared" si="16"/>
        <v>102.79328763343587</v>
      </c>
    </row>
    <row r="164" spans="1:6">
      <c r="A164" s="1">
        <f t="shared" si="17"/>
        <v>0.15400000000000011</v>
      </c>
      <c r="B164" s="1">
        <f t="shared" si="12"/>
        <v>145.34355274278016</v>
      </c>
      <c r="C164" s="1">
        <f t="shared" si="13"/>
        <v>-29.405386376939973</v>
      </c>
      <c r="D164" s="1">
        <f t="shared" si="14"/>
        <v>46.280652107112289</v>
      </c>
      <c r="E164" s="1">
        <f t="shared" si="15"/>
        <v>-57.236322423731977</v>
      </c>
      <c r="F164" s="14">
        <f t="shared" si="16"/>
        <v>104.9824960492205</v>
      </c>
    </row>
    <row r="165" spans="1:6">
      <c r="A165" s="1">
        <f t="shared" si="17"/>
        <v>0.15500000000000011</v>
      </c>
      <c r="B165" s="1">
        <f t="shared" si="12"/>
        <v>146.24382907556475</v>
      </c>
      <c r="C165" s="1">
        <f t="shared" si="13"/>
        <v>-16.8407726519122</v>
      </c>
      <c r="D165" s="1">
        <f t="shared" si="14"/>
        <v>37.58207337440075</v>
      </c>
      <c r="E165" s="1">
        <f t="shared" si="15"/>
        <v>-59.276337696775485</v>
      </c>
      <c r="F165" s="14">
        <f t="shared" si="16"/>
        <v>107.70879210127781</v>
      </c>
    </row>
    <row r="166" spans="1:6">
      <c r="A166" s="1">
        <f t="shared" si="17"/>
        <v>0.15600000000000011</v>
      </c>
      <c r="B166" s="1">
        <f t="shared" si="12"/>
        <v>146.79606835244473</v>
      </c>
      <c r="C166" s="1">
        <f t="shared" si="13"/>
        <v>-4.0079747989263517</v>
      </c>
      <c r="D166" s="1">
        <f t="shared" si="14"/>
        <v>28.697828706949011</v>
      </c>
      <c r="E166" s="1">
        <f t="shared" si="15"/>
        <v>-60.534241678269993</v>
      </c>
      <c r="F166" s="14">
        <f t="shared" si="16"/>
        <v>110.95168058219743</v>
      </c>
    </row>
    <row r="167" spans="1:6">
      <c r="A167" s="1">
        <f t="shared" si="17"/>
        <v>0.15700000000000011</v>
      </c>
      <c r="B167" s="1">
        <f t="shared" si="12"/>
        <v>146.99889026282864</v>
      </c>
      <c r="C167" s="1">
        <f t="shared" si="13"/>
        <v>8.9647861078297613</v>
      </c>
      <c r="D167" s="1">
        <f t="shared" si="14"/>
        <v>19.716686540733242</v>
      </c>
      <c r="E167" s="1">
        <f t="shared" si="15"/>
        <v>-60.997465807440108</v>
      </c>
      <c r="F167" s="14">
        <f t="shared" si="16"/>
        <v>114.68289710395152</v>
      </c>
    </row>
    <row r="168" spans="1:6">
      <c r="A168" s="1">
        <f t="shared" si="17"/>
        <v>0.15800000000000011</v>
      </c>
      <c r="B168" s="1">
        <f t="shared" si="12"/>
        <v>146.85178785756804</v>
      </c>
      <c r="C168" s="1">
        <f t="shared" si="13"/>
        <v>21.947890529599995</v>
      </c>
      <c r="D168" s="1">
        <f t="shared" si="14"/>
        <v>10.728383479507697</v>
      </c>
      <c r="E168" s="1">
        <f t="shared" si="15"/>
        <v>-60.661381701908709</v>
      </c>
      <c r="F168" s="14">
        <f t="shared" si="16"/>
        <v>118.86668016476702</v>
      </c>
    </row>
    <row r="169" spans="1:6">
      <c r="A169" s="1">
        <f t="shared" si="17"/>
        <v>0.15900000000000011</v>
      </c>
      <c r="B169" s="1">
        <f t="shared" si="12"/>
        <v>146.3551288160667</v>
      </c>
      <c r="C169" s="1">
        <f t="shared" si="13"/>
        <v>34.811615578645977</v>
      </c>
      <c r="D169" s="1">
        <f t="shared" si="14"/>
        <v>1.8227276763220139</v>
      </c>
      <c r="E169" s="1">
        <f t="shared" si="15"/>
        <v>-59.529347402963595</v>
      </c>
      <c r="F169" s="14">
        <f t="shared" si="16"/>
        <v>123.4601246680711</v>
      </c>
    </row>
    <row r="170" spans="1:6">
      <c r="A170" s="1">
        <f t="shared" si="17"/>
        <v>0.16000000000000011</v>
      </c>
      <c r="B170" s="1">
        <f t="shared" si="12"/>
        <v>145.51015452727333</v>
      </c>
      <c r="C170" s="1">
        <f t="shared" si="13"/>
        <v>47.427431166459819</v>
      </c>
      <c r="D170" s="1">
        <f t="shared" si="14"/>
        <v>-6.9112984998567981</v>
      </c>
      <c r="E170" s="1">
        <f t="shared" si="15"/>
        <v>-57.612673823119152</v>
      </c>
      <c r="F170" s="14">
        <f t="shared" si="16"/>
        <v>128.41361337075722</v>
      </c>
    </row>
    <row r="171" spans="1:6">
      <c r="A171" s="1">
        <f t="shared" si="17"/>
        <v>0.16100000000000012</v>
      </c>
      <c r="B171" s="1">
        <f t="shared" si="12"/>
        <v>144.3189769868558</v>
      </c>
      <c r="C171" s="1">
        <f t="shared" si="13"/>
        <v>59.669284233922468</v>
      </c>
      <c r="D171" s="1">
        <f t="shared" si="14"/>
        <v>-15.386427546561713</v>
      </c>
      <c r="E171" s="1">
        <f t="shared" si="15"/>
        <v>-54.930511731216981</v>
      </c>
      <c r="F171" s="14">
        <f t="shared" si="16"/>
        <v>133.67132194299955</v>
      </c>
    </row>
    <row r="172" spans="1:6">
      <c r="A172" s="1">
        <f t="shared" si="17"/>
        <v>0.16200000000000012</v>
      </c>
      <c r="B172" s="1">
        <f t="shared" si="12"/>
        <v>142.7845735183119</v>
      </c>
      <c r="C172" s="1">
        <f t="shared" si="13"/>
        <v>71.414858231801816</v>
      </c>
      <c r="D172" s="1">
        <f t="shared" si="14"/>
        <v>-23.517978775862801</v>
      </c>
      <c r="E172" s="1">
        <f t="shared" si="15"/>
        <v>-51.509660404274655</v>
      </c>
      <c r="F172" s="14">
        <f t="shared" si="16"/>
        <v>139.17179256997628</v>
      </c>
    </row>
    <row r="173" spans="1:6">
      <c r="A173" s="1">
        <f t="shared" si="17"/>
        <v>0.16300000000000012</v>
      </c>
      <c r="B173" s="1">
        <f t="shared" si="12"/>
        <v>140.91077933121105</v>
      </c>
      <c r="C173" s="1">
        <f t="shared" si="13"/>
        <v>82.546795267282462</v>
      </c>
      <c r="D173" s="1">
        <f t="shared" si="14"/>
        <v>-31.224704415810933</v>
      </c>
      <c r="E173" s="1">
        <f t="shared" si="15"/>
        <v>-47.384299857967605</v>
      </c>
      <c r="F173" s="14">
        <f t="shared" si="16"/>
        <v>144.84857032471496</v>
      </c>
    </row>
    <row r="174" spans="1:6">
      <c r="A174" s="1">
        <f t="shared" si="17"/>
        <v>0.16400000000000012</v>
      </c>
      <c r="B174" s="1">
        <f t="shared" si="12"/>
        <v>138.7022779351679</v>
      </c>
      <c r="C174" s="1">
        <f t="shared" si="13"/>
        <v>92.953868705234598</v>
      </c>
      <c r="D174" s="1">
        <f t="shared" si="14"/>
        <v>-38.429601411316256</v>
      </c>
      <c r="E174" s="1">
        <f t="shared" si="15"/>
        <v>-42.595649331211789</v>
      </c>
      <c r="F174" s="14">
        <f t="shared" si="16"/>
        <v>150.63089589787444</v>
      </c>
    </row>
    <row r="175" spans="1:6">
      <c r="A175" s="1">
        <f t="shared" si="17"/>
        <v>0.16500000000000012</v>
      </c>
      <c r="B175" s="1">
        <f t="shared" si="12"/>
        <v>136.16458943350736</v>
      </c>
      <c r="C175" s="1">
        <f t="shared" si="13"/>
        <v>102.53209450798698</v>
      </c>
      <c r="D175" s="1">
        <f t="shared" si="14"/>
        <v>-45.060680813221751</v>
      </c>
      <c r="E175" s="1">
        <f t="shared" si="15"/>
        <v>-37.191555437153312</v>
      </c>
      <c r="F175" s="14">
        <f t="shared" si="16"/>
        <v>156.44444769111928</v>
      </c>
    </row>
    <row r="176" spans="1:6">
      <c r="A176" s="1">
        <f t="shared" si="17"/>
        <v>0.16600000000000012</v>
      </c>
      <c r="B176" s="1">
        <f t="shared" si="12"/>
        <v>133.30405672588074</v>
      </c>
      <c r="C176" s="1">
        <f t="shared" si="13"/>
        <v>111.18577020945968</v>
      </c>
      <c r="D176" s="1">
        <f t="shared" si="14"/>
        <v>-51.051687068087475</v>
      </c>
      <c r="E176" s="1">
        <f t="shared" si="15"/>
        <v>-31.226014095625303</v>
      </c>
      <c r="F176" s="14">
        <f t="shared" si="16"/>
        <v>162.21212577162765</v>
      </c>
    </row>
    <row r="177" spans="1:6">
      <c r="A177" s="1">
        <f t="shared" si="17"/>
        <v>0.16700000000000012</v>
      </c>
      <c r="B177" s="1">
        <f t="shared" si="12"/>
        <v>130.12782965432061</v>
      </c>
      <c r="C177" s="1">
        <f t="shared" si="13"/>
        <v>118.82843114256809</v>
      </c>
      <c r="D177" s="1">
        <f t="shared" si="14"/>
        <v>-56.342760021777906</v>
      </c>
      <c r="E177" s="1">
        <f t="shared" si="15"/>
        <v>-24.758631023766696</v>
      </c>
      <c r="F177" s="14">
        <f t="shared" si="16"/>
        <v>167.8548697513441</v>
      </c>
    </row>
    <row r="178" spans="1:6">
      <c r="A178" s="1">
        <f t="shared" si="17"/>
        <v>0.16800000000000012</v>
      </c>
      <c r="B178" s="1">
        <f t="shared" si="12"/>
        <v>126.64384713235889</v>
      </c>
      <c r="C178" s="1">
        <f t="shared" si="13"/>
        <v>125.38371436559623</v>
      </c>
      <c r="D178" s="1">
        <f t="shared" si="14"/>
        <v>-60.881033022335856</v>
      </c>
      <c r="E178" s="1">
        <f t="shared" si="15"/>
        <v>-17.854026175399142</v>
      </c>
      <c r="F178" s="14">
        <f t="shared" si="16"/>
        <v>173.29250230022012</v>
      </c>
    </row>
    <row r="179" spans="1:6">
      <c r="A179" s="1">
        <f t="shared" si="17"/>
        <v>0.16900000000000012</v>
      </c>
      <c r="B179" s="1">
        <f t="shared" si="12"/>
        <v>122.8608173018772</v>
      </c>
      <c r="C179" s="1">
        <f t="shared" si="13"/>
        <v>130.78612165546858</v>
      </c>
      <c r="D179" s="1">
        <f t="shared" si="14"/>
        <v>-64.621161146093627</v>
      </c>
      <c r="E179" s="1">
        <f t="shared" si="15"/>
        <v>-10.581188079808129</v>
      </c>
      <c r="F179" s="14">
        <f t="shared" si="16"/>
        <v>178.44458973144404</v>
      </c>
    </row>
    <row r="180" spans="1:6">
      <c r="A180" s="1">
        <f t="shared" si="17"/>
        <v>0.17000000000000012</v>
      </c>
      <c r="B180" s="1">
        <f t="shared" si="12"/>
        <v>118.78819576728819</v>
      </c>
      <c r="C180" s="1">
        <f t="shared" si="13"/>
        <v>134.98167394434279</v>
      </c>
      <c r="D180" s="1">
        <f t="shared" si="14"/>
        <v>-67.52577426916038</v>
      </c>
      <c r="E180" s="1">
        <f t="shared" si="15"/>
        <v>-3.0127845311646695</v>
      </c>
      <c r="F180" s="14">
        <f t="shared" si="16"/>
        <v>183.23131091130594</v>
      </c>
    </row>
    <row r="181" spans="1:6">
      <c r="A181" s="1">
        <f t="shared" si="17"/>
        <v>0.17100000000000012</v>
      </c>
      <c r="B181" s="1">
        <f t="shared" si="12"/>
        <v>114.43616196144774</v>
      </c>
      <c r="C181" s="1">
        <f t="shared" si="13"/>
        <v>137.92845066061389</v>
      </c>
      <c r="D181" s="1">
        <f t="shared" si="14"/>
        <v>-69.565850457348077</v>
      </c>
      <c r="E181" s="1">
        <f t="shared" si="15"/>
        <v>4.7755634840553238</v>
      </c>
      <c r="F181" s="14">
        <f t="shared" si="16"/>
        <v>187.57432564876885</v>
      </c>
    </row>
    <row r="182" spans="1:6">
      <c r="A182" s="1">
        <f t="shared" si="17"/>
        <v>0.17200000000000013</v>
      </c>
      <c r="B182" s="1">
        <f t="shared" si="12"/>
        <v>109.8155937023752</v>
      </c>
      <c r="C182" s="1">
        <f t="shared" si="13"/>
        <v>139.59700858540765</v>
      </c>
      <c r="D182" s="1">
        <f t="shared" si="14"/>
        <v>-70.721005943743748</v>
      </c>
      <c r="E182" s="1">
        <f t="shared" si="15"/>
        <v>12.706037366969069</v>
      </c>
      <c r="F182" s="14">
        <f t="shared" si="16"/>
        <v>191.39763371100818</v>
      </c>
    </row>
    <row r="183" spans="1:6">
      <c r="A183" s="1">
        <f t="shared" si="17"/>
        <v>0.17300000000000013</v>
      </c>
      <c r="B183" s="1">
        <f t="shared" si="12"/>
        <v>104.93804000437299</v>
      </c>
      <c r="C183" s="1">
        <f t="shared" si="13"/>
        <v>139.97067603949142</v>
      </c>
      <c r="D183" s="1">
        <f t="shared" si="14"/>
        <v>-70.979698796570986</v>
      </c>
      <c r="E183" s="1">
        <f t="shared" si="15"/>
        <v>20.699398444004341</v>
      </c>
      <c r="F183" s="14">
        <f t="shared" si="16"/>
        <v>194.62841569129776</v>
      </c>
    </row>
    <row r="184" spans="1:6">
      <c r="A184" s="1">
        <f t="shared" si="17"/>
        <v>0.17400000000000013</v>
      </c>
      <c r="B184" s="1">
        <f t="shared" si="12"/>
        <v>99.815692211504924</v>
      </c>
      <c r="C184" s="1">
        <f t="shared" si="13"/>
        <v>139.04571946118207</v>
      </c>
      <c r="D184" s="1">
        <f t="shared" si="14"/>
        <v>-70.33934424235683</v>
      </c>
      <c r="E184" s="1">
        <f t="shared" si="15"/>
        <v>28.67577969353384</v>
      </c>
      <c r="F184" s="14">
        <f t="shared" si="16"/>
        <v>197.19784712386399</v>
      </c>
    </row>
    <row r="185" spans="1:6">
      <c r="A185" s="1">
        <f t="shared" si="17"/>
        <v>0.17500000000000013</v>
      </c>
      <c r="B185" s="1">
        <f t="shared" si="12"/>
        <v>94.461353525586162</v>
      </c>
      <c r="C185" s="1">
        <f t="shared" si="13"/>
        <v>136.83138071086009</v>
      </c>
      <c r="D185" s="1">
        <f t="shared" si="14"/>
        <v>-68.806340492133899</v>
      </c>
      <c r="E185" s="1">
        <f t="shared" si="15"/>
        <v>36.555483750753083</v>
      </c>
      <c r="F185" s="14">
        <f t="shared" si="16"/>
        <v>199.04187749506542</v>
      </c>
    </row>
    <row r="186" spans="1:6">
      <c r="A186" s="1">
        <f t="shared" si="17"/>
        <v>0.17600000000000013</v>
      </c>
      <c r="B186" s="1">
        <f t="shared" si="12"/>
        <v>88.88840700484603</v>
      </c>
      <c r="C186" s="1">
        <f t="shared" si="13"/>
        <v>133.34978472935569</v>
      </c>
      <c r="D186" s="1">
        <f t="shared" si="14"/>
        <v>-66.396004812630864</v>
      </c>
      <c r="E186" s="1">
        <f t="shared" si="15"/>
        <v>44.259779217405914</v>
      </c>
      <c r="F186" s="14">
        <f t="shared" si="16"/>
        <v>200.10196613897679</v>
      </c>
    </row>
    <row r="187" spans="1:6">
      <c r="A187" s="1">
        <f t="shared" si="17"/>
        <v>0.17700000000000013</v>
      </c>
      <c r="B187" s="1">
        <f t="shared" si="12"/>
        <v>83.110782113251545</v>
      </c>
      <c r="C187" s="1">
        <f t="shared" si="13"/>
        <v>128.63571847285323</v>
      </c>
      <c r="D187" s="1">
        <f t="shared" si="14"/>
        <v>-63.132420481206083</v>
      </c>
      <c r="E187" s="1">
        <f t="shared" si="15"/>
        <v>51.711687319891574</v>
      </c>
      <c r="F187" s="14">
        <f t="shared" si="16"/>
        <v>200.32576742479029</v>
      </c>
    </row>
    <row r="188" spans="1:6">
      <c r="A188" s="1">
        <f t="shared" si="17"/>
        <v>0.17800000000000013</v>
      </c>
      <c r="B188" s="1">
        <f t="shared" si="12"/>
        <v>77.142919904103209</v>
      </c>
      <c r="C188" s="1">
        <f t="shared" si="13"/>
        <v>122.73628333312489</v>
      </c>
      <c r="D188" s="1">
        <f t="shared" si="14"/>
        <v>-59.048196153701852</v>
      </c>
      <c r="E188" s="1">
        <f t="shared" si="15"/>
        <v>58.836751055722829</v>
      </c>
      <c r="F188" s="14">
        <f t="shared" si="16"/>
        <v>199.66775813924906</v>
      </c>
    </row>
    <row r="189" spans="1:6">
      <c r="A189" s="1">
        <f t="shared" si="17"/>
        <v>0.17900000000000013</v>
      </c>
      <c r="B189" s="1">
        <f t="shared" si="12"/>
        <v>70.999736924920924</v>
      </c>
      <c r="C189" s="1">
        <f t="shared" si="13"/>
        <v>115.71042451599243</v>
      </c>
      <c r="D189" s="1">
        <f t="shared" si="14"/>
        <v>-54.184140049533212</v>
      </c>
      <c r="E189" s="1">
        <f t="shared" si="15"/>
        <v>65.563779143284677</v>
      </c>
      <c r="F189" s="14">
        <f t="shared" si="16"/>
        <v>198.08980053466482</v>
      </c>
    </row>
    <row r="190" spans="1:6">
      <c r="A190" s="1">
        <f t="shared" si="17"/>
        <v>0.18000000000000013</v>
      </c>
      <c r="B190" s="1">
        <f t="shared" si="12"/>
        <v>64.696587933845024</v>
      </c>
      <c r="C190" s="1">
        <f t="shared" si="13"/>
        <v>107.62834208031667</v>
      </c>
      <c r="D190" s="1">
        <f t="shared" si="14"/>
        <v>-48.58885220945001</v>
      </c>
      <c r="E190" s="1">
        <f t="shared" si="15"/>
        <v>71.825557341585792</v>
      </c>
      <c r="F190" s="14">
        <f t="shared" si="16"/>
        <v>195.56163514629748</v>
      </c>
    </row>
    <row r="191" spans="1:6">
      <c r="A191" s="1">
        <f t="shared" si="17"/>
        <v>0.18100000000000013</v>
      </c>
      <c r="B191" s="1">
        <f t="shared" si="12"/>
        <v>58.249227520736852</v>
      </c>
      <c r="C191" s="1">
        <f t="shared" si="13"/>
        <v>98.570789522213985</v>
      </c>
      <c r="D191" s="1">
        <f t="shared" si="14"/>
        <v>-42.318238899994299</v>
      </c>
      <c r="E191" s="1">
        <f t="shared" si="15"/>
        <v>77.559520032737225</v>
      </c>
      <c r="F191" s="14">
        <f t="shared" si="16"/>
        <v>192.06129817569376</v>
      </c>
    </row>
    <row r="192" spans="1:6">
      <c r="A192" s="1">
        <f t="shared" si="17"/>
        <v>0.18200000000000013</v>
      </c>
      <c r="B192" s="1">
        <f t="shared" si="12"/>
        <v>51.673770728908352</v>
      </c>
      <c r="C192" s="1">
        <f t="shared" si="13"/>
        <v>88.628266912815462</v>
      </c>
      <c r="D192" s="1">
        <f t="shared" si="14"/>
        <v>-35.434954016564554</v>
      </c>
      <c r="E192" s="1">
        <f t="shared" si="15"/>
        <v>82.708375356925472</v>
      </c>
      <c r="F192" s="14">
        <f t="shared" si="16"/>
        <v>187.57545898208474</v>
      </c>
    </row>
    <row r="193" spans="1:6">
      <c r="A193" s="1">
        <f t="shared" si="17"/>
        <v>0.18300000000000013</v>
      </c>
      <c r="B193" s="1">
        <f t="shared" si="12"/>
        <v>44.986652775907622</v>
      </c>
      <c r="C193" s="1">
        <f t="shared" si="13"/>
        <v>77.900116651473525</v>
      </c>
      <c r="D193" s="1">
        <f t="shared" si="14"/>
        <v>-28.007773066404752</v>
      </c>
      <c r="E193" s="1">
        <f t="shared" si="15"/>
        <v>87.220677653736303</v>
      </c>
      <c r="F193" s="14">
        <f t="shared" si="16"/>
        <v>182.09967401471272</v>
      </c>
    </row>
    <row r="194" spans="1:6">
      <c r="A194" s="1">
        <f t="shared" si="17"/>
        <v>0.18400000000000014</v>
      </c>
      <c r="B194" s="1">
        <f t="shared" si="12"/>
        <v>38.2045879740337</v>
      </c>
      <c r="C194" s="1">
        <f t="shared" si="13"/>
        <v>66.493530869344909</v>
      </c>
      <c r="D194" s="1">
        <f t="shared" si="14"/>
        <v>-20.110905986469554</v>
      </c>
      <c r="E194" s="1">
        <f t="shared" si="15"/>
        <v>91.051341490188705</v>
      </c>
      <c r="F194" s="14">
        <f t="shared" si="16"/>
        <v>175.63855434709774</v>
      </c>
    </row>
    <row r="195" spans="1:6">
      <c r="A195" s="1">
        <f t="shared" si="17"/>
        <v>0.18500000000000014</v>
      </c>
      <c r="B195" s="1">
        <f t="shared" si="12"/>
        <v>31.344527953259718</v>
      </c>
      <c r="C195" s="1">
        <f t="shared" si="13"/>
        <v>54.522480401047901</v>
      </c>
      <c r="D195" s="1">
        <f t="shared" si="14"/>
        <v>-11.823255662263929</v>
      </c>
      <c r="E195" s="1">
        <f t="shared" si="15"/>
        <v>94.162092139478204</v>
      </c>
      <c r="F195" s="14">
        <f t="shared" si="16"/>
        <v>168.20584483152189</v>
      </c>
    </row>
    <row r="196" spans="1:6">
      <c r="A196" s="1">
        <f t="shared" si="17"/>
        <v>0.18600000000000014</v>
      </c>
      <c r="B196" s="1">
        <f t="shared" si="12"/>
        <v>24.423619290987897</v>
      </c>
      <c r="C196" s="1">
        <f t="shared" si="13"/>
        <v>42.106576025759374</v>
      </c>
      <c r="D196" s="1">
        <f t="shared" si="14"/>
        <v>-3.22762955629495</v>
      </c>
      <c r="E196" s="1">
        <f t="shared" si="15"/>
        <v>96.521848009394361</v>
      </c>
      <c r="F196" s="14">
        <f t="shared" si="16"/>
        <v>159.82441376984667</v>
      </c>
    </row>
    <row r="197" spans="1:6">
      <c r="A197" s="1">
        <f t="shared" si="17"/>
        <v>0.18700000000000014</v>
      </c>
      <c r="B197" s="1">
        <f t="shared" si="12"/>
        <v>17.459160654533878</v>
      </c>
      <c r="C197" s="1">
        <f t="shared" si="13"/>
        <v>29.369873355844017</v>
      </c>
      <c r="D197" s="1">
        <f t="shared" si="14"/>
        <v>5.5900876767233729</v>
      </c>
      <c r="E197" s="1">
        <f t="shared" si="15"/>
        <v>98.107031199316708</v>
      </c>
      <c r="F197" s="14">
        <f t="shared" si="16"/>
        <v>150.52615288641798</v>
      </c>
    </row>
    <row r="198" spans="1:6">
      <c r="A198" s="1">
        <f t="shared" si="17"/>
        <v>0.18800000000000014</v>
      </c>
      <c r="B198" s="1">
        <f t="shared" si="12"/>
        <v>10.468559563469093</v>
      </c>
      <c r="C198" s="1">
        <f t="shared" si="13"/>
        <v>16.439633314185919</v>
      </c>
      <c r="D198" s="1">
        <f t="shared" si="14"/>
        <v>14.541792320948209</v>
      </c>
      <c r="E198" s="1">
        <f t="shared" si="15"/>
        <v>98.90180308280334</v>
      </c>
      <c r="F198" s="14">
        <f t="shared" si="16"/>
        <v>140.35178828140656</v>
      </c>
    </row>
    <row r="199" spans="1:6">
      <c r="A199" s="1">
        <f t="shared" si="17"/>
        <v>0.18900000000000014</v>
      </c>
      <c r="B199" s="1">
        <f t="shared" si="12"/>
        <v>10.530711120113216</v>
      </c>
      <c r="C199" s="1">
        <f t="shared" si="13"/>
        <v>3.4450505851126962</v>
      </c>
      <c r="D199" s="1">
        <f t="shared" si="14"/>
        <v>23.538041902614289</v>
      </c>
      <c r="E199" s="1">
        <f t="shared" si="15"/>
        <v>98.898222561911126</v>
      </c>
      <c r="F199" s="14">
        <f t="shared" si="16"/>
        <v>136.41202616975133</v>
      </c>
    </row>
    <row r="200" spans="1:6">
      <c r="A200" s="1">
        <f t="shared" si="17"/>
        <v>0.19000000000000014</v>
      </c>
      <c r="B200" s="1">
        <f t="shared" si="12"/>
        <v>17.521156864654294</v>
      </c>
      <c r="C200" s="1">
        <f t="shared" si="13"/>
        <v>-9.4840372561856299</v>
      </c>
      <c r="D200" s="1">
        <f t="shared" si="14"/>
        <v>32.488948869666977</v>
      </c>
      <c r="E200" s="1">
        <f t="shared" si="15"/>
        <v>98.096325412021272</v>
      </c>
      <c r="F200" s="14">
        <f t="shared" si="16"/>
        <v>138.6223938901569</v>
      </c>
    </row>
    <row r="201" spans="1:6">
      <c r="A201" s="1">
        <f t="shared" si="17"/>
        <v>0.19100000000000014</v>
      </c>
      <c r="B201" s="1">
        <f t="shared" si="12"/>
        <v>24.48530519634631</v>
      </c>
      <c r="C201" s="1">
        <f t="shared" si="13"/>
        <v>-22.218447037786568</v>
      </c>
      <c r="D201" s="1">
        <f t="shared" si="14"/>
        <v>41.305078718467627</v>
      </c>
      <c r="E201" s="1">
        <f t="shared" si="15"/>
        <v>96.504123924383492</v>
      </c>
      <c r="F201" s="14">
        <f t="shared" si="16"/>
        <v>140.07606080141085</v>
      </c>
    </row>
    <row r="202" spans="1:6">
      <c r="A202" s="1">
        <f t="shared" si="17"/>
        <v>0.19200000000000014</v>
      </c>
      <c r="B202" s="1">
        <f t="shared" si="12"/>
        <v>31.405749371218128</v>
      </c>
      <c r="C202" s="1">
        <f t="shared" si="13"/>
        <v>-34.630940746588131</v>
      </c>
      <c r="D202" s="1">
        <f t="shared" si="14"/>
        <v>49.898343593791786</v>
      </c>
      <c r="E202" s="1">
        <f t="shared" si="15"/>
        <v>94.137526849950532</v>
      </c>
      <c r="F202" s="14">
        <f t="shared" si="16"/>
        <v>140.81067906837231</v>
      </c>
    </row>
    <row r="203" spans="1:6">
      <c r="A203" s="1">
        <f t="shared" si="17"/>
        <v>0.19300000000000014</v>
      </c>
      <c r="B203" s="1">
        <f t="shared" ref="B203:B266" si="18">IMABS(B$2*SIN(B$3*$A203+B$4))+7</f>
        <v>38.265191882930708</v>
      </c>
      <c r="C203" s="1">
        <f t="shared" ref="C203:C266" si="19">-C$2*SIN(C$3*$A203+C$4)+10</f>
        <v>-46.597496848477782</v>
      </c>
      <c r="D203" s="1">
        <f t="shared" ref="D203:D266" si="20">D$2*SIN(D$3*$A203+D$4)+19</f>
        <v>58.182882433561545</v>
      </c>
      <c r="E203" s="1">
        <f t="shared" ref="E203:E266" si="21">$E$2*SIN($E$3*$A203+$E$4)+19</f>
        <v>91.020180444396971</v>
      </c>
      <c r="F203" s="14">
        <f t="shared" ref="F203:F266" si="22">SUM(B203:E203)</f>
        <v>140.87075791241145</v>
      </c>
    </row>
    <row r="204" spans="1:6">
      <c r="A204" s="1">
        <f t="shared" ref="A204:A267" si="23">A203+$B$7</f>
        <v>0.19400000000000014</v>
      </c>
      <c r="B204" s="1">
        <f t="shared" si="18"/>
        <v>45.046487697532896</v>
      </c>
      <c r="C204" s="1">
        <f t="shared" si="19"/>
        <v>-57.998549470502113</v>
      </c>
      <c r="D204" s="1">
        <f t="shared" si="20"/>
        <v>66.075918864193767</v>
      </c>
      <c r="E204" s="1">
        <f t="shared" si="21"/>
        <v>87.183232202549604</v>
      </c>
      <c r="F204" s="14">
        <f t="shared" si="22"/>
        <v>140.30708929377414</v>
      </c>
    </row>
    <row r="205" spans="1:6">
      <c r="A205" s="1">
        <f t="shared" si="23"/>
        <v>0.19500000000000015</v>
      </c>
      <c r="B205" s="1">
        <f t="shared" si="18"/>
        <v>51.732687107119254</v>
      </c>
      <c r="C205" s="1">
        <f t="shared" si="19"/>
        <v>-68.720183063549612</v>
      </c>
      <c r="D205" s="1">
        <f t="shared" si="20"/>
        <v>73.498588274765112</v>
      </c>
      <c r="E205" s="1">
        <f t="shared" si="21"/>
        <v>82.665019642914231</v>
      </c>
      <c r="F205" s="14">
        <f t="shared" si="22"/>
        <v>139.17611196124898</v>
      </c>
    </row>
    <row r="206" spans="1:6">
      <c r="A206" s="1">
        <f t="shared" si="23"/>
        <v>0.19600000000000015</v>
      </c>
      <c r="B206" s="1">
        <f t="shared" si="18"/>
        <v>58.307078095270903</v>
      </c>
      <c r="C206" s="1">
        <f t="shared" si="19"/>
        <v>-78.65527060885897</v>
      </c>
      <c r="D206" s="1">
        <f t="shared" si="20"/>
        <v>80.376725806133123</v>
      </c>
      <c r="E206" s="1">
        <f t="shared" si="21"/>
        <v>77.510687251864368</v>
      </c>
      <c r="F206" s="14">
        <f t="shared" si="22"/>
        <v>137.53922054440943</v>
      </c>
    </row>
    <row r="207" spans="1:6">
      <c r="A207" s="1">
        <f t="shared" si="23"/>
        <v>0.19700000000000015</v>
      </c>
      <c r="B207" s="1">
        <f t="shared" si="18"/>
        <v>64.75322810839387</v>
      </c>
      <c r="C207" s="1">
        <f t="shared" si="19"/>
        <v>-87.704543995780497</v>
      </c>
      <c r="D207" s="1">
        <f t="shared" si="20"/>
        <v>86.6416073816942</v>
      </c>
      <c r="E207" s="1">
        <f t="shared" si="21"/>
        <v>71.771735414855812</v>
      </c>
      <c r="F207" s="14">
        <f t="shared" si="22"/>
        <v>135.4620269091634</v>
      </c>
    </row>
    <row r="208" spans="1:6">
      <c r="A208" s="1">
        <f t="shared" si="23"/>
        <v>0.19800000000000015</v>
      </c>
      <c r="B208" s="1">
        <f t="shared" si="18"/>
        <v>71.055025128545878</v>
      </c>
      <c r="C208" s="1">
        <f t="shared" si="19"/>
        <v>-95.777585875924771</v>
      </c>
      <c r="D208" s="1">
        <f t="shared" si="20"/>
        <v>92.230636375640216</v>
      </c>
      <c r="E208" s="1">
        <f t="shared" si="21"/>
        <v>65.505505841598293</v>
      </c>
      <c r="F208" s="14">
        <f t="shared" si="22"/>
        <v>133.01358146985962</v>
      </c>
    </row>
    <row r="209" spans="1:6">
      <c r="A209" s="1">
        <f t="shared" si="23"/>
        <v>0.19900000000000015</v>
      </c>
      <c r="B209" s="1">
        <f t="shared" si="18"/>
        <v>77.196717945088707</v>
      </c>
      <c r="C209" s="1">
        <f t="shared" si="19"/>
        <v>-102.79373308341791</v>
      </c>
      <c r="D209" s="1">
        <f t="shared" si="20"/>
        <v>97.087969057750854</v>
      </c>
      <c r="E209" s="1">
        <f t="shared" si="21"/>
        <v>58.774608626647904</v>
      </c>
      <c r="F209" s="14">
        <f t="shared" si="22"/>
        <v>130.26556254606956</v>
      </c>
    </row>
    <row r="210" spans="1:6">
      <c r="A210" s="1">
        <f t="shared" si="23"/>
        <v>0.20000000000000015</v>
      </c>
      <c r="B210" s="1">
        <f t="shared" si="18"/>
        <v>83.162955524512611</v>
      </c>
      <c r="C210" s="1">
        <f t="shared" si="19"/>
        <v>-108.68288259459234</v>
      </c>
      <c r="D210" s="1">
        <f t="shared" si="20"/>
        <v>101.16507256548701</v>
      </c>
      <c r="E210" s="1">
        <f t="shared" si="21"/>
        <v>51.64629667003787</v>
      </c>
      <c r="F210" s="14">
        <f t="shared" si="22"/>
        <v>127.29144216544515</v>
      </c>
    </row>
    <row r="211" spans="1:6">
      <c r="A211" s="1">
        <f t="shared" si="23"/>
        <v>0.20100000000000015</v>
      </c>
      <c r="B211" s="1">
        <f t="shared" si="18"/>
        <v>88.938825380025904</v>
      </c>
      <c r="C211" s="1">
        <f t="shared" si="19"/>
        <v>-113.38619197422688</v>
      </c>
      <c r="D211" s="1">
        <f t="shared" si="20"/>
        <v>104.42120982831092</v>
      </c>
      <c r="E211" s="1">
        <f t="shared" si="21"/>
        <v>44.191793708531492</v>
      </c>
      <c r="F211" s="14">
        <f t="shared" si="22"/>
        <v>124.16563694264144</v>
      </c>
    </row>
    <row r="212" spans="1:6">
      <c r="A212" s="1">
        <f t="shared" si="23"/>
        <v>0.20200000000000015</v>
      </c>
      <c r="B212" s="1">
        <f t="shared" si="18"/>
        <v>94.509890845004279</v>
      </c>
      <c r="C212" s="1">
        <f t="shared" si="19"/>
        <v>-116.85666730970722</v>
      </c>
      <c r="D212" s="1">
        <f t="shared" si="20"/>
        <v>106.82384659902807</v>
      </c>
      <c r="E212" s="1">
        <f t="shared" si="21"/>
        <v>36.485582671589597</v>
      </c>
      <c r="F212" s="14">
        <f t="shared" si="22"/>
        <v>120.96265280591473</v>
      </c>
    </row>
    <row r="213" spans="1:6">
      <c r="A213" s="1">
        <f t="shared" si="23"/>
        <v>0.20300000000000015</v>
      </c>
      <c r="B213" s="1">
        <f t="shared" si="18"/>
        <v>99.862227157140467</v>
      </c>
      <c r="C213" s="1">
        <f t="shared" si="19"/>
        <v>-119.05963275866816</v>
      </c>
      <c r="D213" s="1">
        <f t="shared" si="20"/>
        <v>108.34897652523179</v>
      </c>
      <c r="E213" s="1">
        <f t="shared" si="21"/>
        <v>28.604661472558067</v>
      </c>
      <c r="F213" s="14">
        <f t="shared" si="22"/>
        <v>117.75623239626216</v>
      </c>
    </row>
    <row r="214" spans="1:6">
      <c r="A214" s="1">
        <f t="shared" si="23"/>
        <v>0.20400000000000015</v>
      </c>
      <c r="B214" s="1">
        <f t="shared" si="18"/>
        <v>104.98245626309681</v>
      </c>
      <c r="C214" s="1">
        <f t="shared" si="19"/>
        <v>-119.97307701854703</v>
      </c>
      <c r="D214" s="1">
        <f t="shared" si="20"/>
        <v>108.98136101284025</v>
      </c>
      <c r="E214" s="1">
        <f t="shared" si="21"/>
        <v>20.627773670971713</v>
      </c>
      <c r="F214" s="14">
        <f t="shared" si="22"/>
        <v>114.61851392836175</v>
      </c>
    </row>
    <row r="215" spans="1:6">
      <c r="A215" s="1">
        <f t="shared" si="23"/>
        <v>0.20500000000000015</v>
      </c>
      <c r="B215" s="1">
        <f t="shared" si="18"/>
        <v>109.85778025667203</v>
      </c>
      <c r="C215" s="1">
        <f t="shared" si="19"/>
        <v>-119.58787325624377</v>
      </c>
      <c r="D215" s="1">
        <f t="shared" si="20"/>
        <v>108.71468148509183</v>
      </c>
      <c r="E215" s="1">
        <f t="shared" si="21"/>
        <v>12.634621692935724</v>
      </c>
      <c r="F215" s="14">
        <f t="shared" si="22"/>
        <v>111.61921017845582</v>
      </c>
    </row>
    <row r="216" spans="1:6">
      <c r="A216" s="1">
        <f t="shared" si="23"/>
        <v>0.20600000000000016</v>
      </c>
      <c r="B216" s="1">
        <f t="shared" si="18"/>
        <v>114.47601336690218</v>
      </c>
      <c r="C216" s="1">
        <f t="shared" si="19"/>
        <v>-117.90787030041976</v>
      </c>
      <c r="D216" s="1">
        <f t="shared" si="20"/>
        <v>107.55160251567523</v>
      </c>
      <c r="E216" s="1">
        <f t="shared" si="21"/>
        <v>4.7050704708293232</v>
      </c>
      <c r="F216" s="14">
        <f t="shared" si="22"/>
        <v>108.82481605298698</v>
      </c>
    </row>
    <row r="217" spans="1:6">
      <c r="A217" s="1">
        <f t="shared" si="23"/>
        <v>0.20700000000000016</v>
      </c>
      <c r="B217" s="1">
        <f t="shared" si="18"/>
        <v>118.8256124161408</v>
      </c>
      <c r="C217" s="1">
        <f t="shared" si="19"/>
        <v>-114.94985418527452</v>
      </c>
      <c r="D217" s="1">
        <f t="shared" si="20"/>
        <v>105.50374520519004</v>
      </c>
      <c r="E217" s="1">
        <f t="shared" si="21"/>
        <v>-3.081650540697062</v>
      </c>
      <c r="F217" s="14">
        <f t="shared" si="22"/>
        <v>106.29785289535926</v>
      </c>
    </row>
    <row r="218" spans="1:6">
      <c r="A218" s="1">
        <f t="shared" si="23"/>
        <v>0.20800000000000016</v>
      </c>
      <c r="B218" s="1">
        <f t="shared" si="18"/>
        <v>122.89570567199208</v>
      </c>
      <c r="C218" s="1">
        <f t="shared" si="19"/>
        <v>-110.74338043004056</v>
      </c>
      <c r="D218" s="1">
        <f t="shared" si="20"/>
        <v>102.59157106695116</v>
      </c>
      <c r="E218" s="1">
        <f t="shared" si="21"/>
        <v>-10.647738999243749</v>
      </c>
      <c r="F218" s="14">
        <f t="shared" si="22"/>
        <v>104.09615730965893</v>
      </c>
    </row>
    <row r="219" spans="1:6">
      <c r="A219" s="1">
        <f t="shared" si="23"/>
        <v>0.20900000000000016</v>
      </c>
      <c r="B219" s="1">
        <f t="shared" si="18"/>
        <v>126.67612002098024</v>
      </c>
      <c r="C219" s="1">
        <f t="shared" si="19"/>
        <v>-105.33047873000457</v>
      </c>
      <c r="D219" s="1">
        <f t="shared" si="20"/>
        <v>98.844177582310863</v>
      </c>
      <c r="E219" s="1">
        <f t="shared" si="21"/>
        <v>-17.917597049949798</v>
      </c>
      <c r="F219" s="14">
        <f t="shared" si="22"/>
        <v>102.27222182333674</v>
      </c>
    </row>
    <row r="220" spans="1:6">
      <c r="A220" s="1">
        <f t="shared" si="23"/>
        <v>0.21000000000000016</v>
      </c>
      <c r="B220" s="1">
        <f t="shared" si="18"/>
        <v>130.15740639603428</v>
      </c>
      <c r="C220" s="1">
        <f t="shared" si="19"/>
        <v>-98.765233009686284</v>
      </c>
      <c r="D220" s="1">
        <f t="shared" si="20"/>
        <v>94.299007468244341</v>
      </c>
      <c r="E220" s="1">
        <f t="shared" si="21"/>
        <v>-24.818586674267614</v>
      </c>
      <c r="F220" s="14">
        <f t="shared" si="22"/>
        <v>100.87259418032471</v>
      </c>
    </row>
    <row r="221" spans="1:6">
      <c r="A221" s="1">
        <f t="shared" si="23"/>
        <v>0.21100000000000016</v>
      </c>
      <c r="B221" s="1">
        <f t="shared" si="18"/>
        <v>133.33086339423573</v>
      </c>
      <c r="C221" s="1">
        <f t="shared" si="19"/>
        <v>-91.113241034140913</v>
      </c>
      <c r="D221" s="1">
        <f t="shared" si="20"/>
        <v>89.001474562097556</v>
      </c>
      <c r="E221" s="1">
        <f t="shared" si="21"/>
        <v>-31.281755465035374</v>
      </c>
      <c r="F221" s="14">
        <f t="shared" si="22"/>
        <v>99.93734145715699</v>
      </c>
    </row>
    <row r="222" spans="1:6">
      <c r="A222" s="1">
        <f t="shared" si="23"/>
        <v>0.21200000000000016</v>
      </c>
      <c r="B222" s="1">
        <f t="shared" si="18"/>
        <v>136.18855902579341</v>
      </c>
      <c r="C222" s="1">
        <f t="shared" si="19"/>
        <v>-82.450958977776097</v>
      </c>
      <c r="D222" s="1">
        <f t="shared" si="20"/>
        <v>83.004510061537289</v>
      </c>
      <c r="E222" s="1">
        <f t="shared" si="21"/>
        <v>-37.242525576135037</v>
      </c>
      <c r="F222" s="14">
        <f t="shared" si="22"/>
        <v>99.499584533419565</v>
      </c>
    </row>
    <row r="223" spans="1:6">
      <c r="A223" s="1">
        <f t="shared" si="23"/>
        <v>0.21300000000000016</v>
      </c>
      <c r="B223" s="1">
        <f t="shared" si="18"/>
        <v>138.72335053988743</v>
      </c>
      <c r="C223" s="1">
        <f t="shared" si="19"/>
        <v>-72.864937499529631</v>
      </c>
      <c r="D223" s="1">
        <f t="shared" si="20"/>
        <v>76.368033653520513</v>
      </c>
      <c r="E223" s="1">
        <f t="shared" si="21"/>
        <v>-42.641338962984953</v>
      </c>
      <c r="F223" s="14">
        <f t="shared" si="22"/>
        <v>99.585107730893355</v>
      </c>
    </row>
    <row r="224" spans="1:6">
      <c r="A224" s="1">
        <f t="shared" si="23"/>
        <v>0.21400000000000016</v>
      </c>
      <c r="B224" s="1">
        <f t="shared" si="18"/>
        <v>140.92890227782667</v>
      </c>
      <c r="C224" s="1">
        <f t="shared" si="19"/>
        <v>-62.450956957294068</v>
      </c>
      <c r="D224" s="1">
        <f t="shared" si="20"/>
        <v>69.158354816588201</v>
      </c>
      <c r="E224" s="1">
        <f t="shared" si="21"/>
        <v>-47.424252466834531</v>
      </c>
      <c r="F224" s="14">
        <f t="shared" si="22"/>
        <v>100.21204767028627</v>
      </c>
    </row>
    <row r="225" spans="1:6">
      <c r="A225" s="1">
        <f t="shared" si="23"/>
        <v>0.21500000000000016</v>
      </c>
      <c r="B225" s="1">
        <f t="shared" si="18"/>
        <v>142.79970150889528</v>
      </c>
      <c r="C225" s="1">
        <f t="shared" si="19"/>
        <v>-51.313070402243461</v>
      </c>
      <c r="D225" s="1">
        <f t="shared" si="20"/>
        <v>61.447510278476244</v>
      </c>
      <c r="E225" s="1">
        <f t="shared" si="21"/>
        <v>-51.54347679697409</v>
      </c>
      <c r="F225" s="14">
        <f t="shared" si="22"/>
        <v>101.39066458815398</v>
      </c>
    </row>
    <row r="226" spans="1:6">
      <c r="A226" s="1">
        <f t="shared" si="23"/>
        <v>0.21600000000000016</v>
      </c>
      <c r="B226" s="1">
        <f t="shared" si="18"/>
        <v>144.33107220930901</v>
      </c>
      <c r="C226" s="1">
        <f t="shared" si="19"/>
        <v>-39.562563915140515</v>
      </c>
      <c r="D226" s="1">
        <f t="shared" si="20"/>
        <v>53.312544248943432</v>
      </c>
      <c r="E226" s="1">
        <f t="shared" si="21"/>
        <v>-54.957854025531319</v>
      </c>
      <c r="F226" s="14">
        <f t="shared" si="22"/>
        <v>103.1231985175806</v>
      </c>
    </row>
    <row r="227" spans="1:6">
      <c r="A227" s="1">
        <f t="shared" si="23"/>
        <v>0.21700000000000016</v>
      </c>
      <c r="B227" s="1">
        <f t="shared" si="18"/>
        <v>145.51918674983932</v>
      </c>
      <c r="C227" s="1">
        <f t="shared" si="19"/>
        <v>-27.316844672602492</v>
      </c>
      <c r="D227" s="1">
        <f t="shared" si="20"/>
        <v>44.834738619494033</v>
      </c>
      <c r="E227" s="1">
        <f t="shared" si="21"/>
        <v>-57.63326882388175</v>
      </c>
      <c r="F227" s="14">
        <f t="shared" si="22"/>
        <v>105.40381187284912</v>
      </c>
    </row>
    <row r="228" spans="1:6">
      <c r="A228" s="1">
        <f t="shared" si="23"/>
        <v>0.21800000000000017</v>
      </c>
      <c r="B228" s="1">
        <f t="shared" si="18"/>
        <v>146.36107546289293</v>
      </c>
      <c r="C228" s="1">
        <f t="shared" si="19"/>
        <v>-14.698267853405092</v>
      </c>
      <c r="D228" s="1">
        <f t="shared" si="20"/>
        <v>36.098800821588142</v>
      </c>
      <c r="E228" s="1">
        <f t="shared" si="21"/>
        <v>-59.542989331734631</v>
      </c>
      <c r="F228" s="14">
        <f t="shared" si="22"/>
        <v>108.21861909934132</v>
      </c>
    </row>
    <row r="229" spans="1:6">
      <c r="A229" s="1">
        <f t="shared" si="23"/>
        <v>0.21900000000000017</v>
      </c>
      <c r="B229" s="1">
        <f t="shared" si="18"/>
        <v>146.85463406513441</v>
      </c>
      <c r="C229" s="1">
        <f t="shared" si="19"/>
        <v>-1.8329141059779239</v>
      </c>
      <c r="D229" s="1">
        <f t="shared" si="20"/>
        <v>27.192017457984718</v>
      </c>
      <c r="E229" s="1">
        <f t="shared" si="21"/>
        <v>-60.667934253045317</v>
      </c>
      <c r="F229" s="14">
        <f t="shared" si="22"/>
        <v>111.54580316409589</v>
      </c>
    </row>
    <row r="230" spans="1:6">
      <c r="A230" s="1">
        <f t="shared" si="23"/>
        <v>0.22000000000000017</v>
      </c>
      <c r="B230" s="1">
        <f t="shared" si="18"/>
        <v>146.99862891709847</v>
      </c>
      <c r="C230" s="1">
        <f t="shared" si="19"/>
        <v>11.150670207754812</v>
      </c>
      <c r="D230" s="1">
        <f t="shared" si="20"/>
        <v>18.203382163862052</v>
      </c>
      <c r="E230" s="1">
        <f t="shared" si="21"/>
        <v>-60.99686351001732</v>
      </c>
      <c r="F230" s="14">
        <f t="shared" si="22"/>
        <v>115.35581777869801</v>
      </c>
    </row>
    <row r="231" spans="1:6">
      <c r="A231" s="1">
        <f t="shared" si="23"/>
        <v>0.22100000000000017</v>
      </c>
      <c r="B231" s="1">
        <f t="shared" si="18"/>
        <v>146.79270010664629</v>
      </c>
      <c r="C231" s="1">
        <f t="shared" si="19"/>
        <v>24.122757405132205</v>
      </c>
      <c r="D231" s="1">
        <f t="shared" si="20"/>
        <v>9.2227064118315507</v>
      </c>
      <c r="E231" s="1">
        <f t="shared" si="21"/>
        <v>-60.526490550244588</v>
      </c>
      <c r="F231" s="14">
        <f t="shared" si="22"/>
        <v>119.61167337336546</v>
      </c>
    </row>
    <row r="232" spans="1:6">
      <c r="A232" s="1">
        <f t="shared" si="23"/>
        <v>0.22200000000000017</v>
      </c>
      <c r="B232" s="1">
        <f t="shared" si="18"/>
        <v>146.23736234855835</v>
      </c>
      <c r="C232" s="1">
        <f t="shared" si="19"/>
        <v>36.953734678880899</v>
      </c>
      <c r="D232" s="1">
        <f t="shared" si="20"/>
        <v>0.339722145390148</v>
      </c>
      <c r="E232" s="1">
        <f t="shared" si="21"/>
        <v>-59.261515184856492</v>
      </c>
      <c r="F232" s="14">
        <f t="shared" si="22"/>
        <v>124.26930398797289</v>
      </c>
    </row>
    <row r="233" spans="1:6">
      <c r="A233" s="1">
        <f t="shared" si="23"/>
        <v>0.22300000000000017</v>
      </c>
      <c r="B233" s="1">
        <f t="shared" si="18"/>
        <v>145.33400369801555</v>
      </c>
      <c r="C233" s="1">
        <f t="shared" si="19"/>
        <v>49.515399145438316</v>
      </c>
      <c r="D233" s="1">
        <f t="shared" si="20"/>
        <v>-8.3568147929957561</v>
      </c>
      <c r="E233" s="1">
        <f t="shared" si="21"/>
        <v>-57.214576629558735</v>
      </c>
      <c r="F233" s="14">
        <f t="shared" si="22"/>
        <v>129.27801142089939</v>
      </c>
    </row>
    <row r="234" spans="1:6">
      <c r="A234" s="1">
        <f t="shared" si="23"/>
        <v>0.22400000000000017</v>
      </c>
      <c r="B234" s="1">
        <f t="shared" si="18"/>
        <v>144.08488208118416</v>
      </c>
      <c r="C234" s="1">
        <f t="shared" si="19"/>
        <v>61.682238805788394</v>
      </c>
      <c r="D234" s="1">
        <f t="shared" si="20"/>
        <v>-16.780011480930426</v>
      </c>
      <c r="E234" s="1">
        <f t="shared" si="21"/>
        <v>-54.406127217768045</v>
      </c>
      <c r="F234" s="14">
        <f t="shared" si="22"/>
        <v>134.58098218827408</v>
      </c>
    </row>
    <row r="235" spans="1:6">
      <c r="A235" s="1">
        <f t="shared" si="23"/>
        <v>0.22500000000000017</v>
      </c>
      <c r="B235" s="1">
        <f t="shared" si="18"/>
        <v>142.49311965157628</v>
      </c>
      <c r="C235" s="1">
        <f t="shared" si="19"/>
        <v>73.332686619868255</v>
      </c>
      <c r="D235" s="1">
        <f t="shared" si="20"/>
        <v>-24.845706121447257</v>
      </c>
      <c r="E235" s="1">
        <f t="shared" si="21"/>
        <v>-50.864228047656866</v>
      </c>
      <c r="F235" s="14">
        <f t="shared" si="22"/>
        <v>140.11587210234043</v>
      </c>
    </row>
    <row r="236" spans="1:6">
      <c r="A236" s="1">
        <f t="shared" si="23"/>
        <v>0.22600000000000017</v>
      </c>
      <c r="B236" s="1">
        <f t="shared" si="18"/>
        <v>140.56269498629217</v>
      </c>
      <c r="C236" s="1">
        <f t="shared" si="19"/>
        <v>84.350335164244811</v>
      </c>
      <c r="D236" s="1">
        <f t="shared" si="20"/>
        <v>-32.473308959861797</v>
      </c>
      <c r="E236" s="1">
        <f t="shared" si="21"/>
        <v>-46.624268604937015</v>
      </c>
      <c r="F236" s="14">
        <f t="shared" si="22"/>
        <v>145.81545258573817</v>
      </c>
    </row>
    <row r="237" spans="1:6">
      <c r="A237" s="1">
        <f t="shared" si="23"/>
        <v>0.22700000000000017</v>
      </c>
      <c r="B237" s="1">
        <f t="shared" si="18"/>
        <v>138.29843314164913</v>
      </c>
      <c r="C237" s="1">
        <f t="shared" si="19"/>
        <v>94.625099736613848</v>
      </c>
      <c r="D237" s="1">
        <f t="shared" si="20"/>
        <v>-39.586607509963429</v>
      </c>
      <c r="E237" s="1">
        <f t="shared" si="21"/>
        <v>-41.728613162815599</v>
      </c>
      <c r="F237" s="14">
        <f t="shared" si="22"/>
        <v>151.60831220548394</v>
      </c>
    </row>
    <row r="238" spans="1:6">
      <c r="A238" s="1">
        <f t="shared" si="23"/>
        <v>0.22800000000000017</v>
      </c>
      <c r="B238" s="1">
        <f t="shared" si="18"/>
        <v>135.7059935930541</v>
      </c>
      <c r="C238" s="1">
        <f t="shared" si="19"/>
        <v>104.05431828575345</v>
      </c>
      <c r="D238" s="1">
        <f t="shared" si="20"/>
        <v>-46.114528043983157</v>
      </c>
      <c r="E238" s="1">
        <f t="shared" si="21"/>
        <v>-36.226177492181883</v>
      </c>
      <c r="F238" s="14">
        <f t="shared" si="22"/>
        <v>157.41960634264251</v>
      </c>
    </row>
    <row r="239" spans="1:6">
      <c r="A239" s="1">
        <f t="shared" si="23"/>
        <v>0.22900000000000018</v>
      </c>
      <c r="B239" s="1">
        <f t="shared" si="18"/>
        <v>132.79185608926224</v>
      </c>
      <c r="C239" s="1">
        <f t="shared" si="19"/>
        <v>112.54377717680555</v>
      </c>
      <c r="D239" s="1">
        <f t="shared" si="20"/>
        <v>-51.991845737788466</v>
      </c>
      <c r="E239" s="1">
        <f t="shared" si="21"/>
        <v>-30.171940111393667</v>
      </c>
      <c r="F239" s="14">
        <f t="shared" si="22"/>
        <v>163.17184741688567</v>
      </c>
    </row>
    <row r="240" spans="1:6">
      <c r="A240" s="1">
        <f t="shared" si="23"/>
        <v>0.23000000000000018</v>
      </c>
      <c r="B240" s="1">
        <f t="shared" si="18"/>
        <v>129.5633044563794</v>
      </c>
      <c r="C240" s="1">
        <f t="shared" si="19"/>
        <v>120.0086525427734</v>
      </c>
      <c r="D240" s="1">
        <f t="shared" si="20"/>
        <v>-57.159836375766204</v>
      </c>
      <c r="E240" s="1">
        <f t="shared" si="21"/>
        <v>-23.626392959094559</v>
      </c>
      <c r="F240" s="14">
        <f t="shared" si="22"/>
        <v>168.78572766429204</v>
      </c>
    </row>
    <row r="241" spans="1:6">
      <c r="A241" s="1">
        <f t="shared" si="23"/>
        <v>0.23100000000000018</v>
      </c>
      <c r="B241" s="1">
        <f t="shared" si="18"/>
        <v>126.02840839209061</v>
      </c>
      <c r="C241" s="1">
        <f t="shared" si="19"/>
        <v>126.37435781655967</v>
      </c>
      <c r="D241" s="1">
        <f t="shared" si="20"/>
        <v>-61.566863103772079</v>
      </c>
      <c r="E241" s="1">
        <f t="shared" si="21"/>
        <v>-16.654936978760318</v>
      </c>
      <c r="F241" s="14">
        <f t="shared" si="22"/>
        <v>174.18096612611788</v>
      </c>
    </row>
    <row r="242" spans="1:6">
      <c r="A242" s="1">
        <f t="shared" si="23"/>
        <v>0.23200000000000018</v>
      </c>
      <c r="B242" s="1">
        <f t="shared" si="18"/>
        <v>122.19600329561852</v>
      </c>
      <c r="C242" s="1">
        <f t="shared" si="19"/>
        <v>131.57728897529088</v>
      </c>
      <c r="D242" s="1">
        <f t="shared" si="20"/>
        <v>-65.168892367509073</v>
      </c>
      <c r="E242" s="1">
        <f t="shared" si="21"/>
        <v>-9.327228654089744</v>
      </c>
      <c r="F242" s="14">
        <f t="shared" si="22"/>
        <v>179.27717124931058</v>
      </c>
    </row>
    <row r="243" spans="1:6">
      <c r="A243" s="1">
        <f t="shared" si="23"/>
        <v>0.23300000000000018</v>
      </c>
      <c r="B243" s="1">
        <f t="shared" si="18"/>
        <v>118.07566818382602</v>
      </c>
      <c r="C243" s="1">
        <f t="shared" si="19"/>
        <v>135.56546005068975</v>
      </c>
      <c r="D243" s="1">
        <f t="shared" si="20"/>
        <v>-67.929933881246754</v>
      </c>
      <c r="E243" s="1">
        <f t="shared" si="21"/>
        <v>-1.716484024444096</v>
      </c>
      <c r="F243" s="14">
        <f t="shared" si="22"/>
        <v>183.99471032882494</v>
      </c>
    </row>
    <row r="244" spans="1:6">
      <c r="A244" s="1">
        <f t="shared" si="23"/>
        <v>0.23400000000000018</v>
      </c>
      <c r="B244" s="1">
        <f t="shared" si="18"/>
        <v>113.67770174866385</v>
      </c>
      <c r="C244" s="1">
        <f t="shared" si="19"/>
        <v>138.2990225556847</v>
      </c>
      <c r="D244" s="1">
        <f t="shared" si="20"/>
        <v>-69.822400230858648</v>
      </c>
      <c r="E244" s="1">
        <f t="shared" si="21"/>
        <v>6.101252865614363</v>
      </c>
      <c r="F244" s="14">
        <f t="shared" si="22"/>
        <v>188.25557693910426</v>
      </c>
    </row>
    <row r="245" spans="1:6">
      <c r="A245" s="1">
        <f t="shared" si="23"/>
        <v>0.23500000000000018</v>
      </c>
      <c r="B245" s="1">
        <f t="shared" si="18"/>
        <v>109.01309661580295</v>
      </c>
      <c r="C245" s="1">
        <f t="shared" si="19"/>
        <v>139.75066363732165</v>
      </c>
      <c r="D245" s="1">
        <f t="shared" si="20"/>
        <v>-70.827382518145768</v>
      </c>
      <c r="E245" s="1">
        <f t="shared" si="21"/>
        <v>14.047869773280958</v>
      </c>
      <c r="F245" s="14">
        <f t="shared" si="22"/>
        <v>191.98424750825976</v>
      </c>
    </row>
    <row r="246" spans="1:6">
      <c r="A246" s="1">
        <f t="shared" si="23"/>
        <v>0.23600000000000018</v>
      </c>
      <c r="B246" s="1">
        <f t="shared" si="18"/>
        <v>104.09351186879623</v>
      </c>
      <c r="C246" s="1">
        <f t="shared" si="19"/>
        <v>139.90587897776152</v>
      </c>
      <c r="D246" s="1">
        <f t="shared" si="20"/>
        <v>-70.934839292296431</v>
      </c>
      <c r="E246" s="1">
        <f t="shared" si="21"/>
        <v>22.043966729216319</v>
      </c>
      <c r="F246" s="14">
        <f t="shared" si="22"/>
        <v>195.10851828347762</v>
      </c>
    </row>
    <row r="247" spans="1:6">
      <c r="A247" s="1">
        <f t="shared" si="23"/>
        <v>0.23700000000000018</v>
      </c>
      <c r="B247" s="1">
        <f t="shared" si="18"/>
        <v>98.9312439074412</v>
      </c>
      <c r="C247" s="1">
        <f t="shared" si="19"/>
        <v>138.76311771663003</v>
      </c>
      <c r="D247" s="1">
        <f t="shared" si="20"/>
        <v>-70.14369688074386</v>
      </c>
      <c r="E247" s="1">
        <f t="shared" si="21"/>
        <v>30.009649375794691</v>
      </c>
      <c r="F247" s="14">
        <f t="shared" si="22"/>
        <v>197.56031411912207</v>
      </c>
    </row>
    <row r="248" spans="1:6">
      <c r="A248" s="1">
        <f t="shared" si="23"/>
        <v>0.23800000000000018</v>
      </c>
      <c r="B248" s="1">
        <f t="shared" si="18"/>
        <v>93.539195713183673</v>
      </c>
      <c r="C248" s="1">
        <f t="shared" si="19"/>
        <v>136.33379794670168</v>
      </c>
      <c r="D248" s="1">
        <f t="shared" si="20"/>
        <v>-68.461860116947321</v>
      </c>
      <c r="E248" s="1">
        <f t="shared" si="21"/>
        <v>37.865327245116625</v>
      </c>
      <c r="F248" s="14">
        <f t="shared" si="22"/>
        <v>199.27646078805466</v>
      </c>
    </row>
    <row r="249" spans="1:6">
      <c r="A249" s="1">
        <f t="shared" si="23"/>
        <v>0.23900000000000018</v>
      </c>
      <c r="B249" s="1">
        <f t="shared" si="18"/>
        <v>87.930844598385093</v>
      </c>
      <c r="C249" s="1">
        <f t="shared" si="19"/>
        <v>132.64219262809129</v>
      </c>
      <c r="D249" s="1">
        <f t="shared" si="20"/>
        <v>-65.906133357909354</v>
      </c>
      <c r="E249" s="1">
        <f t="shared" si="21"/>
        <v>45.532509000653441</v>
      </c>
      <c r="F249" s="14">
        <f t="shared" si="22"/>
        <v>200.19941286922048</v>
      </c>
    </row>
    <row r="250" spans="1:6">
      <c r="A250" s="1">
        <f t="shared" si="23"/>
        <v>0.24000000000000019</v>
      </c>
      <c r="B250" s="1">
        <f t="shared" si="18"/>
        <v>82.120208520059848</v>
      </c>
      <c r="C250" s="1">
        <f t="shared" si="19"/>
        <v>127.72518706086012</v>
      </c>
      <c r="D250" s="1">
        <f t="shared" si="20"/>
        <v>-62.502052580595475</v>
      </c>
      <c r="E250" s="1">
        <f t="shared" si="21"/>
        <v>52.934586696736872</v>
      </c>
      <c r="F250" s="14">
        <f t="shared" si="22"/>
        <v>200.27792969706132</v>
      </c>
    </row>
    <row r="251" spans="1:6">
      <c r="A251" s="1">
        <f t="shared" si="23"/>
        <v>0.24100000000000019</v>
      </c>
      <c r="B251" s="1">
        <f t="shared" si="18"/>
        <v>76.121811042282559</v>
      </c>
      <c r="C251" s="1">
        <f t="shared" si="19"/>
        <v>121.63191033928965</v>
      </c>
      <c r="D251" s="1">
        <f t="shared" si="20"/>
        <v>-58.28363023489284</v>
      </c>
      <c r="E251" s="1">
        <f t="shared" si="21"/>
        <v>59.997601219829747</v>
      </c>
      <c r="F251" s="14">
        <f t="shared" si="22"/>
        <v>199.46769236650908</v>
      </c>
    </row>
    <row r="252" spans="1:6">
      <c r="A252" s="1">
        <f t="shared" si="23"/>
        <v>0.24200000000000019</v>
      </c>
      <c r="B252" s="1">
        <f t="shared" si="18"/>
        <v>69.950645034843092</v>
      </c>
      <c r="C252" s="1">
        <f t="shared" si="19"/>
        <v>114.42324447021275</v>
      </c>
      <c r="D252" s="1">
        <f t="shared" si="20"/>
        <v>-53.293015402454984</v>
      </c>
      <c r="E252" s="1">
        <f t="shared" si="21"/>
        <v>66.650981263539038</v>
      </c>
      <c r="F252" s="14">
        <f t="shared" si="22"/>
        <v>197.73185536613988</v>
      </c>
    </row>
    <row r="253" spans="1:6">
      <c r="A253" s="1">
        <f t="shared" si="23"/>
        <v>0.24300000000000019</v>
      </c>
      <c r="B253" s="1">
        <f t="shared" si="18"/>
        <v>63.622135198878482</v>
      </c>
      <c r="C253" s="1">
        <f t="shared" si="19"/>
        <v>106.17121606012458</v>
      </c>
      <c r="D253" s="1">
        <f t="shared" si="20"/>
        <v>-47.580072657009325</v>
      </c>
      <c r="E253" s="1">
        <f t="shared" si="21"/>
        <v>72.828248453783488</v>
      </c>
      <c r="F253" s="14">
        <f t="shared" si="22"/>
        <v>195.04152705577724</v>
      </c>
    </row>
    <row r="254" spans="1:6">
      <c r="A254" s="1">
        <f t="shared" si="23"/>
        <v>0.24400000000000019</v>
      </c>
      <c r="B254" s="1">
        <f t="shared" si="18"/>
        <v>57.152099513154624</v>
      </c>
      <c r="C254" s="1">
        <f t="shared" si="19"/>
        <v>96.958276649141084</v>
      </c>
      <c r="D254" s="1">
        <f t="shared" si="20"/>
        <v>-41.201883834020755</v>
      </c>
      <c r="E254" s="1">
        <f t="shared" si="21"/>
        <v>78.467681578730989</v>
      </c>
      <c r="F254" s="14">
        <f t="shared" si="22"/>
        <v>191.37617390700598</v>
      </c>
    </row>
    <row r="255" spans="1:6">
      <c r="A255" s="1">
        <f t="shared" si="23"/>
        <v>0.24500000000000019</v>
      </c>
      <c r="B255" s="1">
        <f t="shared" si="18"/>
        <v>50.556709697356638</v>
      </c>
      <c r="C255" s="1">
        <f t="shared" si="19"/>
        <v>86.876478882464298</v>
      </c>
      <c r="D255" s="1">
        <f t="shared" si="20"/>
        <v>-34.222177687859904</v>
      </c>
      <c r="E255" s="1">
        <f t="shared" si="21"/>
        <v>83.51293328674565</v>
      </c>
      <c r="F255" s="14">
        <f t="shared" si="22"/>
        <v>186.72394417870669</v>
      </c>
    </row>
    <row r="256" spans="1:6">
      <c r="A256" s="1">
        <f t="shared" si="23"/>
        <v>0.24600000000000019</v>
      </c>
      <c r="B256" s="1">
        <f t="shared" si="18"/>
        <v>43.852450791210934</v>
      </c>
      <c r="C256" s="1">
        <f t="shared" si="19"/>
        <v>76.02655675077888</v>
      </c>
      <c r="D256" s="1">
        <f t="shared" si="20"/>
        <v>-26.710693135154607</v>
      </c>
      <c r="E256" s="1">
        <f t="shared" si="21"/>
        <v>87.913593090499802</v>
      </c>
      <c r="F256" s="14">
        <f t="shared" si="22"/>
        <v>181.08190749733501</v>
      </c>
    </row>
    <row r="257" spans="1:6">
      <c r="A257" s="1">
        <f t="shared" si="23"/>
        <v>0.24700000000000019</v>
      </c>
      <c r="B257" s="1">
        <f t="shared" si="18"/>
        <v>37.056079950472558</v>
      </c>
      <c r="C257" s="1">
        <f t="shared" si="19"/>
        <v>64.516919089517557</v>
      </c>
      <c r="D257" s="1">
        <f t="shared" si="20"/>
        <v>-18.742482446589079</v>
      </c>
      <c r="E257" s="1">
        <f t="shared" si="21"/>
        <v>91.625691051898912</v>
      </c>
      <c r="F257" s="14">
        <f t="shared" si="22"/>
        <v>174.45620764529997</v>
      </c>
    </row>
    <row r="258" spans="1:6">
      <c r="A258" s="1">
        <f t="shared" si="23"/>
        <v>0.24800000000000019</v>
      </c>
      <c r="B258" s="1">
        <f t="shared" si="18"/>
        <v>30.18458456276209</v>
      </c>
      <c r="C258" s="1">
        <f t="shared" si="19"/>
        <v>52.462566393611702</v>
      </c>
      <c r="D258" s="1">
        <f t="shared" si="20"/>
        <v>-10.397161349423488</v>
      </c>
      <c r="E258" s="1">
        <f t="shared" si="21"/>
        <v>94.612137115168991</v>
      </c>
      <c r="F258" s="14">
        <f t="shared" si="22"/>
        <v>166.86212672211929</v>
      </c>
    </row>
    <row r="259" spans="1:6">
      <c r="A259" s="1">
        <f t="shared" si="23"/>
        <v>0.24900000000000019</v>
      </c>
      <c r="B259" s="1">
        <f t="shared" si="18"/>
        <v>23.255139787942699</v>
      </c>
      <c r="C259" s="1">
        <f t="shared" si="19"/>
        <v>39.983941770558744</v>
      </c>
      <c r="D259" s="1">
        <f t="shared" si="20"/>
        <v>-1.7581135334637423</v>
      </c>
      <c r="E259" s="1">
        <f t="shared" si="21"/>
        <v>96.843091698433895</v>
      </c>
      <c r="F259" s="14">
        <f t="shared" si="22"/>
        <v>158.32405972347158</v>
      </c>
    </row>
    <row r="260" spans="1:6">
      <c r="A260" s="1">
        <f t="shared" si="23"/>
        <v>0.25000000000000017</v>
      </c>
      <c r="B260" s="1">
        <f t="shared" si="18"/>
        <v>16.285065629166859</v>
      </c>
      <c r="C260" s="1">
        <f t="shared" si="19"/>
        <v>27.205727512708208</v>
      </c>
      <c r="D260" s="1">
        <f t="shared" si="20"/>
        <v>7.0883424912020114</v>
      </c>
      <c r="E260" s="1">
        <f t="shared" si="21"/>
        <v>98.296263840953017</v>
      </c>
      <c r="F260" s="14">
        <f t="shared" si="22"/>
        <v>148.8753994740301</v>
      </c>
    </row>
    <row r="261" spans="1:6">
      <c r="A261" s="1">
        <f t="shared" si="23"/>
        <v>0.25100000000000017</v>
      </c>
      <c r="B261" s="1">
        <f t="shared" si="18"/>
        <v>9.2917836418867967</v>
      </c>
      <c r="C261" s="1">
        <f t="shared" si="19"/>
        <v>14.255599313008045</v>
      </c>
      <c r="D261" s="1">
        <f t="shared" si="20"/>
        <v>16.0538158602252</v>
      </c>
      <c r="E261" s="1">
        <f t="shared" si="21"/>
        <v>98.957133927033254</v>
      </c>
      <c r="F261" s="14">
        <f t="shared" si="22"/>
        <v>138.55833274215331</v>
      </c>
    </row>
    <row r="262" spans="1:6">
      <c r="A262" s="1">
        <f t="shared" si="23"/>
        <v>0.25200000000000017</v>
      </c>
      <c r="B262" s="1">
        <f t="shared" si="18"/>
        <v>11.70722661096038</v>
      </c>
      <c r="C262" s="1">
        <f t="shared" si="19"/>
        <v>1.2629505716859573</v>
      </c>
      <c r="D262" s="1">
        <f t="shared" si="20"/>
        <v>25.048726527294338</v>
      </c>
      <c r="E262" s="1">
        <f t="shared" si="21"/>
        <v>98.819098761229071</v>
      </c>
      <c r="F262" s="14">
        <f t="shared" si="22"/>
        <v>136.83800247116974</v>
      </c>
    </row>
    <row r="263" spans="1:6">
      <c r="A263" s="1">
        <f t="shared" si="23"/>
        <v>0.25300000000000017</v>
      </c>
      <c r="B263" s="1">
        <f t="shared" si="18"/>
        <v>18.694471248756383</v>
      </c>
      <c r="C263" s="1">
        <f t="shared" si="19"/>
        <v>-11.642400459832981</v>
      </c>
      <c r="D263" s="1">
        <f t="shared" si="20"/>
        <v>33.983200318345908</v>
      </c>
      <c r="E263" s="1">
        <f t="shared" si="21"/>
        <v>97.883537545288789</v>
      </c>
      <c r="F263" s="14">
        <f t="shared" si="22"/>
        <v>138.91880865255808</v>
      </c>
    </row>
    <row r="264" spans="1:6">
      <c r="A264" s="1">
        <f t="shared" si="23"/>
        <v>0.25400000000000017</v>
      </c>
      <c r="B264" s="1">
        <f t="shared" si="18"/>
        <v>25.652485798793141</v>
      </c>
      <c r="C264" s="1">
        <f t="shared" si="19"/>
        <v>-24.331507779983255</v>
      </c>
      <c r="D264" s="1">
        <f t="shared" si="20"/>
        <v>42.76796692460379</v>
      </c>
      <c r="E264" s="1">
        <f t="shared" si="21"/>
        <v>96.159798097626734</v>
      </c>
      <c r="F264" s="14">
        <f t="shared" si="22"/>
        <v>140.24874304104043</v>
      </c>
    </row>
    <row r="265" spans="1:6">
      <c r="A265" s="1">
        <f t="shared" si="23"/>
        <v>0.25500000000000017</v>
      </c>
      <c r="B265" s="1">
        <f t="shared" si="18"/>
        <v>32.563878848359984</v>
      </c>
      <c r="C265" s="1">
        <f t="shared" si="19"/>
        <v>-36.677586022884036</v>
      </c>
      <c r="D265" s="1">
        <f t="shared" si="20"/>
        <v>51.315251861996643</v>
      </c>
      <c r="E265" s="1">
        <f t="shared" si="21"/>
        <v>93.665103453011312</v>
      </c>
      <c r="F265" s="14">
        <f t="shared" si="22"/>
        <v>140.8666481404839</v>
      </c>
    </row>
    <row r="266" spans="1:6">
      <c r="A266" s="1">
        <f t="shared" si="23"/>
        <v>0.25600000000000017</v>
      </c>
      <c r="B266" s="1">
        <f t="shared" si="18"/>
        <v>39.411375514216417</v>
      </c>
      <c r="C266" s="1">
        <f t="shared" si="19"/>
        <v>-48.557277255802262</v>
      </c>
      <c r="D266" s="1">
        <f t="shared" si="20"/>
        <v>59.539653484786179</v>
      </c>
      <c r="E266" s="1">
        <f t="shared" si="21"/>
        <v>90.4243797756953</v>
      </c>
      <c r="F266" s="14">
        <f t="shared" si="22"/>
        <v>140.81813151889563</v>
      </c>
    </row>
    <row r="267" spans="1:6">
      <c r="A267" s="1">
        <f t="shared" si="23"/>
        <v>0.25700000000000017</v>
      </c>
      <c r="B267" s="1">
        <f t="shared" ref="B267:B330" si="24">IMABS(B$2*SIN(B$3*$A267+B$4))+7</f>
        <v>46.177860620805625</v>
      </c>
      <c r="C267" s="1">
        <f t="shared" ref="C267:C330" si="25">-C$2*SIN(C$3*$A267+C$4)+10</f>
        <v>-59.851883530843281</v>
      </c>
      <c r="D267" s="1">
        <f t="shared" ref="D267:D330" si="26">D$2*SIN(D$3*$A267+D$4)+19</f>
        <v>67.358996290583804</v>
      </c>
      <c r="E267" s="1">
        <f t="shared" ref="E267:E330" si="27">$E$2*SIN($E$3*$A267+$E$4)+19</f>
        <v>86.470007305421376</v>
      </c>
      <c r="F267" s="14">
        <f t="shared" ref="F267:F330" si="28">SUM(B267:E267)</f>
        <v>140.15498068596753</v>
      </c>
    </row>
    <row r="268" spans="1:6">
      <c r="A268" s="1">
        <f t="shared" ref="A268:A331" si="29">A267+$B$7</f>
        <v>0.25800000000000017</v>
      </c>
      <c r="B268" s="1">
        <f t="shared" si="24"/>
        <v>52.846421479278206</v>
      </c>
      <c r="C268" s="1">
        <f t="shared" si="25"/>
        <v>-70.448552875606921</v>
      </c>
      <c r="D268" s="1">
        <f t="shared" si="26"/>
        <v>74.695151990804789</v>
      </c>
      <c r="E268" s="1">
        <f t="shared" si="27"/>
        <v>81.841496824770886</v>
      </c>
      <c r="F268" s="14">
        <f t="shared" si="28"/>
        <v>138.93451741924696</v>
      </c>
    </row>
    <row r="269" spans="1:6">
      <c r="A269" s="1">
        <f t="shared" si="29"/>
        <v>0.25900000000000017</v>
      </c>
      <c r="B269" s="1">
        <f t="shared" si="24"/>
        <v>59.400390160407092</v>
      </c>
      <c r="C269" s="1">
        <f t="shared" si="25"/>
        <v>-80.241406872793121</v>
      </c>
      <c r="D269" s="1">
        <f t="shared" si="26"/>
        <v>81.474820142702924</v>
      </c>
      <c r="E269" s="1">
        <f t="shared" si="27"/>
        <v>76.585094880484519</v>
      </c>
      <c r="F269" s="14">
        <f t="shared" si="28"/>
        <v>137.21889831080142</v>
      </c>
    </row>
    <row r="270" spans="1:6">
      <c r="A270" s="1">
        <f t="shared" si="29"/>
        <v>0.26000000000000018</v>
      </c>
      <c r="B270" s="1">
        <f t="shared" si="24"/>
        <v>65.823385155730847</v>
      </c>
      <c r="C270" s="1">
        <f t="shared" si="25"/>
        <v>-89.132598562349855</v>
      </c>
      <c r="D270" s="1">
        <f t="shared" si="26"/>
        <v>87.630260543165278</v>
      </c>
      <c r="E270" s="1">
        <f t="shared" si="27"/>
        <v>70.753321703253746</v>
      </c>
      <c r="F270" s="14">
        <f t="shared" si="28"/>
        <v>135.0743688398</v>
      </c>
    </row>
    <row r="271" spans="1:6">
      <c r="A271" s="1">
        <f t="shared" si="29"/>
        <v>0.26100000000000018</v>
      </c>
      <c r="B271" s="1">
        <f t="shared" si="24"/>
        <v>72.099352322792072</v>
      </c>
      <c r="C271" s="1">
        <f t="shared" si="25"/>
        <v>-97.033290095951912</v>
      </c>
      <c r="D271" s="1">
        <f t="shared" si="26"/>
        <v>93.099970066428256</v>
      </c>
      <c r="E271" s="1">
        <f t="shared" si="27"/>
        <v>64.404446442937726</v>
      </c>
      <c r="F271" s="14">
        <f t="shared" si="28"/>
        <v>132.57047873620616</v>
      </c>
    </row>
    <row r="272" spans="1:6">
      <c r="A272" s="1">
        <f t="shared" si="29"/>
        <v>0.26200000000000018</v>
      </c>
      <c r="B272" s="1">
        <f t="shared" si="24"/>
        <v>78.212605012133395</v>
      </c>
      <c r="C272" s="1">
        <f t="shared" si="25"/>
        <v>-103.86454037541672</v>
      </c>
      <c r="D272" s="1">
        <f t="shared" si="26"/>
        <v>97.82929718298081</v>
      </c>
      <c r="E272" s="1">
        <f t="shared" si="27"/>
        <v>57.601904962478649</v>
      </c>
      <c r="F272" s="14">
        <f t="shared" si="28"/>
        <v>129.77926678217614</v>
      </c>
    </row>
    <row r="273" spans="1:6">
      <c r="A273" s="1">
        <f t="shared" si="29"/>
        <v>0.26300000000000018</v>
      </c>
      <c r="B273" s="1">
        <f t="shared" si="24"/>
        <v>84.147863275752343</v>
      </c>
      <c r="C273" s="1">
        <f t="shared" si="25"/>
        <v>-109.55809380606347</v>
      </c>
      <c r="D273" s="1">
        <f t="shared" si="26"/>
        <v>101.7709880195824</v>
      </c>
      <c r="E273" s="1">
        <f t="shared" si="27"/>
        <v>50.413666007727521</v>
      </c>
      <c r="F273" s="14">
        <f t="shared" si="28"/>
        <v>126.77442349699879</v>
      </c>
    </row>
    <row r="274" spans="1:6">
      <c r="A274" s="1">
        <f t="shared" si="29"/>
        <v>0.26400000000000018</v>
      </c>
      <c r="B274" s="1">
        <f t="shared" si="24"/>
        <v>89.890292059012225</v>
      </c>
      <c r="C274" s="1">
        <f t="shared" si="25"/>
        <v>-114.0570622840513</v>
      </c>
      <c r="D274" s="1">
        <f t="shared" si="26"/>
        <v>104.8856585043432</v>
      </c>
      <c r="E274" s="1">
        <f t="shared" si="27"/>
        <v>42.911552086204843</v>
      </c>
      <c r="F274" s="14">
        <f t="shared" si="28"/>
        <v>123.63044036550897</v>
      </c>
    </row>
    <row r="275" spans="1:6">
      <c r="A275" s="1">
        <f t="shared" si="29"/>
        <v>0.26500000000000018</v>
      </c>
      <c r="B275" s="1">
        <f t="shared" si="24"/>
        <v>95.425538280554377</v>
      </c>
      <c r="C275" s="1">
        <f t="shared" si="25"/>
        <v>-117.3164936035097</v>
      </c>
      <c r="D275" s="1">
        <f t="shared" si="26"/>
        <v>107.14218787935286</v>
      </c>
      <c r="E275" s="1">
        <f t="shared" si="27"/>
        <v>35.170521840344783</v>
      </c>
      <c r="F275" s="14">
        <f t="shared" si="28"/>
        <v>120.42175439674233</v>
      </c>
    </row>
    <row r="276" spans="1:6">
      <c r="A276" s="1">
        <f t="shared" si="29"/>
        <v>0.26600000000000018</v>
      </c>
      <c r="B276" s="1">
        <f t="shared" si="24"/>
        <v>100.73976670752525</v>
      </c>
      <c r="C276" s="1">
        <f t="shared" si="25"/>
        <v>-119.30382060411921</v>
      </c>
      <c r="D276" s="1">
        <f t="shared" si="26"/>
        <v>108.5180296490056</v>
      </c>
      <c r="E276" s="1">
        <f t="shared" si="27"/>
        <v>27.267921085519845</v>
      </c>
      <c r="F276" s="14">
        <f t="shared" si="28"/>
        <v>117.22189683793148</v>
      </c>
    </row>
    <row r="277" spans="1:6">
      <c r="A277" s="1">
        <f t="shared" si="29"/>
        <v>0.26700000000000018</v>
      </c>
      <c r="B277" s="1">
        <f t="shared" si="24"/>
        <v>105.81969453645389</v>
      </c>
      <c r="C277" s="1">
        <f t="shared" si="25"/>
        <v>-119.99918657141268</v>
      </c>
      <c r="D277" s="1">
        <f t="shared" si="26"/>
        <v>108.99943685713187</v>
      </c>
      <c r="E277" s="1">
        <f t="shared" si="27"/>
        <v>19.282709996220024</v>
      </c>
      <c r="F277" s="14">
        <f t="shared" si="28"/>
        <v>114.10265481839311</v>
      </c>
    </row>
    <row r="278" spans="1:6">
      <c r="A278" s="1">
        <f t="shared" si="29"/>
        <v>0.26800000000000018</v>
      </c>
      <c r="B278" s="1">
        <f t="shared" si="24"/>
        <v>110.65262459334365</v>
      </c>
      <c r="C278" s="1">
        <f t="shared" si="25"/>
        <v>-119.39564363850246</v>
      </c>
      <c r="D278" s="1">
        <f t="shared" si="26"/>
        <v>108.58159944204017</v>
      </c>
      <c r="E278" s="1">
        <f t="shared" si="27"/>
        <v>11.294674162089187</v>
      </c>
      <c r="F278" s="14">
        <f t="shared" si="28"/>
        <v>111.13325455897055</v>
      </c>
    </row>
    <row r="279" spans="1:6">
      <c r="A279" s="1">
        <f t="shared" si="29"/>
        <v>0.26900000000000018</v>
      </c>
      <c r="B279" s="1">
        <f t="shared" si="24"/>
        <v>115.22647706999338</v>
      </c>
      <c r="C279" s="1">
        <f t="shared" si="25"/>
        <v>-117.49922220686933</v>
      </c>
      <c r="D279" s="1">
        <f t="shared" si="26"/>
        <v>107.26869229706338</v>
      </c>
      <c r="E279" s="1">
        <f t="shared" si="27"/>
        <v>3.3836273966886736</v>
      </c>
      <c r="F279" s="14">
        <f t="shared" si="28"/>
        <v>108.37957455687609</v>
      </c>
    </row>
    <row r="280" spans="1:6">
      <c r="A280" s="1">
        <f t="shared" si="29"/>
        <v>0.27000000000000018</v>
      </c>
      <c r="B280" s="1">
        <f t="shared" si="24"/>
        <v>119.52981971722767</v>
      </c>
      <c r="C280" s="1">
        <f t="shared" si="25"/>
        <v>-114.32887069258472</v>
      </c>
      <c r="D280" s="1">
        <f t="shared" si="26"/>
        <v>105.07383355640481</v>
      </c>
      <c r="E280" s="1">
        <f t="shared" si="27"/>
        <v>-4.3713857357457435</v>
      </c>
      <c r="F280" s="14">
        <f t="shared" si="28"/>
        <v>105.90339684530201</v>
      </c>
    </row>
    <row r="281" spans="1:6">
      <c r="A281" s="1">
        <f t="shared" si="29"/>
        <v>0.27100000000000019</v>
      </c>
      <c r="B281" s="1">
        <f t="shared" si="24"/>
        <v>123.55189641956626</v>
      </c>
      <c r="C281" s="1">
        <f t="shared" si="25"/>
        <v>-109.91626620000027</v>
      </c>
      <c r="D281" s="1">
        <f t="shared" si="26"/>
        <v>102.01895352307712</v>
      </c>
      <c r="E281" s="1">
        <f t="shared" si="27"/>
        <v>-11.892879707461848</v>
      </c>
      <c r="F281" s="14">
        <f t="shared" si="28"/>
        <v>103.76170403518127</v>
      </c>
    </row>
    <row r="282" spans="1:6">
      <c r="A282" s="1">
        <f t="shared" si="29"/>
        <v>0.27200000000000019</v>
      </c>
      <c r="B282" s="1">
        <f t="shared" si="24"/>
        <v>127.28265407991005</v>
      </c>
      <c r="C282" s="1">
        <f t="shared" si="25"/>
        <v>-104.30549801459306</v>
      </c>
      <c r="D282" s="1">
        <f t="shared" si="26"/>
        <v>98.134575548564428</v>
      </c>
      <c r="E282" s="1">
        <f t="shared" si="27"/>
        <v>-19.105702236969073</v>
      </c>
      <c r="F282" s="14">
        <f t="shared" si="28"/>
        <v>102.00602937691235</v>
      </c>
    </row>
    <row r="283" spans="1:6">
      <c r="A283" s="1">
        <f t="shared" si="29"/>
        <v>0.27300000000000019</v>
      </c>
      <c r="B283" s="1">
        <f t="shared" si="24"/>
        <v>130.7127677470495</v>
      </c>
      <c r="C283" s="1">
        <f t="shared" si="25"/>
        <v>-97.552627077397929</v>
      </c>
      <c r="D283" s="1">
        <f t="shared" si="26"/>
        <v>93.459511053583185</v>
      </c>
      <c r="E283" s="1">
        <f t="shared" si="27"/>
        <v>-25.937785185795235</v>
      </c>
      <c r="F283" s="14">
        <f t="shared" si="28"/>
        <v>100.68186653743952</v>
      </c>
    </row>
    <row r="284" spans="1:6">
      <c r="A284" s="1">
        <f t="shared" si="29"/>
        <v>0.27400000000000019</v>
      </c>
      <c r="B284" s="1">
        <f t="shared" si="24"/>
        <v>133.8336639231853</v>
      </c>
      <c r="C284" s="1">
        <f t="shared" si="25"/>
        <v>-89.725125842617146</v>
      </c>
      <c r="D284" s="1">
        <f t="shared" si="26"/>
        <v>88.040471737196484</v>
      </c>
      <c r="E284" s="1">
        <f t="shared" si="27"/>
        <v>-32.320864639501735</v>
      </c>
      <c r="F284" s="14">
        <f t="shared" si="28"/>
        <v>99.828145178262901</v>
      </c>
    </row>
    <row r="285" spans="1:6">
      <c r="A285" s="1">
        <f t="shared" si="29"/>
        <v>0.27500000000000019</v>
      </c>
      <c r="B285" s="1">
        <f t="shared" si="24"/>
        <v>136.63754199320826</v>
      </c>
      <c r="C285" s="1">
        <f t="shared" si="25"/>
        <v>-80.901204115161065</v>
      </c>
      <c r="D285" s="1">
        <f t="shared" si="26"/>
        <v>81.931602848957652</v>
      </c>
      <c r="E285" s="1">
        <f t="shared" si="27"/>
        <v>-38.191162978152512</v>
      </c>
      <c r="F285" s="14">
        <f t="shared" si="28"/>
        <v>99.476777748852356</v>
      </c>
    </row>
    <row r="286" spans="1:6">
      <c r="A286" s="1">
        <f t="shared" si="29"/>
        <v>0.27600000000000019</v>
      </c>
      <c r="B286" s="1">
        <f t="shared" si="24"/>
        <v>139.11739372217508</v>
      </c>
      <c r="C286" s="1">
        <f t="shared" si="25"/>
        <v>-71.16902760412907</v>
      </c>
      <c r="D286" s="1">
        <f t="shared" si="26"/>
        <v>75.193942187473979</v>
      </c>
      <c r="E286" s="1">
        <f t="shared" si="27"/>
        <v>-43.490026121210803</v>
      </c>
      <c r="F286" s="14">
        <f t="shared" si="28"/>
        <v>99.652282184309172</v>
      </c>
    </row>
    <row r="287" spans="1:6">
      <c r="A287" s="1">
        <f t="shared" si="29"/>
        <v>0.27700000000000019</v>
      </c>
      <c r="B287" s="1">
        <f t="shared" si="24"/>
        <v>141.26702077224499</v>
      </c>
      <c r="C287" s="1">
        <f t="shared" si="25"/>
        <v>-60.62583700018989</v>
      </c>
      <c r="D287" s="1">
        <f t="shared" si="26"/>
        <v>67.894810230900703</v>
      </c>
      <c r="E287" s="1">
        <f t="shared" si="27"/>
        <v>-48.164509579722235</v>
      </c>
      <c r="F287" s="14">
        <f t="shared" si="28"/>
        <v>100.37148442323358</v>
      </c>
    </row>
    <row r="288" spans="1:6">
      <c r="A288" s="1">
        <f t="shared" si="29"/>
        <v>0.27800000000000019</v>
      </c>
      <c r="B288" s="1">
        <f t="shared" si="24"/>
        <v>143.08105019529694</v>
      </c>
      <c r="C288" s="1">
        <f t="shared" si="25"/>
        <v>-49.376976378743016</v>
      </c>
      <c r="D288" s="1">
        <f t="shared" si="26"/>
        <v>60.107137492975937</v>
      </c>
      <c r="E288" s="1">
        <f t="shared" si="27"/>
        <v>-52.167907460148015</v>
      </c>
      <c r="F288" s="14">
        <f t="shared" si="28"/>
        <v>101.64330384938184</v>
      </c>
    </row>
    <row r="289" spans="1:6">
      <c r="A289" s="1">
        <f t="shared" si="29"/>
        <v>0.27900000000000019</v>
      </c>
      <c r="B289" s="1">
        <f t="shared" si="24"/>
        <v>144.55494786250162</v>
      </c>
      <c r="C289" s="1">
        <f t="shared" si="25"/>
        <v>-37.534840636738195</v>
      </c>
      <c r="D289" s="1">
        <f t="shared" si="26"/>
        <v>51.908735825434135</v>
      </c>
      <c r="E289" s="1">
        <f t="shared" si="27"/>
        <v>-55.460219134214626</v>
      </c>
      <c r="F289" s="14">
        <f t="shared" si="28"/>
        <v>103.46862391698293</v>
      </c>
    </row>
    <row r="290" spans="1:6">
      <c r="A290" s="1">
        <f t="shared" si="29"/>
        <v>0.28000000000000019</v>
      </c>
      <c r="B290" s="1">
        <f t="shared" si="24"/>
        <v>145.68502979728203</v>
      </c>
      <c r="C290" s="1">
        <f t="shared" si="25"/>
        <v>-25.217752480020756</v>
      </c>
      <c r="D290" s="1">
        <f t="shared" si="26"/>
        <v>43.381520947706676</v>
      </c>
      <c r="E290" s="1">
        <f t="shared" si="27"/>
        <v>-58.008548911968091</v>
      </c>
      <c r="F290" s="14">
        <f t="shared" si="28"/>
        <v>105.84024935299988</v>
      </c>
    </row>
    <row r="291" spans="1:6">
      <c r="A291" s="1">
        <f t="shared" si="29"/>
        <v>0.28100000000000019</v>
      </c>
      <c r="B291" s="1">
        <f t="shared" si="24"/>
        <v>146.46847138333655</v>
      </c>
      <c r="C291" s="1">
        <f t="shared" si="25"/>
        <v>-12.5487801819637</v>
      </c>
      <c r="D291" s="1">
        <f t="shared" si="26"/>
        <v>34.610693972128715</v>
      </c>
      <c r="E291" s="1">
        <f t="shared" si="27"/>
        <v>-59.787434724635133</v>
      </c>
      <c r="F291" s="14">
        <f t="shared" si="28"/>
        <v>108.74295044886641</v>
      </c>
    </row>
    <row r="292" spans="1:6">
      <c r="A292" s="1">
        <f t="shared" si="29"/>
        <v>0.28200000000000019</v>
      </c>
      <c r="B292" s="1">
        <f t="shared" si="24"/>
        <v>146.90331442470853</v>
      </c>
      <c r="C292" s="1">
        <f t="shared" si="25"/>
        <v>0.34549207403579452</v>
      </c>
      <c r="D292" s="1">
        <f t="shared" si="26"/>
        <v>25.683890102590603</v>
      </c>
      <c r="E292" s="1">
        <f t="shared" si="27"/>
        <v>-60.779102533196905</v>
      </c>
      <c r="F292" s="14">
        <f t="shared" si="28"/>
        <v>112.15359406813802</v>
      </c>
    </row>
    <row r="293" spans="1:6">
      <c r="A293" s="1">
        <f t="shared" si="29"/>
        <v>0.2830000000000002</v>
      </c>
      <c r="B293" s="1">
        <f t="shared" si="24"/>
        <v>146.98847204025643</v>
      </c>
      <c r="C293" s="1">
        <f t="shared" si="25"/>
        <v>13.336228981875042</v>
      </c>
      <c r="D293" s="1">
        <f t="shared" si="26"/>
        <v>16.69030301254805</v>
      </c>
      <c r="E293" s="1">
        <f t="shared" si="27"/>
        <v>-60.973643920712107</v>
      </c>
      <c r="F293" s="14">
        <f t="shared" si="28"/>
        <v>116.04136011396741</v>
      </c>
    </row>
    <row r="294" spans="1:6">
      <c r="A294" s="1">
        <f t="shared" si="29"/>
        <v>0.2840000000000002</v>
      </c>
      <c r="B294" s="1">
        <f t="shared" si="24"/>
        <v>146.72373138029056</v>
      </c>
      <c r="C294" s="1">
        <f t="shared" si="25"/>
        <v>26.293631392538536</v>
      </c>
      <c r="D294" s="1">
        <f t="shared" si="26"/>
        <v>7.7197936513194758</v>
      </c>
      <c r="E294" s="1">
        <f t="shared" si="27"/>
        <v>-60.369115093943506</v>
      </c>
      <c r="F294" s="14">
        <f t="shared" si="28"/>
        <v>120.36804133020506</v>
      </c>
    </row>
    <row r="295" spans="1:6">
      <c r="A295" s="1">
        <f t="shared" si="29"/>
        <v>0.2850000000000002</v>
      </c>
      <c r="B295" s="1">
        <f t="shared" si="24"/>
        <v>146.10975415858658</v>
      </c>
      <c r="C295" s="1">
        <f t="shared" si="25"/>
        <v>39.088233224286242</v>
      </c>
      <c r="D295" s="1">
        <f t="shared" si="26"/>
        <v>-1.1380076168135496</v>
      </c>
      <c r="E295" s="1">
        <f t="shared" si="27"/>
        <v>-58.971556305097494</v>
      </c>
      <c r="F295" s="14">
        <f t="shared" si="28"/>
        <v>125.08842346096179</v>
      </c>
    </row>
    <row r="296" spans="1:6">
      <c r="A296" s="1">
        <f t="shared" si="29"/>
        <v>0.2860000000000002</v>
      </c>
      <c r="B296" s="1">
        <f t="shared" si="24"/>
        <v>145.14807499844565</v>
      </c>
      <c r="C296" s="1">
        <f t="shared" si="25"/>
        <v>51.59219504494795</v>
      </c>
      <c r="D296" s="1">
        <f t="shared" si="26"/>
        <v>-9.7945965695793475</v>
      </c>
      <c r="E296" s="1">
        <f t="shared" si="27"/>
        <v>-56.794931499620802</v>
      </c>
      <c r="F296" s="14">
        <f t="shared" si="28"/>
        <v>130.15074197419347</v>
      </c>
    </row>
    <row r="297" spans="1:6">
      <c r="A297" s="1">
        <f t="shared" si="29"/>
        <v>0.2870000000000002</v>
      </c>
      <c r="B297" s="1">
        <f t="shared" si="24"/>
        <v>143.84109759693524</v>
      </c>
      <c r="C297" s="1">
        <f t="shared" si="25"/>
        <v>63.68058140127274</v>
      </c>
      <c r="D297" s="1">
        <f t="shared" si="26"/>
        <v>-18.163479431650359</v>
      </c>
      <c r="E297" s="1">
        <f t="shared" si="27"/>
        <v>-53.860988793073105</v>
      </c>
      <c r="F297" s="14">
        <f t="shared" si="28"/>
        <v>135.49721077348454</v>
      </c>
    </row>
    <row r="298" spans="1:6">
      <c r="A298" s="1">
        <f t="shared" si="29"/>
        <v>0.2880000000000002</v>
      </c>
      <c r="B298" s="1">
        <f t="shared" si="24"/>
        <v>142.19208871689852</v>
      </c>
      <c r="C298" s="1">
        <f t="shared" si="25"/>
        <v>75.232609132676629</v>
      </c>
      <c r="D298" s="1">
        <f t="shared" si="26"/>
        <v>-26.161037091853053</v>
      </c>
      <c r="E298" s="1">
        <f t="shared" si="27"/>
        <v>-50.199043171145902</v>
      </c>
      <c r="F298" s="14">
        <f t="shared" si="28"/>
        <v>141.06461758657622</v>
      </c>
    </row>
    <row r="299" spans="1:6">
      <c r="A299" s="1">
        <f t="shared" si="29"/>
        <v>0.2890000000000002</v>
      </c>
      <c r="B299" s="1">
        <f t="shared" si="24"/>
        <v>140.20517002174824</v>
      </c>
      <c r="C299" s="1">
        <f t="shared" si="25"/>
        <v>86.132854196660929</v>
      </c>
      <c r="D299" s="1">
        <f t="shared" si="26"/>
        <v>-33.707360597688343</v>
      </c>
      <c r="E299" s="1">
        <f t="shared" si="27"/>
        <v>-45.845683584014949</v>
      </c>
      <c r="F299" s="14">
        <f t="shared" si="28"/>
        <v>146.78498003670589</v>
      </c>
    </row>
    <row r="300" spans="1:6">
      <c r="A300" s="1">
        <f t="shared" si="29"/>
        <v>0.2900000000000002</v>
      </c>
      <c r="B300" s="1">
        <f t="shared" si="24"/>
        <v>137.88530777345508</v>
      </c>
      <c r="C300" s="1">
        <f t="shared" si="25"/>
        <v>96.272404947687846</v>
      </c>
      <c r="D300" s="1">
        <f t="shared" si="26"/>
        <v>-40.727049579168508</v>
      </c>
      <c r="E300" s="1">
        <f t="shared" si="27"/>
        <v>-40.844407361645636</v>
      </c>
      <c r="F300" s="14">
        <f t="shared" si="28"/>
        <v>152.5862557803288</v>
      </c>
    </row>
    <row r="301" spans="1:6">
      <c r="A301" s="1">
        <f t="shared" si="29"/>
        <v>0.2910000000000002</v>
      </c>
      <c r="B301" s="1">
        <f t="shared" si="24"/>
        <v>135.238300419479</v>
      </c>
      <c r="C301" s="1">
        <f t="shared" si="25"/>
        <v>105.54995034634267</v>
      </c>
      <c r="D301" s="1">
        <f t="shared" si="26"/>
        <v>-47.149965624391086</v>
      </c>
      <c r="E301" s="1">
        <f t="shared" si="27"/>
        <v>-35.245185602849951</v>
      </c>
      <c r="F301" s="14">
        <f t="shared" si="28"/>
        <v>158.39309953858063</v>
      </c>
    </row>
    <row r="302" spans="1:6">
      <c r="A302" s="1">
        <f t="shared" si="29"/>
        <v>0.2920000000000002</v>
      </c>
      <c r="B302" s="1">
        <f t="shared" si="24"/>
        <v>132.27076409966992</v>
      </c>
      <c r="C302" s="1">
        <f t="shared" si="25"/>
        <v>113.87279222575145</v>
      </c>
      <c r="D302" s="1">
        <f t="shared" si="26"/>
        <v>-52.911933079366392</v>
      </c>
      <c r="E302" s="1">
        <f t="shared" si="27"/>
        <v>-29.10396388058475</v>
      </c>
      <c r="F302" s="14">
        <f t="shared" si="28"/>
        <v>164.12765936547024</v>
      </c>
    </row>
    <row r="303" spans="1:6">
      <c r="A303" s="1">
        <f t="shared" si="29"/>
        <v>0.2930000000000002</v>
      </c>
      <c r="B303" s="1">
        <f t="shared" si="24"/>
        <v>128.99011610936444</v>
      </c>
      <c r="C303" s="1">
        <f t="shared" si="25"/>
        <v>121.15777150102058</v>
      </c>
      <c r="D303" s="1">
        <f t="shared" si="26"/>
        <v>-57.955380269937322</v>
      </c>
      <c r="E303" s="1">
        <f t="shared" si="27"/>
        <v>-22.4821032522811</v>
      </c>
      <c r="F303" s="14">
        <f t="shared" si="28"/>
        <v>169.71040408816657</v>
      </c>
    </row>
    <row r="304" spans="1:6">
      <c r="A304" s="1">
        <f t="shared" si="29"/>
        <v>0.29400000000000021</v>
      </c>
      <c r="B304" s="1">
        <f t="shared" si="24"/>
        <v>125.40455636001001</v>
      </c>
      <c r="C304" s="1">
        <f t="shared" si="25"/>
        <v>127.3320990673253</v>
      </c>
      <c r="D304" s="1">
        <f t="shared" si="26"/>
        <v>-62.229914738917515</v>
      </c>
      <c r="E304" s="1">
        <f t="shared" si="27"/>
        <v>-15.445767160441157</v>
      </c>
      <c r="F304" s="14">
        <f t="shared" si="28"/>
        <v>175.06097352797661</v>
      </c>
    </row>
    <row r="305" spans="1:6">
      <c r="A305" s="1">
        <f t="shared" si="29"/>
        <v>0.29500000000000021</v>
      </c>
      <c r="B305" s="1">
        <f t="shared" si="24"/>
        <v>121.52304688365632</v>
      </c>
      <c r="C305" s="1">
        <f t="shared" si="25"/>
        <v>132.3340830845849</v>
      </c>
      <c r="D305" s="1">
        <f t="shared" si="26"/>
        <v>-65.692826750866459</v>
      </c>
      <c r="E305" s="1">
        <f t="shared" si="27"/>
        <v>-8.0652603493906199</v>
      </c>
      <c r="F305" s="14">
        <f t="shared" si="28"/>
        <v>180.09904286798414</v>
      </c>
    </row>
    <row r="306" spans="1:6">
      <c r="A306" s="1">
        <f t="shared" si="29"/>
        <v>0.29600000000000021</v>
      </c>
      <c r="B306" s="1">
        <f t="shared" si="24"/>
        <v>117.3552894325435</v>
      </c>
      <c r="C306" s="1">
        <f t="shared" si="25"/>
        <v>136.11374538193468</v>
      </c>
      <c r="D306" s="1">
        <f t="shared" si="26"/>
        <v>-68.309516033647071</v>
      </c>
      <c r="E306" s="1">
        <f t="shared" si="27"/>
        <v>-0.41432640351483485</v>
      </c>
      <c r="F306" s="14">
        <f t="shared" si="28"/>
        <v>184.74519237731624</v>
      </c>
    </row>
    <row r="307" spans="1:6">
      <c r="A307" s="1">
        <f t="shared" si="29"/>
        <v>0.29700000000000021</v>
      </c>
      <c r="B307" s="1">
        <f t="shared" si="24"/>
        <v>112.91170122977292</v>
      </c>
      <c r="C307" s="1">
        <f t="shared" si="25"/>
        <v>138.63332082308997</v>
      </c>
      <c r="D307" s="1">
        <f t="shared" si="26"/>
        <v>-70.053837492908428</v>
      </c>
      <c r="E307" s="1">
        <f t="shared" si="27"/>
        <v>7.4305890742620644</v>
      </c>
      <c r="F307" s="14">
        <f t="shared" si="28"/>
        <v>188.92177363421652</v>
      </c>
    </row>
    <row r="308" spans="1:6">
      <c r="A308" s="1">
        <f t="shared" si="29"/>
        <v>0.29800000000000021</v>
      </c>
      <c r="B308" s="1">
        <f t="shared" si="24"/>
        <v>108.20338893167562</v>
      </c>
      <c r="C308" s="1">
        <f t="shared" si="25"/>
        <v>139.86763464310354</v>
      </c>
      <c r="D308" s="1">
        <f t="shared" si="26"/>
        <v>-70.908362445225535</v>
      </c>
      <c r="E308" s="1">
        <f t="shared" si="27"/>
        <v>15.391102281670147</v>
      </c>
      <c r="F308" s="14">
        <f t="shared" si="28"/>
        <v>192.55376341122377</v>
      </c>
    </row>
    <row r="309" spans="1:6">
      <c r="A309" s="1">
        <f t="shared" si="29"/>
        <v>0.29900000000000021</v>
      </c>
      <c r="B309" s="1">
        <f t="shared" si="24"/>
        <v>103.24212086695539</v>
      </c>
      <c r="C309" s="1">
        <f t="shared" si="25"/>
        <v>139.80435398629575</v>
      </c>
      <c r="D309" s="1">
        <f t="shared" si="26"/>
        <v>-70.864552759743219</v>
      </c>
      <c r="E309" s="1">
        <f t="shared" si="27"/>
        <v>23.387674402136518</v>
      </c>
      <c r="F309" s="14">
        <f t="shared" si="28"/>
        <v>195.56959649564445</v>
      </c>
    </row>
    <row r="310" spans="1:6">
      <c r="A310" s="1">
        <f t="shared" si="29"/>
        <v>0.30000000000000021</v>
      </c>
      <c r="B310" s="1">
        <f t="shared" si="24"/>
        <v>98.040297621995222</v>
      </c>
      <c r="C310" s="1">
        <f t="shared" si="25"/>
        <v>138.44411113207161</v>
      </c>
      <c r="D310" s="1">
        <f t="shared" si="26"/>
        <v>-69.922846168357268</v>
      </c>
      <c r="E310" s="1">
        <f t="shared" si="27"/>
        <v>31.340406330349346</v>
      </c>
      <c r="F310" s="14">
        <f t="shared" si="28"/>
        <v>197.90196891605891</v>
      </c>
    </row>
    <row r="311" spans="1:6">
      <c r="A311" s="1">
        <f t="shared" si="29"/>
        <v>0.30100000000000021</v>
      </c>
      <c r="B311" s="1">
        <f t="shared" si="24"/>
        <v>92.610921045850532</v>
      </c>
      <c r="C311" s="1">
        <f t="shared" si="25"/>
        <v>135.80049717739399</v>
      </c>
      <c r="D311" s="1">
        <f t="shared" si="26"/>
        <v>-68.092651892041985</v>
      </c>
      <c r="E311" s="1">
        <f t="shared" si="27"/>
        <v>39.169836997705318</v>
      </c>
      <c r="F311" s="14">
        <f t="shared" si="28"/>
        <v>199.48860332890786</v>
      </c>
    </row>
    <row r="312" spans="1:6">
      <c r="A312" s="1">
        <f t="shared" si="29"/>
        <v>0.30200000000000021</v>
      </c>
      <c r="B312" s="1">
        <f t="shared" si="24"/>
        <v>86.967561752397174</v>
      </c>
      <c r="C312" s="1">
        <f t="shared" si="25"/>
        <v>131.89992623903558</v>
      </c>
      <c r="D312" s="1">
        <f t="shared" si="26"/>
        <v>-65.392256627024636</v>
      </c>
      <c r="E312" s="1">
        <f t="shared" si="27"/>
        <v>46.797737321041616</v>
      </c>
      <c r="F312" s="14">
        <f t="shared" si="28"/>
        <v>200.27296868544974</v>
      </c>
    </row>
    <row r="313" spans="1:6">
      <c r="A313" s="1">
        <f t="shared" si="29"/>
        <v>0.30300000000000021</v>
      </c>
      <c r="B313" s="1">
        <f t="shared" si="24"/>
        <v>81.124325200863723</v>
      </c>
      <c r="C313" s="1">
        <f t="shared" si="25"/>
        <v>126.7813715324549</v>
      </c>
      <c r="D313" s="1">
        <f t="shared" si="26"/>
        <v>-61.848641830161085</v>
      </c>
      <c r="E313" s="1">
        <f t="shared" si="27"/>
        <v>54.147891841776627</v>
      </c>
      <c r="F313" s="14">
        <f t="shared" si="28"/>
        <v>200.20494674493415</v>
      </c>
    </row>
    <row r="314" spans="1:6">
      <c r="A314" s="1">
        <f t="shared" si="29"/>
        <v>0.30400000000000021</v>
      </c>
      <c r="B314" s="1">
        <f t="shared" si="24"/>
        <v>75.095816439530651</v>
      </c>
      <c r="C314" s="1">
        <f t="shared" si="25"/>
        <v>120.4959759643112</v>
      </c>
      <c r="D314" s="1">
        <f t="shared" si="26"/>
        <v>-57.497214129138513</v>
      </c>
      <c r="E314" s="1">
        <f t="shared" si="27"/>
        <v>61.146860245576704</v>
      </c>
      <c r="F314" s="14">
        <f t="shared" si="28"/>
        <v>199.24143852028004</v>
      </c>
    </row>
    <row r="315" spans="1:6">
      <c r="A315" s="1">
        <f t="shared" si="29"/>
        <v>0.30500000000000022</v>
      </c>
      <c r="B315" s="1">
        <f t="shared" si="24"/>
        <v>68.897103600714189</v>
      </c>
      <c r="C315" s="1">
        <f t="shared" si="25"/>
        <v>113.10654112944538</v>
      </c>
      <c r="D315" s="1">
        <f t="shared" si="26"/>
        <v>-52.381451551154498</v>
      </c>
      <c r="E315" s="1">
        <f t="shared" si="27"/>
        <v>67.724711153702927</v>
      </c>
      <c r="F315" s="14">
        <f t="shared" si="28"/>
        <v>197.34690433270799</v>
      </c>
    </row>
    <row r="316" spans="1:6">
      <c r="A316" s="1">
        <f t="shared" si="29"/>
        <v>0.30600000000000022</v>
      </c>
      <c r="B316" s="1">
        <f t="shared" si="24"/>
        <v>62.543680238284324</v>
      </c>
      <c r="C316" s="1">
        <f t="shared" si="25"/>
        <v>104.68689981810525</v>
      </c>
      <c r="D316" s="1">
        <f t="shared" si="26"/>
        <v>-46.552469104842089</v>
      </c>
      <c r="E316" s="1">
        <f t="shared" si="27"/>
        <v>73.815720854229468</v>
      </c>
      <c r="F316" s="14">
        <f t="shared" si="28"/>
        <v>194.49383180577695</v>
      </c>
    </row>
    <row r="317" spans="1:6">
      <c r="A317" s="1">
        <f t="shared" si="29"/>
        <v>0.30700000000000022</v>
      </c>
      <c r="B317" s="1">
        <f t="shared" si="24"/>
        <v>56.051426601848462</v>
      </c>
      <c r="C317" s="1">
        <f t="shared" si="25"/>
        <v>95.321178303110656</v>
      </c>
      <c r="D317" s="1">
        <f t="shared" si="26"/>
        <v>-40.068508055999686</v>
      </c>
      <c r="E317" s="1">
        <f t="shared" si="27"/>
        <v>79.359029991648782</v>
      </c>
      <c r="F317" s="14">
        <f t="shared" si="28"/>
        <v>190.66312684060824</v>
      </c>
    </row>
    <row r="318" spans="1:6">
      <c r="A318" s="1">
        <f t="shared" si="29"/>
        <v>0.30800000000000022</v>
      </c>
      <c r="B318" s="1">
        <f t="shared" si="24"/>
        <v>49.436569944396894</v>
      </c>
      <c r="C318" s="1">
        <f t="shared" si="25"/>
        <v>85.102955777942867</v>
      </c>
      <c r="D318" s="1">
        <f t="shared" si="26"/>
        <v>-32.994354000114285</v>
      </c>
      <c r="E318" s="1">
        <f t="shared" si="27"/>
        <v>84.299251653434155</v>
      </c>
      <c r="F318" s="14">
        <f t="shared" si="28"/>
        <v>185.84442337565963</v>
      </c>
    </row>
    <row r="319" spans="1:6">
      <c r="A319" s="1">
        <f t="shared" si="29"/>
        <v>0.30900000000000022</v>
      </c>
      <c r="B319" s="1">
        <f t="shared" si="24"/>
        <v>42.715643962622735</v>
      </c>
      <c r="C319" s="1">
        <f t="shared" si="25"/>
        <v>74.134329344378358</v>
      </c>
      <c r="D319" s="1">
        <f t="shared" si="26"/>
        <v>-25.400689546108097</v>
      </c>
      <c r="E319" s="1">
        <f t="shared" si="27"/>
        <v>88.587024777761172</v>
      </c>
      <c r="F319" s="14">
        <f t="shared" si="28"/>
        <v>180.03630853865417</v>
      </c>
    </row>
    <row r="320" spans="1:6">
      <c r="A320" s="1">
        <f t="shared" si="29"/>
        <v>0.31000000000000022</v>
      </c>
      <c r="B320" s="1">
        <f t="shared" si="24"/>
        <v>35.90544747129006</v>
      </c>
      <c r="C320" s="1">
        <f t="shared" si="25"/>
        <v>62.524893891995916</v>
      </c>
      <c r="D320" s="1">
        <f t="shared" si="26"/>
        <v>-17.363388079074092</v>
      </c>
      <c r="E320" s="1">
        <f t="shared" si="27"/>
        <v>92.179507352920709</v>
      </c>
      <c r="F320" s="14">
        <f t="shared" si="28"/>
        <v>173.2464606371326</v>
      </c>
    </row>
    <row r="321" spans="1:6">
      <c r="A321" s="1">
        <f t="shared" si="29"/>
        <v>0.31100000000000022</v>
      </c>
      <c r="B321" s="1">
        <f t="shared" si="24"/>
        <v>29.023002414944962</v>
      </c>
      <c r="C321" s="1">
        <f t="shared" si="25"/>
        <v>50.390647062265764</v>
      </c>
      <c r="D321" s="1">
        <f t="shared" si="26"/>
        <v>-8.9627556584916803</v>
      </c>
      <c r="E321" s="1">
        <f t="shared" si="27"/>
        <v>95.040804480539137</v>
      </c>
      <c r="F321" s="14">
        <f t="shared" si="28"/>
        <v>165.49169829925819</v>
      </c>
    </row>
    <row r="322" spans="1:6">
      <c r="A322" s="1">
        <f t="shared" si="29"/>
        <v>0.31200000000000022</v>
      </c>
      <c r="B322" s="1">
        <f t="shared" si="24"/>
        <v>22.085511321920684</v>
      </c>
      <c r="C322" s="1">
        <f t="shared" si="25"/>
        <v>37.852830238462694</v>
      </c>
      <c r="D322" s="1">
        <f t="shared" si="26"/>
        <v>-0.28272862662801757</v>
      </c>
      <c r="E322" s="1">
        <f t="shared" si="27"/>
        <v>97.142327025536076</v>
      </c>
      <c r="F322" s="14">
        <f t="shared" si="28"/>
        <v>156.79793995929145</v>
      </c>
    </row>
    <row r="323" spans="1:6">
      <c r="A323" s="1">
        <f t="shared" si="29"/>
        <v>0.31300000000000022</v>
      </c>
      <c r="B323" s="1">
        <f t="shared" si="24"/>
        <v>15.110314306973784</v>
      </c>
      <c r="C323" s="1">
        <f t="shared" si="25"/>
        <v>25.03671714183805</v>
      </c>
      <c r="D323" s="1">
        <f t="shared" si="26"/>
        <v>8.5899650556505804</v>
      </c>
      <c r="E323" s="1">
        <f t="shared" si="27"/>
        <v>98.463077269312905</v>
      </c>
      <c r="F323" s="14">
        <f t="shared" si="28"/>
        <v>147.20007377377533</v>
      </c>
    </row>
    <row r="324" spans="1:6">
      <c r="A324" s="1">
        <f t="shared" si="29"/>
        <v>0.31400000000000022</v>
      </c>
      <c r="B324" s="1">
        <f t="shared" si="24"/>
        <v>8.1148457300294865</v>
      </c>
      <c r="C324" s="1">
        <f t="shared" si="25"/>
        <v>12.070362138010001</v>
      </c>
      <c r="D324" s="1">
        <f t="shared" si="26"/>
        <v>17.566672365993075</v>
      </c>
      <c r="E324" s="1">
        <f t="shared" si="27"/>
        <v>98.989858712015817</v>
      </c>
      <c r="F324" s="14">
        <f t="shared" si="28"/>
        <v>136.74173894604837</v>
      </c>
    </row>
    <row r="325" spans="1:6">
      <c r="A325" s="1">
        <f t="shared" si="29"/>
        <v>0.31500000000000022</v>
      </c>
      <c r="B325" s="1">
        <f t="shared" si="24"/>
        <v>12.883409380639202</v>
      </c>
      <c r="C325" s="1">
        <f t="shared" si="25"/>
        <v>-0.91667923992984868</v>
      </c>
      <c r="D325" s="1">
        <f t="shared" si="26"/>
        <v>26.557701012259127</v>
      </c>
      <c r="E325" s="1">
        <f t="shared" si="27"/>
        <v>98.717407927600135</v>
      </c>
      <c r="F325" s="14">
        <f t="shared" si="28"/>
        <v>137.24183908056861</v>
      </c>
    </row>
    <row r="326" spans="1:6">
      <c r="A326" s="1">
        <f t="shared" si="29"/>
        <v>0.31600000000000023</v>
      </c>
      <c r="B326" s="1">
        <f t="shared" si="24"/>
        <v>19.866959031876917</v>
      </c>
      <c r="C326" s="1">
        <f t="shared" si="25"/>
        <v>-13.794644767479166</v>
      </c>
      <c r="D326" s="1">
        <f t="shared" si="26"/>
        <v>35.473215608254804</v>
      </c>
      <c r="E326" s="1">
        <f t="shared" si="27"/>
        <v>97.64844715424347</v>
      </c>
      <c r="F326" s="14">
        <f t="shared" si="28"/>
        <v>139.19397702689602</v>
      </c>
    </row>
    <row r="327" spans="1:6">
      <c r="A327" s="1">
        <f t="shared" si="29"/>
        <v>0.31700000000000023</v>
      </c>
      <c r="B327" s="1">
        <f t="shared" si="24"/>
        <v>26.818347986517661</v>
      </c>
      <c r="C327" s="1">
        <f t="shared" si="25"/>
        <v>-26.434862069975644</v>
      </c>
      <c r="D327" s="1">
        <f t="shared" si="26"/>
        <v>44.224135279213904</v>
      </c>
      <c r="E327" s="1">
        <f t="shared" si="27"/>
        <v>95.793657094641731</v>
      </c>
      <c r="F327" s="14">
        <f t="shared" si="28"/>
        <v>140.40127829039767</v>
      </c>
    </row>
    <row r="328" spans="1:6">
      <c r="A328" s="1">
        <f t="shared" si="29"/>
        <v>0.31800000000000023</v>
      </c>
      <c r="B328" s="1">
        <f t="shared" si="24"/>
        <v>33.720201392387978</v>
      </c>
      <c r="C328" s="1">
        <f t="shared" si="25"/>
        <v>-38.711034274432635</v>
      </c>
      <c r="D328" s="1">
        <f t="shared" si="26"/>
        <v>52.723023728453363</v>
      </c>
      <c r="E328" s="1">
        <f t="shared" si="27"/>
        <v>93.171570197958388</v>
      </c>
      <c r="F328" s="14">
        <f t="shared" si="28"/>
        <v>140.90376104436709</v>
      </c>
    </row>
    <row r="329" spans="1:6">
      <c r="A329" s="1">
        <f t="shared" si="29"/>
        <v>0.31900000000000023</v>
      </c>
      <c r="B329" s="1">
        <f t="shared" si="24"/>
        <v>40.55526821038945</v>
      </c>
      <c r="C329" s="1">
        <f t="shared" si="25"/>
        <v>-50.500501926147074</v>
      </c>
      <c r="D329" s="1">
        <f t="shared" si="26"/>
        <v>60.884962871947977</v>
      </c>
      <c r="E329" s="1">
        <f t="shared" si="27"/>
        <v>89.80838548971839</v>
      </c>
      <c r="F329" s="14">
        <f t="shared" si="28"/>
        <v>140.74811464590874</v>
      </c>
    </row>
    <row r="330" spans="1:6">
      <c r="A330" s="1">
        <f t="shared" si="29"/>
        <v>0.32000000000000023</v>
      </c>
      <c r="B330" s="1">
        <f t="shared" si="24"/>
        <v>47.306464333110569</v>
      </c>
      <c r="C330" s="1">
        <f t="shared" si="25"/>
        <v>-61.685468561422084</v>
      </c>
      <c r="D330" s="1">
        <f t="shared" si="26"/>
        <v>68.628401311753748</v>
      </c>
      <c r="E330" s="1">
        <f t="shared" si="27"/>
        <v>85.73770679980575</v>
      </c>
      <c r="F330" s="14">
        <f t="shared" si="28"/>
        <v>139.98710388324798</v>
      </c>
    </row>
    <row r="331" spans="1:6">
      <c r="A331" s="1">
        <f t="shared" si="29"/>
        <v>0.32100000000000023</v>
      </c>
      <c r="B331" s="1">
        <f t="shared" ref="B331:B394" si="30">IMABS(B$2*SIN(B$3*$A331+B$4))+7</f>
        <v>53.956915286199994</v>
      </c>
      <c r="C331" s="1">
        <f t="shared" ref="C331:C394" si="31">-C$2*SIN(C$3*$A331+C$4)+10</f>
        <v>-72.1541776908972</v>
      </c>
      <c r="D331" s="1">
        <f t="shared" ref="D331:D394" si="32">D$2*SIN(D$3*$A331+D$4)+19</f>
        <v>75.875969170621133</v>
      </c>
      <c r="E331" s="1">
        <f t="shared" ref="E331:E394" si="33">$E$2*SIN($E$3*$A331+$E$4)+19</f>
        <v>81.000207004102009</v>
      </c>
      <c r="F331" s="14">
        <f t="shared" ref="F331:F394" si="34">SUM(B331:E331)</f>
        <v>138.67891377002593</v>
      </c>
    </row>
    <row r="332" spans="1:6">
      <c r="A332" s="1">
        <f t="shared" ref="A332:A395" si="35">A331+$B$7</f>
        <v>0.32200000000000023</v>
      </c>
      <c r="B332" s="1">
        <f t="shared" si="30"/>
        <v>60.489998405762655</v>
      </c>
      <c r="C332" s="1">
        <f t="shared" si="31"/>
        <v>-81.802029433445426</v>
      </c>
      <c r="D332" s="1">
        <f t="shared" si="32"/>
        <v>82.555251146231456</v>
      </c>
      <c r="E332" s="1">
        <f t="shared" si="33"/>
        <v>75.643221634556909</v>
      </c>
      <c r="F332" s="14">
        <f t="shared" si="34"/>
        <v>136.8864417531056</v>
      </c>
    </row>
    <row r="333" spans="1:6">
      <c r="A333" s="1">
        <f t="shared" si="35"/>
        <v>0.32300000000000023</v>
      </c>
      <c r="B333" s="1">
        <f t="shared" si="30"/>
        <v>66.88938438636356</v>
      </c>
      <c r="C333" s="1">
        <f t="shared" si="31"/>
        <v>-90.532625643611027</v>
      </c>
      <c r="D333" s="1">
        <f t="shared" si="32"/>
        <v>88.599510060961478</v>
      </c>
      <c r="E333" s="1">
        <f t="shared" si="33"/>
        <v>69.720275918198965</v>
      </c>
      <c r="F333" s="14">
        <f t="shared" si="34"/>
        <v>134.67654472191299</v>
      </c>
    </row>
    <row r="334" spans="1:6">
      <c r="A334" s="1">
        <f t="shared" si="35"/>
        <v>0.32400000000000023</v>
      </c>
      <c r="B334" s="1">
        <f t="shared" si="30"/>
        <v>73.139078095786573</v>
      </c>
      <c r="C334" s="1">
        <f t="shared" si="31"/>
        <v>-98.258733090012896</v>
      </c>
      <c r="D334" s="1">
        <f t="shared" si="32"/>
        <v>93.948353677701235</v>
      </c>
      <c r="E334" s="1">
        <f t="shared" si="33"/>
        <v>63.290549970760978</v>
      </c>
      <c r="F334" s="14">
        <f t="shared" si="34"/>
        <v>132.11924865423589</v>
      </c>
    </row>
    <row r="335" spans="1:6">
      <c r="A335" s="1">
        <f t="shared" si="35"/>
        <v>0.32500000000000023</v>
      </c>
      <c r="B335" s="1">
        <f t="shared" si="30"/>
        <v>79.223458554536577</v>
      </c>
      <c r="C335" s="1">
        <f t="shared" si="31"/>
        <v>-104.90315506095928</v>
      </c>
      <c r="D335" s="1">
        <f t="shared" si="32"/>
        <v>98.548338119125646</v>
      </c>
      <c r="E335" s="1">
        <f t="shared" si="33"/>
        <v>56.418287488524022</v>
      </c>
      <c r="F335" s="14">
        <f t="shared" si="34"/>
        <v>129.28692910122697</v>
      </c>
    </row>
    <row r="336" spans="1:6">
      <c r="A336" s="1">
        <f t="shared" si="35"/>
        <v>0.32600000000000023</v>
      </c>
      <c r="B336" s="1">
        <f t="shared" si="30"/>
        <v>85.127317980150337</v>
      </c>
      <c r="C336" s="1">
        <f t="shared" si="31"/>
        <v>-110.39950268846977</v>
      </c>
      <c r="D336" s="1">
        <f t="shared" si="32"/>
        <v>102.3535018612483</v>
      </c>
      <c r="E336" s="1">
        <f t="shared" si="33"/>
        <v>49.172153846543083</v>
      </c>
      <c r="F336" s="14">
        <f t="shared" si="34"/>
        <v>126.25347099947196</v>
      </c>
    </row>
    <row r="337" spans="1:6">
      <c r="A337" s="1">
        <f t="shared" si="35"/>
        <v>0.32700000000000023</v>
      </c>
      <c r="B337" s="1">
        <f t="shared" si="30"/>
        <v>90.835899798734374</v>
      </c>
      <c r="C337" s="1">
        <f t="shared" si="31"/>
        <v>-114.69285828390123</v>
      </c>
      <c r="D337" s="1">
        <f t="shared" si="32"/>
        <v>105.32582496577777</v>
      </c>
      <c r="E337" s="1">
        <f t="shared" si="33"/>
        <v>41.624550016915528</v>
      </c>
      <c r="F337" s="14">
        <f t="shared" si="34"/>
        <v>123.09341649752645</v>
      </c>
    </row>
    <row r="338" spans="1:6">
      <c r="A338" s="1">
        <f t="shared" si="35"/>
        <v>0.32800000000000024</v>
      </c>
      <c r="B338" s="1">
        <f t="shared" si="30"/>
        <v>96.334935528714183</v>
      </c>
      <c r="C338" s="1">
        <f t="shared" si="31"/>
        <v>-117.74032405733882</v>
      </c>
      <c r="D338" s="1">
        <f t="shared" si="32"/>
        <v>107.43560896277303</v>
      </c>
      <c r="E338" s="1">
        <f t="shared" si="33"/>
        <v>33.850889162200858</v>
      </c>
      <c r="F338" s="14">
        <f t="shared" si="34"/>
        <v>119.88110959634925</v>
      </c>
    </row>
    <row r="339" spans="1:6">
      <c r="A339" s="1">
        <f t="shared" si="35"/>
        <v>0.32900000000000024</v>
      </c>
      <c r="B339" s="1">
        <f t="shared" si="30"/>
        <v>101.61068044460723</v>
      </c>
      <c r="C339" s="1">
        <f t="shared" si="31"/>
        <v>-119.5114507381326</v>
      </c>
      <c r="D339" s="1">
        <f t="shared" si="32"/>
        <v>108.66177358793794</v>
      </c>
      <c r="E339" s="1">
        <f t="shared" si="33"/>
        <v>25.928843132028764</v>
      </c>
      <c r="F339" s="14">
        <f t="shared" si="34"/>
        <v>116.68984642644133</v>
      </c>
    </row>
    <row r="340" spans="1:6">
      <c r="A340" s="1">
        <f t="shared" si="35"/>
        <v>0.33000000000000024</v>
      </c>
      <c r="B340" s="1">
        <f t="shared" si="30"/>
        <v>106.64994793167828</v>
      </c>
      <c r="C340" s="1">
        <f t="shared" si="31"/>
        <v>-119.98854181394469</v>
      </c>
      <c r="D340" s="1">
        <f t="shared" si="32"/>
        <v>108.99206740965401</v>
      </c>
      <c r="E340" s="1">
        <f t="shared" si="33"/>
        <v>17.937566391653032</v>
      </c>
      <c r="F340" s="14">
        <f t="shared" si="34"/>
        <v>113.59103991904064</v>
      </c>
    </row>
    <row r="341" spans="1:6">
      <c r="A341" s="1">
        <f t="shared" si="35"/>
        <v>0.33100000000000024</v>
      </c>
      <c r="B341" s="1">
        <f t="shared" si="30"/>
        <v>111.44014244561015</v>
      </c>
      <c r="C341" s="1">
        <f t="shared" si="31"/>
        <v>-119.16683034845104</v>
      </c>
      <c r="D341" s="1">
        <f t="shared" si="32"/>
        <v>108.42319024123533</v>
      </c>
      <c r="E341" s="1">
        <f t="shared" si="33"/>
        <v>9.9569051366974755</v>
      </c>
      <c r="F341" s="14">
        <f t="shared" si="34"/>
        <v>110.65340747509191</v>
      </c>
    </row>
    <row r="342" spans="1:6">
      <c r="A342" s="1">
        <f t="shared" si="35"/>
        <v>0.33200000000000024</v>
      </c>
      <c r="B342" s="1">
        <f t="shared" si="30"/>
        <v>115.96929099480273</v>
      </c>
      <c r="C342" s="1">
        <f t="shared" si="31"/>
        <v>-117.05452661099304</v>
      </c>
      <c r="D342" s="1">
        <f t="shared" si="32"/>
        <v>106.96082611530286</v>
      </c>
      <c r="E342" s="1">
        <f t="shared" si="33"/>
        <v>2.0665994963663081</v>
      </c>
      <c r="F342" s="14">
        <f t="shared" si="34"/>
        <v>107.94218999547887</v>
      </c>
    </row>
    <row r="343" spans="1:6">
      <c r="A343" s="1">
        <f t="shared" si="35"/>
        <v>0.33300000000000024</v>
      </c>
      <c r="B343" s="1">
        <f t="shared" si="30"/>
        <v>120.22607306661799</v>
      </c>
      <c r="C343" s="1">
        <f t="shared" si="31"/>
        <v>-113.6727360422806</v>
      </c>
      <c r="D343" s="1">
        <f t="shared" si="32"/>
        <v>104.61958649080965</v>
      </c>
      <c r="E343" s="1">
        <f t="shared" si="33"/>
        <v>-5.6545132035705521</v>
      </c>
      <c r="F343" s="14">
        <f t="shared" si="34"/>
        <v>105.51841031157647</v>
      </c>
    </row>
    <row r="344" spans="1:6">
      <c r="A344" s="1">
        <f t="shared" si="35"/>
        <v>0.33400000000000024</v>
      </c>
      <c r="B344" s="1">
        <f t="shared" si="30"/>
        <v>124.19984892276564</v>
      </c>
      <c r="C344" s="1">
        <f t="shared" si="31"/>
        <v>-109.05524837580499</v>
      </c>
      <c r="D344" s="1">
        <f t="shared" si="32"/>
        <v>101.42286426017269</v>
      </c>
      <c r="E344" s="1">
        <f t="shared" si="33"/>
        <v>-13.129286157275871</v>
      </c>
      <c r="F344" s="14">
        <f t="shared" si="34"/>
        <v>103.43817864985746</v>
      </c>
    </row>
    <row r="345" spans="1:6">
      <c r="A345" s="1">
        <f t="shared" si="35"/>
        <v>0.33500000000000024</v>
      </c>
      <c r="B345" s="1">
        <f t="shared" si="30"/>
        <v>127.88068619310754</v>
      </c>
      <c r="C345" s="1">
        <f t="shared" si="31"/>
        <v>-103.24820002199155</v>
      </c>
      <c r="D345" s="1">
        <f t="shared" si="32"/>
        <v>97.40260001522492</v>
      </c>
      <c r="E345" s="1">
        <f t="shared" si="33"/>
        <v>-20.283033904227153</v>
      </c>
      <c r="F345" s="14">
        <f t="shared" si="34"/>
        <v>101.75205228211375</v>
      </c>
    </row>
    <row r="346" spans="1:6">
      <c r="A346" s="1">
        <f t="shared" si="35"/>
        <v>0.33600000000000024</v>
      </c>
      <c r="B346" s="1">
        <f t="shared" si="30"/>
        <v>131.25938470141131</v>
      </c>
      <c r="C346" s="1">
        <f t="shared" si="31"/>
        <v>-96.309613088435839</v>
      </c>
      <c r="D346" s="1">
        <f t="shared" si="32"/>
        <v>92.598962907378649</v>
      </c>
      <c r="E346" s="1">
        <f t="shared" si="33"/>
        <v>-27.044278561652483</v>
      </c>
      <c r="F346" s="14">
        <f t="shared" si="34"/>
        <v>100.50445595870164</v>
      </c>
    </row>
    <row r="347" spans="1:6">
      <c r="A347" s="1">
        <f t="shared" si="35"/>
        <v>0.33700000000000024</v>
      </c>
      <c r="B347" s="1">
        <f t="shared" si="30"/>
        <v>134.32749946099813</v>
      </c>
      <c r="C347" s="1">
        <f t="shared" si="31"/>
        <v>-88.30881564218636</v>
      </c>
      <c r="D347" s="1">
        <f t="shared" si="32"/>
        <v>87.059949290744413</v>
      </c>
      <c r="E347" s="1">
        <f t="shared" si="33"/>
        <v>-33.345464007904695</v>
      </c>
      <c r="F347" s="14">
        <f t="shared" si="34"/>
        <v>99.73316910165147</v>
      </c>
    </row>
    <row r="348" spans="1:6">
      <c r="A348" s="1">
        <f t="shared" si="35"/>
        <v>0.33800000000000024</v>
      </c>
      <c r="B348" s="1">
        <f t="shared" si="30"/>
        <v>137.07736178281232</v>
      </c>
      <c r="C348" s="1">
        <f t="shared" si="31"/>
        <v>-79.325749006614075</v>
      </c>
      <c r="D348" s="1">
        <f t="shared" si="32"/>
        <v>80.840903158425135</v>
      </c>
      <c r="E348" s="1">
        <f t="shared" si="33"/>
        <v>-39.123630880899796</v>
      </c>
      <c r="F348" s="14">
        <f t="shared" si="34"/>
        <v>99.468885053723582</v>
      </c>
    </row>
    <row r="349" spans="1:6">
      <c r="A349" s="1">
        <f t="shared" si="35"/>
        <v>0.33900000000000025</v>
      </c>
      <c r="B349" s="1">
        <f t="shared" si="30"/>
        <v>139.50209844314989</v>
      </c>
      <c r="C349" s="1">
        <f t="shared" si="31"/>
        <v>-69.450169014134573</v>
      </c>
      <c r="D349" s="1">
        <f t="shared" si="32"/>
        <v>74.003963163631624</v>
      </c>
      <c r="E349" s="1">
        <f t="shared" si="33"/>
        <v>-44.321045647250855</v>
      </c>
      <c r="F349" s="14">
        <f t="shared" si="34"/>
        <v>99.7348469453961</v>
      </c>
    </row>
    <row r="350" spans="1:6">
      <c r="A350" s="1">
        <f t="shared" si="35"/>
        <v>0.34000000000000025</v>
      </c>
      <c r="B350" s="1">
        <f t="shared" si="30"/>
        <v>141.59564886313836</v>
      </c>
      <c r="C350" s="1">
        <f t="shared" si="31"/>
        <v>-58.780749195600748</v>
      </c>
      <c r="D350" s="1">
        <f t="shared" si="32"/>
        <v>66.617441750800509</v>
      </c>
      <c r="E350" s="1">
        <f t="shared" si="33"/>
        <v>-48.885777456649109</v>
      </c>
      <c r="F350" s="14">
        <f t="shared" si="34"/>
        <v>100.54656396168902</v>
      </c>
    </row>
    <row r="351" spans="1:6">
      <c r="A351" s="1">
        <f t="shared" si="35"/>
        <v>0.34100000000000025</v>
      </c>
      <c r="B351" s="1">
        <f t="shared" si="30"/>
        <v>143.35278025702803</v>
      </c>
      <c r="C351" s="1">
        <f t="shared" si="31"/>
        <v>-47.424094866996612</v>
      </c>
      <c r="D351" s="1">
        <f t="shared" si="32"/>
        <v>58.755142600228424</v>
      </c>
      <c r="E351" s="1">
        <f t="shared" si="33"/>
        <v>-52.772217017755381</v>
      </c>
      <c r="F351" s="14">
        <f t="shared" si="34"/>
        <v>101.91161097250445</v>
      </c>
    </row>
    <row r="352" spans="1:6">
      <c r="A352" s="1">
        <f t="shared" si="35"/>
        <v>0.34200000000000025</v>
      </c>
      <c r="B352" s="1">
        <f t="shared" si="30"/>
        <v>144.76910071143035</v>
      </c>
      <c r="C352" s="1">
        <f t="shared" si="31"/>
        <v>-35.493677964363485</v>
      </c>
      <c r="D352" s="1">
        <f t="shared" si="32"/>
        <v>50.495623206097797</v>
      </c>
      <c r="E352" s="1">
        <f t="shared" si="33"/>
        <v>-55.941532311160898</v>
      </c>
      <c r="F352" s="14">
        <f t="shared" si="34"/>
        <v>103.82951364200377</v>
      </c>
    </row>
    <row r="353" spans="1:6">
      <c r="A353" s="1">
        <f t="shared" si="35"/>
        <v>0.34300000000000025</v>
      </c>
      <c r="B353" s="1">
        <f t="shared" si="30"/>
        <v>145.84107016281473</v>
      </c>
      <c r="C353" s="1">
        <f t="shared" si="31"/>
        <v>-23.108703269720991</v>
      </c>
      <c r="D353" s="1">
        <f t="shared" si="32"/>
        <v>41.921409955960684</v>
      </c>
      <c r="E353" s="1">
        <f t="shared" si="33"/>
        <v>-58.36205658609029</v>
      </c>
      <c r="F353" s="14">
        <f t="shared" si="34"/>
        <v>106.29172026296413</v>
      </c>
    </row>
    <row r="354" spans="1:6">
      <c r="A354" s="1">
        <f t="shared" si="35"/>
        <v>0.34400000000000025</v>
      </c>
      <c r="B354" s="1">
        <f t="shared" si="30"/>
        <v>146.56600924582361</v>
      </c>
      <c r="C354" s="1">
        <f t="shared" si="31"/>
        <v>-10.392917356289651</v>
      </c>
      <c r="D354" s="1">
        <f t="shared" si="32"/>
        <v>33.118173554354371</v>
      </c>
      <c r="E354" s="1">
        <f t="shared" si="33"/>
        <v>-60.009604764107422</v>
      </c>
      <c r="F354" s="14">
        <f t="shared" si="34"/>
        <v>109.28166067978091</v>
      </c>
    </row>
    <row r="355" spans="1:6">
      <c r="A355" s="1">
        <f t="shared" si="35"/>
        <v>0.34500000000000025</v>
      </c>
      <c r="B355" s="1">
        <f t="shared" si="30"/>
        <v>146.94210599029046</v>
      </c>
      <c r="C355" s="1">
        <f t="shared" si="31"/>
        <v>2.5266278463634952</v>
      </c>
      <c r="D355" s="1">
        <f t="shared" si="32"/>
        <v>24.173873029440657</v>
      </c>
      <c r="E355" s="1">
        <f t="shared" si="33"/>
        <v>-60.867715088424532</v>
      </c>
      <c r="F355" s="14">
        <f t="shared" si="34"/>
        <v>112.77489177767005</v>
      </c>
    </row>
    <row r="356" spans="1:6">
      <c r="A356" s="1">
        <f t="shared" si="35"/>
        <v>0.34600000000000025</v>
      </c>
      <c r="B356" s="1">
        <f t="shared" si="30"/>
        <v>146.96842035022152</v>
      </c>
      <c r="C356" s="1">
        <f t="shared" si="31"/>
        <v>15.520844513206466</v>
      </c>
      <c r="D356" s="1">
        <f t="shared" si="32"/>
        <v>15.177876875472446</v>
      </c>
      <c r="E356" s="1">
        <f t="shared" si="33"/>
        <v>-60.927813604334659</v>
      </c>
      <c r="F356" s="14">
        <f t="shared" si="34"/>
        <v>116.73932813456577</v>
      </c>
    </row>
    <row r="357" spans="1:6">
      <c r="A357" s="1">
        <f t="shared" si="35"/>
        <v>0.34700000000000025</v>
      </c>
      <c r="B357" s="1">
        <f t="shared" si="30"/>
        <v>146.64488655342123</v>
      </c>
      <c r="C357" s="1">
        <f t="shared" si="31"/>
        <v>28.459898726622963</v>
      </c>
      <c r="D357" s="1">
        <f t="shared" si="32"/>
        <v>6.2200701123379485</v>
      </c>
      <c r="E357" s="1">
        <f t="shared" si="33"/>
        <v>-60.189299827332761</v>
      </c>
      <c r="F357" s="14">
        <f t="shared" si="34"/>
        <v>121.13555556504936</v>
      </c>
    </row>
    <row r="358" spans="1:6">
      <c r="A358" s="1">
        <f t="shared" si="35"/>
        <v>0.34800000000000025</v>
      </c>
      <c r="B358" s="1">
        <f t="shared" si="30"/>
        <v>145.9723132658884</v>
      </c>
      <c r="C358" s="1">
        <f t="shared" si="31"/>
        <v>41.214507733994267</v>
      </c>
      <c r="D358" s="1">
        <f t="shared" si="32"/>
        <v>-2.6100438158421859</v>
      </c>
      <c r="E358" s="1">
        <f t="shared" si="33"/>
        <v>-58.659552742958411</v>
      </c>
      <c r="F358" s="14">
        <f t="shared" si="34"/>
        <v>125.9172244410821</v>
      </c>
    </row>
    <row r="359" spans="1:6">
      <c r="A359" s="1">
        <f t="shared" si="35"/>
        <v>0.34900000000000025</v>
      </c>
      <c r="B359" s="1">
        <f t="shared" si="30"/>
        <v>144.9523815705725</v>
      </c>
      <c r="C359" s="1">
        <f t="shared" si="31"/>
        <v>53.657231698231932</v>
      </c>
      <c r="D359" s="1">
        <f t="shared" si="32"/>
        <v>-11.224237329545183</v>
      </c>
      <c r="E359" s="1">
        <f t="shared" si="33"/>
        <v>-56.353857078411508</v>
      </c>
      <c r="F359" s="14">
        <f t="shared" si="34"/>
        <v>131.03151886084771</v>
      </c>
    </row>
    <row r="360" spans="1:6">
      <c r="A360" s="1">
        <f t="shared" si="35"/>
        <v>0.35000000000000026</v>
      </c>
      <c r="B360" s="1">
        <f t="shared" si="30"/>
        <v>143.58764076554164</v>
      </c>
      <c r="C360" s="1">
        <f t="shared" si="31"/>
        <v>65.663747034502961</v>
      </c>
      <c r="D360" s="1">
        <f t="shared" si="32"/>
        <v>-19.536440254655901</v>
      </c>
      <c r="E360" s="1">
        <f t="shared" si="33"/>
        <v>-53.295250582610564</v>
      </c>
      <c r="F360" s="14">
        <f t="shared" si="34"/>
        <v>136.41969696277812</v>
      </c>
    </row>
    <row r="361" spans="1:6">
      <c r="A361" s="1">
        <f t="shared" si="35"/>
        <v>0.35100000000000026</v>
      </c>
      <c r="B361" s="1">
        <f t="shared" si="30"/>
        <v>141.88150199206524</v>
      </c>
      <c r="C361" s="1">
        <f t="shared" si="31"/>
        <v>77.114088610392884</v>
      </c>
      <c r="D361" s="1">
        <f t="shared" si="32"/>
        <v>-27.463599807195074</v>
      </c>
      <c r="E361" s="1">
        <f t="shared" si="33"/>
        <v>-49.514293840621022</v>
      </c>
      <c r="F361" s="14">
        <f t="shared" si="34"/>
        <v>142.01769695464202</v>
      </c>
    </row>
    <row r="362" spans="1:6">
      <c r="A362" s="1">
        <f t="shared" si="35"/>
        <v>0.35200000000000026</v>
      </c>
      <c r="B362" s="1">
        <f t="shared" si="30"/>
        <v>139.83822970853689</v>
      </c>
      <c r="C362" s="1">
        <f t="shared" si="31"/>
        <v>87.893848397856701</v>
      </c>
      <c r="D362" s="1">
        <f t="shared" si="32"/>
        <v>-34.926510429285415</v>
      </c>
      <c r="E362" s="1">
        <f t="shared" si="33"/>
        <v>-45.048764922390177</v>
      </c>
      <c r="F362" s="14">
        <f t="shared" si="34"/>
        <v>147.756802754718</v>
      </c>
    </row>
    <row r="363" spans="1:6">
      <c r="A363" s="1">
        <f t="shared" si="35"/>
        <v>0.35300000000000026</v>
      </c>
      <c r="B363" s="1">
        <f t="shared" si="30"/>
        <v>137.46293103154986</v>
      </c>
      <c r="C363" s="1">
        <f t="shared" si="31"/>
        <v>97.895318600412082</v>
      </c>
      <c r="D363" s="1">
        <f t="shared" si="32"/>
        <v>-41.850605184900672</v>
      </c>
      <c r="E363" s="1">
        <f t="shared" si="33"/>
        <v>-39.943281916761627</v>
      </c>
      <c r="F363" s="14">
        <f t="shared" si="34"/>
        <v>153.56436253029963</v>
      </c>
    </row>
    <row r="364" spans="1:6">
      <c r="A364" s="1">
        <f t="shared" si="35"/>
        <v>0.35400000000000026</v>
      </c>
      <c r="B364" s="1">
        <f t="shared" si="30"/>
        <v>134.76154297076499</v>
      </c>
      <c r="C364" s="1">
        <f t="shared" si="31"/>
        <v>107.01856783384157</v>
      </c>
      <c r="D364" s="1">
        <f t="shared" si="32"/>
        <v>-48.166700808044169</v>
      </c>
      <c r="E364" s="1">
        <f t="shared" si="33"/>
        <v>-34.248857122279318</v>
      </c>
      <c r="F364" s="14">
        <f t="shared" si="34"/>
        <v>159.36455287428311</v>
      </c>
    </row>
    <row r="365" spans="1:6">
      <c r="A365" s="1">
        <f t="shared" si="35"/>
        <v>0.35500000000000026</v>
      </c>
      <c r="B365" s="1">
        <f t="shared" si="30"/>
        <v>131.74081758947858</v>
      </c>
      <c r="C365" s="1">
        <f t="shared" si="31"/>
        <v>115.17243960755</v>
      </c>
      <c r="D365" s="1">
        <f t="shared" si="32"/>
        <v>-53.811688959073081</v>
      </c>
      <c r="E365" s="1">
        <f t="shared" si="33"/>
        <v>-28.022387349163139</v>
      </c>
      <c r="F365" s="14">
        <f t="shared" si="34"/>
        <v>165.07918088879239</v>
      </c>
    </row>
    <row r="366" spans="1:6">
      <c r="A366" s="1">
        <f t="shared" si="35"/>
        <v>0.35600000000000026</v>
      </c>
      <c r="B366" s="1">
        <f t="shared" si="30"/>
        <v>128.40830512798067</v>
      </c>
      <c r="C366" s="1">
        <f t="shared" si="31"/>
        <v>122.27546313008567</v>
      </c>
      <c r="D366" s="1">
        <f t="shared" si="32"/>
        <v>-58.729166782367002</v>
      </c>
      <c r="E366" s="1">
        <f t="shared" si="33"/>
        <v>-21.326085425189291</v>
      </c>
      <c r="F366" s="14">
        <f t="shared" si="34"/>
        <v>170.62851605051003</v>
      </c>
    </row>
    <row r="367" spans="1:6">
      <c r="A367" s="1">
        <f t="shared" si="35"/>
        <v>0.35700000000000026</v>
      </c>
      <c r="B367" s="1">
        <f t="shared" si="30"/>
        <v>124.77233513188557</v>
      </c>
      <c r="C367" s="1">
        <f t="shared" si="31"/>
        <v>128.25666733835982</v>
      </c>
      <c r="D367" s="1">
        <f t="shared" si="32"/>
        <v>-62.870000465018336</v>
      </c>
      <c r="E367" s="1">
        <f t="shared" si="33"/>
        <v>-14.226858585678052</v>
      </c>
      <c r="F367" s="14">
        <f t="shared" si="34"/>
        <v>175.93214341954899</v>
      </c>
    </row>
    <row r="368" spans="1:6">
      <c r="A368" s="1">
        <f t="shared" si="35"/>
        <v>0.35800000000000026</v>
      </c>
      <c r="B368" s="1">
        <f t="shared" si="30"/>
        <v>120.84199563260722</v>
      </c>
      <c r="C368" s="1">
        <f t="shared" si="31"/>
        <v>133.05629001704605</v>
      </c>
      <c r="D368" s="1">
        <f t="shared" si="32"/>
        <v>-66.192816165647258</v>
      </c>
      <c r="E368" s="1">
        <f t="shared" si="33"/>
        <v>-6.7956399585178886</v>
      </c>
      <c r="F368" s="14">
        <f t="shared" si="34"/>
        <v>180.90982952548814</v>
      </c>
    </row>
    <row r="369" spans="1:6">
      <c r="A369" s="1">
        <f t="shared" si="35"/>
        <v>0.35900000000000026</v>
      </c>
      <c r="B369" s="1">
        <f t="shared" si="30"/>
        <v>116.62711043201259</v>
      </c>
      <c r="C369" s="1">
        <f t="shared" si="31"/>
        <v>136.62637492288326</v>
      </c>
      <c r="D369" s="1">
        <f t="shared" si="32"/>
        <v>-68.664413408149954</v>
      </c>
      <c r="E369" s="1">
        <f t="shared" si="33"/>
        <v>0.89332017620290216</v>
      </c>
      <c r="F369" s="14">
        <f t="shared" si="34"/>
        <v>185.4823921229488</v>
      </c>
    </row>
    <row r="370" spans="1:6">
      <c r="A370" s="1">
        <f t="shared" si="35"/>
        <v>0.36000000000000026</v>
      </c>
      <c r="B370" s="1">
        <f t="shared" si="30"/>
        <v>112.13821454803335</v>
      </c>
      <c r="C370" s="1">
        <f t="shared" si="31"/>
        <v>138.93125094760552</v>
      </c>
      <c r="D370" s="1">
        <f t="shared" si="32"/>
        <v>-70.260096809880736</v>
      </c>
      <c r="E370" s="1">
        <f t="shared" si="33"/>
        <v>8.7631962704504875</v>
      </c>
      <c r="F370" s="14">
        <f t="shared" si="34"/>
        <v>189.57256495620862</v>
      </c>
    </row>
    <row r="371" spans="1:6">
      <c r="A371" s="1">
        <f t="shared" si="35"/>
        <v>0.36100000000000027</v>
      </c>
      <c r="B371" s="1">
        <f t="shared" si="30"/>
        <v>107.38652788260765</v>
      </c>
      <c r="C371" s="1">
        <f t="shared" si="31"/>
        <v>139.94788853186449</v>
      </c>
      <c r="D371" s="1">
        <f t="shared" si="32"/>
        <v>-70.963922829752349</v>
      </c>
      <c r="E371" s="1">
        <f t="shared" si="33"/>
        <v>16.735355123726315</v>
      </c>
      <c r="F371" s="14">
        <f t="shared" si="34"/>
        <v>193.1058487084461</v>
      </c>
    </row>
    <row r="372" spans="1:6">
      <c r="A372" s="1">
        <f t="shared" si="35"/>
        <v>0.36200000000000027</v>
      </c>
      <c r="B372" s="1">
        <f t="shared" si="30"/>
        <v>102.3839271777689</v>
      </c>
      <c r="C372" s="1">
        <f t="shared" si="31"/>
        <v>139.66612976897403</v>
      </c>
      <c r="D372" s="1">
        <f t="shared" si="32"/>
        <v>-70.768859070828185</v>
      </c>
      <c r="E372" s="1">
        <f t="shared" si="33"/>
        <v>24.730141560013234</v>
      </c>
      <c r="F372" s="14">
        <f t="shared" si="34"/>
        <v>196.01133943592799</v>
      </c>
    </row>
    <row r="373" spans="1:6">
      <c r="A373" s="1">
        <f t="shared" si="35"/>
        <v>0.36300000000000027</v>
      </c>
      <c r="B373" s="1">
        <f t="shared" si="30"/>
        <v>97.142916329974355</v>
      </c>
      <c r="C373" s="1">
        <f t="shared" si="31"/>
        <v>138.08878989935587</v>
      </c>
      <c r="D373" s="1">
        <f t="shared" si="32"/>
        <v>-69.676854545707911</v>
      </c>
      <c r="E373" s="1">
        <f t="shared" si="33"/>
        <v>32.667674315966032</v>
      </c>
      <c r="F373" s="14">
        <f t="shared" si="34"/>
        <v>198.22252599958833</v>
      </c>
    </row>
    <row r="374" spans="1:6">
      <c r="A374" s="1">
        <f t="shared" si="35"/>
        <v>0.36400000000000027</v>
      </c>
      <c r="B374" s="1">
        <f t="shared" si="30"/>
        <v>91.676595136878191</v>
      </c>
      <c r="C374" s="1">
        <f t="shared" si="31"/>
        <v>135.23162918158792</v>
      </c>
      <c r="D374" s="1">
        <f t="shared" si="32"/>
        <v>-67.698820202637791</v>
      </c>
      <c r="E374" s="1">
        <f t="shared" si="33"/>
        <v>40.468644188086159</v>
      </c>
      <c r="F374" s="14">
        <f t="shared" si="34"/>
        <v>199.67804830391449</v>
      </c>
    </row>
    <row r="375" spans="1:6">
      <c r="A375" s="1">
        <f t="shared" si="35"/>
        <v>0.36500000000000027</v>
      </c>
      <c r="B375" s="1">
        <f t="shared" si="30"/>
        <v>85.998626554658088</v>
      </c>
      <c r="C375" s="1">
        <f t="shared" si="31"/>
        <v>131.12319542111038</v>
      </c>
      <c r="D375" s="1">
        <f t="shared" si="32"/>
        <v>-64.854519906922562</v>
      </c>
      <c r="E375" s="1">
        <f t="shared" si="33"/>
        <v>48.055106464069169</v>
      </c>
      <c r="F375" s="14">
        <f t="shared" si="34"/>
        <v>200.32240853291506</v>
      </c>
    </row>
    <row r="376" spans="1:6">
      <c r="A376" s="1">
        <f t="shared" si="35"/>
        <v>0.36600000000000027</v>
      </c>
      <c r="B376" s="1">
        <f t="shared" si="30"/>
        <v>80.123202547740718</v>
      </c>
      <c r="C376" s="1">
        <f t="shared" si="31"/>
        <v>125.8045387299903</v>
      </c>
      <c r="D376" s="1">
        <f t="shared" si="32"/>
        <v>-61.17237296691637</v>
      </c>
      <c r="E376" s="1">
        <f t="shared" si="33"/>
        <v>55.35125972060446</v>
      </c>
      <c r="F376" s="14">
        <f t="shared" si="34"/>
        <v>200.10662803141906</v>
      </c>
    </row>
    <row r="377" spans="1:6">
      <c r="A377" s="1">
        <f t="shared" si="35"/>
        <v>0.36700000000000027</v>
      </c>
      <c r="B377" s="1">
        <f t="shared" si="30"/>
        <v>74.065008616282142</v>
      </c>
      <c r="C377" s="1">
        <f t="shared" si="31"/>
        <v>119.3288013677717</v>
      </c>
      <c r="D377" s="1">
        <f t="shared" si="32"/>
        <v>-56.689170177688098</v>
      </c>
      <c r="E377" s="1">
        <f t="shared" si="33"/>
        <v>62.284203206139871</v>
      </c>
      <c r="F377" s="14">
        <f t="shared" si="34"/>
        <v>198.98884301250564</v>
      </c>
    </row>
    <row r="378" spans="1:6">
      <c r="A378" s="1">
        <f t="shared" si="35"/>
        <v>0.36800000000000027</v>
      </c>
      <c r="B378" s="1">
        <f t="shared" si="30"/>
        <v>67.839187090063746</v>
      </c>
      <c r="C378" s="1">
        <f t="shared" si="31"/>
        <v>111.76068676158278</v>
      </c>
      <c r="D378" s="1">
        <f t="shared" si="32"/>
        <v>-51.449706219557314</v>
      </c>
      <c r="E378" s="1">
        <f t="shared" si="33"/>
        <v>68.784665241095325</v>
      </c>
      <c r="F378" s="14">
        <f t="shared" si="34"/>
        <v>196.93483287318455</v>
      </c>
    </row>
    <row r="379" spans="1:6">
      <c r="A379" s="1">
        <f t="shared" si="35"/>
        <v>0.36900000000000027</v>
      </c>
      <c r="B379" s="1">
        <f t="shared" si="30"/>
        <v>61.461299280556332</v>
      </c>
      <c r="C379" s="1">
        <f t="shared" si="31"/>
        <v>103.17581301088291</v>
      </c>
      <c r="D379" s="1">
        <f t="shared" si="32"/>
        <v>-45.506332084457398</v>
      </c>
      <c r="E379" s="1">
        <f t="shared" si="33"/>
        <v>74.787695357584113</v>
      </c>
      <c r="F379" s="14">
        <f t="shared" si="34"/>
        <v>193.91847556456594</v>
      </c>
    </row>
    <row r="380" spans="1:6">
      <c r="A380" s="1">
        <f t="shared" si="35"/>
        <v>0.37000000000000027</v>
      </c>
      <c r="B380" s="1">
        <f t="shared" si="30"/>
        <v>54.947286585743889</v>
      </c>
      <c r="C380" s="1">
        <f t="shared" si="31"/>
        <v>93.659957336407103</v>
      </c>
      <c r="D380" s="1">
        <f t="shared" si="32"/>
        <v>-38.918432002127993</v>
      </c>
      <c r="E380" s="1">
        <f t="shared" si="33"/>
        <v>80.233313263020221</v>
      </c>
      <c r="F380" s="14">
        <f t="shared" si="34"/>
        <v>189.92212518304322</v>
      </c>
    </row>
    <row r="381" spans="1:6">
      <c r="A381" s="1">
        <f t="shared" si="35"/>
        <v>0.37100000000000027</v>
      </c>
      <c r="B381" s="1">
        <f t="shared" si="30"/>
        <v>48.313430644931231</v>
      </c>
      <c r="C381" s="1">
        <f t="shared" si="31"/>
        <v>83.30819902253107</v>
      </c>
      <c r="D381" s="1">
        <f t="shared" si="32"/>
        <v>-31.751830092521509</v>
      </c>
      <c r="E381" s="1">
        <f t="shared" si="33"/>
        <v>85.06710814337444</v>
      </c>
      <c r="F381" s="14">
        <f t="shared" si="34"/>
        <v>184.93690771831521</v>
      </c>
    </row>
    <row r="382" spans="1:6">
      <c r="A382" s="1">
        <f t="shared" si="35"/>
        <v>0.37200000000000027</v>
      </c>
      <c r="B382" s="1">
        <f t="shared" si="30"/>
        <v>41.576312643125476</v>
      </c>
      <c r="C382" s="1">
        <f t="shared" si="31"/>
        <v>72.223969416491514</v>
      </c>
      <c r="D382" s="1">
        <f t="shared" si="32"/>
        <v>-24.078132672955661</v>
      </c>
      <c r="E382" s="1">
        <f t="shared" si="33"/>
        <v>89.240782318042193</v>
      </c>
      <c r="F382" s="14">
        <f t="shared" si="34"/>
        <v>178.96293170470352</v>
      </c>
    </row>
    <row r="383" spans="1:6">
      <c r="A383" s="1">
        <f t="shared" si="35"/>
        <v>0.37300000000000028</v>
      </c>
      <c r="B383" s="1">
        <f t="shared" si="30"/>
        <v>34.752771866706965</v>
      </c>
      <c r="C383" s="1">
        <f t="shared" si="31"/>
        <v>60.518018476551234</v>
      </c>
      <c r="D383" s="1">
        <f t="shared" si="32"/>
        <v>-15.974012791458549</v>
      </c>
      <c r="E383" s="1">
        <f t="shared" si="33"/>
        <v>92.712633814304027</v>
      </c>
      <c r="F383" s="14">
        <f t="shared" si="34"/>
        <v>172.00941136610368</v>
      </c>
    </row>
    <row r="384" spans="1:6">
      <c r="A384" s="1">
        <f t="shared" si="35"/>
        <v>0.37400000000000028</v>
      </c>
      <c r="B384" s="1">
        <f t="shared" si="30"/>
        <v>27.859863613985866</v>
      </c>
      <c r="C384" s="1">
        <f t="shared" si="31"/>
        <v>48.307308195029954</v>
      </c>
      <c r="D384" s="1">
        <f t="shared" si="32"/>
        <v>-7.5204441350207389</v>
      </c>
      <c r="E384" s="1">
        <f t="shared" si="33"/>
        <v>95.447973039650492</v>
      </c>
      <c r="F384" s="14">
        <f t="shared" si="34"/>
        <v>164.09470071364558</v>
      </c>
    </row>
    <row r="385" spans="1:6">
      <c r="A385" s="1">
        <f t="shared" si="35"/>
        <v>0.37500000000000028</v>
      </c>
      <c r="B385" s="1">
        <f t="shared" si="30"/>
        <v>20.914816565836766</v>
      </c>
      <c r="C385" s="1">
        <f t="shared" si="31"/>
        <v>35.713843952736468</v>
      </c>
      <c r="D385" s="1">
        <f t="shared" si="32"/>
        <v>1.1981080327209028</v>
      </c>
      <c r="E385" s="1">
        <f t="shared" si="33"/>
        <v>97.419469388724863</v>
      </c>
      <c r="F385" s="14">
        <f t="shared" si="34"/>
        <v>155.246237940019</v>
      </c>
    </row>
    <row r="386" spans="1:6">
      <c r="A386" s="1">
        <f t="shared" si="35"/>
        <v>0.37600000000000028</v>
      </c>
      <c r="B386" s="1">
        <f t="shared" si="30"/>
        <v>13.934989722969451</v>
      </c>
      <c r="C386" s="1">
        <f t="shared" si="31"/>
        <v>22.863455481533965</v>
      </c>
      <c r="D386" s="1">
        <f t="shared" si="32"/>
        <v>10.094530820476486</v>
      </c>
      <c r="E386" s="1">
        <f t="shared" si="33"/>
        <v>98.607424321697238</v>
      </c>
      <c r="F386" s="14">
        <f t="shared" si="34"/>
        <v>145.50040034667714</v>
      </c>
    </row>
    <row r="387" spans="1:6">
      <c r="A387" s="1">
        <f t="shared" si="35"/>
        <v>0.37700000000000028</v>
      </c>
      <c r="B387" s="1">
        <f t="shared" si="30"/>
        <v>7.0621709825324563</v>
      </c>
      <c r="C387" s="1">
        <f t="shared" si="31"/>
        <v>9.8845396152530185</v>
      </c>
      <c r="D387" s="1">
        <f t="shared" si="32"/>
        <v>19.07993411251714</v>
      </c>
      <c r="E387" s="1">
        <f t="shared" si="33"/>
        <v>98.999968185563048</v>
      </c>
      <c r="F387" s="14">
        <f t="shared" si="34"/>
        <v>135.02661289586567</v>
      </c>
    </row>
    <row r="388" spans="1:6">
      <c r="A388" s="1">
        <f t="shared" si="35"/>
        <v>0.37800000000000028</v>
      </c>
      <c r="B388" s="1">
        <f t="shared" si="30"/>
        <v>14.059176292955557</v>
      </c>
      <c r="C388" s="1">
        <f t="shared" si="31"/>
        <v>-3.0932226090287465</v>
      </c>
      <c r="D388" s="1">
        <f t="shared" si="32"/>
        <v>28.064538729327595</v>
      </c>
      <c r="E388" s="1">
        <f t="shared" si="33"/>
        <v>98.593178811792342</v>
      </c>
      <c r="F388" s="14">
        <f t="shared" si="34"/>
        <v>137.62367122504673</v>
      </c>
    </row>
    <row r="389" spans="1:6">
      <c r="A389" s="1">
        <f t="shared" si="35"/>
        <v>0.37900000000000028</v>
      </c>
      <c r="B389" s="1">
        <f t="shared" si="30"/>
        <v>21.038537338994715</v>
      </c>
      <c r="C389" s="1">
        <f t="shared" si="31"/>
        <v>-15.940161681045979</v>
      </c>
      <c r="D389" s="1">
        <f t="shared" si="32"/>
        <v>36.958573471493366</v>
      </c>
      <c r="E389" s="1">
        <f t="shared" si="33"/>
        <v>97.391120705341123</v>
      </c>
      <c r="F389" s="14">
        <f t="shared" si="34"/>
        <v>139.44806983478321</v>
      </c>
    </row>
    <row r="390" spans="1:6">
      <c r="A390" s="1">
        <f t="shared" si="35"/>
        <v>0.38000000000000028</v>
      </c>
      <c r="B390" s="1">
        <f t="shared" si="30"/>
        <v>27.982809352815295</v>
      </c>
      <c r="C390" s="1">
        <f t="shared" si="31"/>
        <v>-28.52791523222362</v>
      </c>
      <c r="D390" s="1">
        <f t="shared" si="32"/>
        <v>45.67317208384712</v>
      </c>
      <c r="E390" s="1">
        <f t="shared" si="33"/>
        <v>95.405804433461441</v>
      </c>
      <c r="F390" s="14">
        <f t="shared" si="34"/>
        <v>140.53387063790024</v>
      </c>
    </row>
    <row r="391" spans="1:6">
      <c r="A391" s="1">
        <f t="shared" si="35"/>
        <v>0.38100000000000028</v>
      </c>
      <c r="B391" s="1">
        <f t="shared" si="30"/>
        <v>34.874635270889698</v>
      </c>
      <c r="C391" s="1">
        <f t="shared" si="31"/>
        <v>-40.730710590036402</v>
      </c>
      <c r="D391" s="1">
        <f t="shared" si="32"/>
        <v>54.121261177717507</v>
      </c>
      <c r="E391" s="1">
        <f t="shared" si="33"/>
        <v>92.657066620083611</v>
      </c>
      <c r="F391" s="14">
        <f t="shared" si="34"/>
        <v>140.9222524786544</v>
      </c>
    </row>
    <row r="392" spans="1:6">
      <c r="A392" s="1">
        <f t="shared" si="35"/>
        <v>0.38200000000000028</v>
      </c>
      <c r="B392" s="1">
        <f t="shared" si="30"/>
        <v>41.696789117616305</v>
      </c>
      <c r="C392" s="1">
        <f t="shared" si="31"/>
        <v>-52.42662145697691</v>
      </c>
      <c r="D392" s="1">
        <f t="shared" si="32"/>
        <v>62.218430239445553</v>
      </c>
      <c r="E392" s="1">
        <f t="shared" si="33"/>
        <v>89.172371744827004</v>
      </c>
      <c r="F392" s="14">
        <f t="shared" si="34"/>
        <v>140.66096964491194</v>
      </c>
    </row>
    <row r="393" spans="1:6">
      <c r="A393" s="1">
        <f t="shared" si="35"/>
        <v>0.38300000000000028</v>
      </c>
      <c r="B393" s="1">
        <f t="shared" si="30"/>
        <v>48.432219061286851</v>
      </c>
      <c r="C393" s="1">
        <f t="shared" si="31"/>
        <v>-63.498786157816028</v>
      </c>
      <c r="D393" s="1">
        <f t="shared" si="32"/>
        <v>69.883775032334171</v>
      </c>
      <c r="E393" s="1">
        <f t="shared" si="33"/>
        <v>84.986537726998506</v>
      </c>
      <c r="F393" s="14">
        <f t="shared" si="34"/>
        <v>139.80374566280349</v>
      </c>
    </row>
    <row r="394" spans="1:6">
      <c r="A394" s="1">
        <f t="shared" si="35"/>
        <v>0.38400000000000029</v>
      </c>
      <c r="B394" s="1">
        <f t="shared" si="30"/>
        <v>55.06409003478722</v>
      </c>
      <c r="C394" s="1">
        <f t="shared" si="31"/>
        <v>-73.836575282835568</v>
      </c>
      <c r="D394" s="1">
        <f t="shared" si="32"/>
        <v>77.040705965040019</v>
      </c>
      <c r="E394" s="1">
        <f t="shared" si="33"/>
        <v>80.14138803645092</v>
      </c>
      <c r="F394" s="14">
        <f t="shared" si="34"/>
        <v>138.4096087534426</v>
      </c>
    </row>
    <row r="395" spans="1:6">
      <c r="A395" s="1">
        <f t="shared" si="35"/>
        <v>0.38500000000000029</v>
      </c>
      <c r="B395" s="1">
        <f t="shared" ref="B395:B458" si="36">IMABS(B$2*SIN(B$3*$A395+B$4))+7</f>
        <v>61.575825814494827</v>
      </c>
      <c r="C395" s="1">
        <f t="shared" ref="C395:C458" si="37">-C$2*SIN(C$3*$A395+C$4)+10</f>
        <v>-83.336697060316297</v>
      </c>
      <c r="D395" s="1">
        <f t="shared" ref="D395:D458" si="38">D$2*SIN(D$3*$A395+D$4)+19</f>
        <v>83.617713349449744</v>
      </c>
      <c r="E395" s="1">
        <f t="shared" ref="E395:E458" si="39">$E$2*SIN($E$3*$A395+$E$4)+19</f>
        <v>74.685333807298903</v>
      </c>
      <c r="F395" s="14">
        <f t="shared" ref="F395:F458" si="40">SUM(B395:E395)</f>
        <v>136.54217591092717</v>
      </c>
    </row>
    <row r="396" spans="1:6">
      <c r="A396" s="1">
        <f t="shared" ref="A396:A459" si="41">A395+$B$7</f>
        <v>0.38600000000000029</v>
      </c>
      <c r="B396" s="1">
        <f t="shared" si="36"/>
        <v>67.951150452206832</v>
      </c>
      <c r="C396" s="1">
        <f t="shared" si="37"/>
        <v>-91.904229413780385</v>
      </c>
      <c r="D396" s="1">
        <f t="shared" si="38"/>
        <v>89.549081901847956</v>
      </c>
      <c r="E396" s="1">
        <f t="shared" si="39"/>
        <v>68.672890129868421</v>
      </c>
      <c r="F396" s="14">
        <f t="shared" si="40"/>
        <v>134.26889307014284</v>
      </c>
    </row>
    <row r="397" spans="1:6">
      <c r="A397" s="1">
        <f t="shared" si="41"/>
        <v>0.38700000000000029</v>
      </c>
      <c r="B397" s="1">
        <f t="shared" si="36"/>
        <v>74.174128956533863</v>
      </c>
      <c r="C397" s="1">
        <f t="shared" si="37"/>
        <v>-99.453568392001628</v>
      </c>
      <c r="D397" s="1">
        <f t="shared" si="38"/>
        <v>94.77554734830882</v>
      </c>
      <c r="E397" s="1">
        <f t="shared" si="39"/>
        <v>62.164131353934714</v>
      </c>
      <c r="F397" s="14">
        <f t="shared" si="40"/>
        <v>131.66023926677576</v>
      </c>
    </row>
    <row r="398" spans="1:6">
      <c r="A398" s="1">
        <f t="shared" si="41"/>
        <v>0.38800000000000029</v>
      </c>
      <c r="B398" s="1">
        <f t="shared" si="36"/>
        <v>80.229207122079188</v>
      </c>
      <c r="C398" s="1">
        <f t="shared" si="37"/>
        <v>-105.90928349538896</v>
      </c>
      <c r="D398" s="1">
        <f t="shared" si="38"/>
        <v>99.244888573730819</v>
      </c>
      <c r="E398" s="1">
        <f t="shared" si="39"/>
        <v>55.224090845677807</v>
      </c>
      <c r="F398" s="14">
        <f t="shared" si="40"/>
        <v>128.78890304609885</v>
      </c>
    </row>
    <row r="399" spans="1:6">
      <c r="A399" s="1">
        <f t="shared" si="41"/>
        <v>0.38900000000000029</v>
      </c>
      <c r="B399" s="1">
        <f t="shared" si="36"/>
        <v>86.101250406853609</v>
      </c>
      <c r="C399" s="1">
        <f t="shared" si="37"/>
        <v>-111.2068713526059</v>
      </c>
      <c r="D399" s="1">
        <f t="shared" si="38"/>
        <v>102.91244939795793</v>
      </c>
      <c r="E399" s="1">
        <f t="shared" si="39"/>
        <v>47.922111195782847</v>
      </c>
      <c r="F399" s="14">
        <f t="shared" si="40"/>
        <v>125.72893964798848</v>
      </c>
    </row>
    <row r="400" spans="1:6">
      <c r="A400" s="1">
        <f t="shared" si="41"/>
        <v>0.39000000000000029</v>
      </c>
      <c r="B400" s="1">
        <f t="shared" si="36"/>
        <v>91.775581760745737</v>
      </c>
      <c r="C400" s="1">
        <f t="shared" si="37"/>
        <v>-115.2934002169324</v>
      </c>
      <c r="D400" s="1">
        <f t="shared" si="38"/>
        <v>105.74158476556858</v>
      </c>
      <c r="E400" s="1">
        <f t="shared" si="39"/>
        <v>40.331151371198487</v>
      </c>
      <c r="F400" s="14">
        <f t="shared" si="40"/>
        <v>122.5549176805804</v>
      </c>
    </row>
    <row r="401" spans="1:6">
      <c r="A401" s="1">
        <f t="shared" si="41"/>
        <v>0.39100000000000029</v>
      </c>
      <c r="B401" s="1">
        <f t="shared" si="36"/>
        <v>97.238018310505481</v>
      </c>
      <c r="C401" s="1">
        <f t="shared" si="37"/>
        <v>-118.12803884278293</v>
      </c>
      <c r="D401" s="1">
        <f t="shared" si="38"/>
        <v>107.7040268911574</v>
      </c>
      <c r="E401" s="1">
        <f t="shared" si="39"/>
        <v>32.527057733254274</v>
      </c>
      <c r="F401" s="14">
        <f t="shared" si="40"/>
        <v>119.34106409213422</v>
      </c>
    </row>
    <row r="402" spans="1:6">
      <c r="A402" s="1">
        <f t="shared" si="41"/>
        <v>0.39200000000000029</v>
      </c>
      <c r="B402" s="1">
        <f t="shared" si="36"/>
        <v>102.47490680954043</v>
      </c>
      <c r="C402" s="1">
        <f t="shared" si="37"/>
        <v>-119.68246445801492</v>
      </c>
      <c r="D402" s="1">
        <f t="shared" si="38"/>
        <v>108.78016770170264</v>
      </c>
      <c r="E402" s="1">
        <f t="shared" si="39"/>
        <v>24.587806205890182</v>
      </c>
      <c r="F402" s="14">
        <f t="shared" si="40"/>
        <v>116.16041625911834</v>
      </c>
    </row>
    <row r="403" spans="1:6">
      <c r="A403" s="1">
        <f t="shared" si="41"/>
        <v>0.39300000000000029</v>
      </c>
      <c r="B403" s="1">
        <f t="shared" si="36"/>
        <v>107.47315776392179</v>
      </c>
      <c r="C403" s="1">
        <f t="shared" si="37"/>
        <v>-119.94114575570583</v>
      </c>
      <c r="D403" s="1">
        <f t="shared" si="38"/>
        <v>108.95925475395019</v>
      </c>
      <c r="E403" s="1">
        <f t="shared" si="39"/>
        <v>16.592723165999985</v>
      </c>
      <c r="F403" s="14">
        <f t="shared" si="40"/>
        <v>113.08398992816613</v>
      </c>
    </row>
    <row r="404" spans="1:6">
      <c r="A404" s="1">
        <f t="shared" si="41"/>
        <v>0.39400000000000029</v>
      </c>
      <c r="B404" s="1">
        <f t="shared" si="36"/>
        <v>112.22027814930208</v>
      </c>
      <c r="C404" s="1">
        <f t="shared" si="37"/>
        <v>-118.90149807783786</v>
      </c>
      <c r="D404" s="1">
        <f t="shared" si="38"/>
        <v>108.23949866927236</v>
      </c>
      <c r="E404" s="1">
        <f t="shared" si="39"/>
        <v>8.6216928404957578</v>
      </c>
      <c r="F404" s="14">
        <f t="shared" si="40"/>
        <v>110.17997158123234</v>
      </c>
    </row>
    <row r="405" spans="1:6">
      <c r="A405" s="1">
        <f t="shared" si="41"/>
        <v>0.3950000000000003</v>
      </c>
      <c r="B405" s="1">
        <f t="shared" si="36"/>
        <v>116.70440263697098</v>
      </c>
      <c r="C405" s="1">
        <f t="shared" si="37"/>
        <v>-116.57390924034631</v>
      </c>
      <c r="D405" s="1">
        <f t="shared" si="38"/>
        <v>106.62809101254744</v>
      </c>
      <c r="E405" s="1">
        <f t="shared" si="39"/>
        <v>0.75435912951649442</v>
      </c>
      <c r="F405" s="14">
        <f t="shared" si="40"/>
        <v>107.5129435386886</v>
      </c>
    </row>
    <row r="406" spans="1:6">
      <c r="A406" s="1">
        <f t="shared" si="41"/>
        <v>0.3960000000000003</v>
      </c>
      <c r="B406" s="1">
        <f t="shared" si="36"/>
        <v>120.91432325099591</v>
      </c>
      <c r="C406" s="1">
        <f t="shared" si="37"/>
        <v>-112.98163574149686</v>
      </c>
      <c r="D406" s="1">
        <f t="shared" si="38"/>
        <v>104.1411324364209</v>
      </c>
      <c r="E406" s="1">
        <f t="shared" si="39"/>
        <v>-6.930670169091897</v>
      </c>
      <c r="F406" s="14">
        <f t="shared" si="40"/>
        <v>105.14314977682805</v>
      </c>
    </row>
    <row r="407" spans="1:6">
      <c r="A407" s="1">
        <f t="shared" si="41"/>
        <v>0.3970000000000003</v>
      </c>
      <c r="B407" s="1">
        <f t="shared" si="36"/>
        <v>124.83951738232604</v>
      </c>
      <c r="C407" s="1">
        <f t="shared" si="37"/>
        <v>-108.16057039064225</v>
      </c>
      <c r="D407" s="1">
        <f t="shared" si="38"/>
        <v>100.80347180890617</v>
      </c>
      <c r="E407" s="1">
        <f t="shared" si="39"/>
        <v>-14.356608782910662</v>
      </c>
      <c r="F407" s="14">
        <f t="shared" si="40"/>
        <v>103.1258100176793</v>
      </c>
    </row>
    <row r="408" spans="1:6">
      <c r="A408" s="1">
        <f t="shared" si="41"/>
        <v>0.3980000000000003</v>
      </c>
      <c r="B408" s="1">
        <f t="shared" si="36"/>
        <v>128.47017408983467</v>
      </c>
      <c r="C408" s="1">
        <f t="shared" si="37"/>
        <v>-102.15888367913591</v>
      </c>
      <c r="D408" s="1">
        <f t="shared" si="38"/>
        <v>96.648457931709473</v>
      </c>
      <c r="E408" s="1">
        <f t="shared" si="39"/>
        <v>-21.449259187999466</v>
      </c>
      <c r="F408" s="14">
        <f t="shared" si="40"/>
        <v>101.51048915440876</v>
      </c>
    </row>
    <row r="409" spans="1:6">
      <c r="A409" s="1">
        <f t="shared" si="41"/>
        <v>0.3990000000000003</v>
      </c>
      <c r="B409" s="1">
        <f t="shared" si="36"/>
        <v>131.79721862256224</v>
      </c>
      <c r="C409" s="1">
        <f t="shared" si="37"/>
        <v>-95.036542476705904</v>
      </c>
      <c r="D409" s="1">
        <f t="shared" si="38"/>
        <v>91.717606330027166</v>
      </c>
      <c r="E409" s="1">
        <f t="shared" si="39"/>
        <v>-28.137753966028704</v>
      </c>
      <c r="F409" s="14">
        <f t="shared" si="40"/>
        <v>100.34052850985481</v>
      </c>
    </row>
    <row r="410" spans="1:6">
      <c r="A410" s="1">
        <f t="shared" si="41"/>
        <v>0.4000000000000003</v>
      </c>
      <c r="B410" s="1">
        <f t="shared" si="36"/>
        <v>134.81233510186868</v>
      </c>
      <c r="C410" s="1">
        <f t="shared" si="37"/>
        <v>-86.864710862312876</v>
      </c>
      <c r="D410" s="1">
        <f t="shared" si="38"/>
        <v>86.06018444313969</v>
      </c>
      <c r="E410" s="1">
        <f t="shared" si="39"/>
        <v>-34.355263888099699</v>
      </c>
      <c r="F410" s="14">
        <f t="shared" si="40"/>
        <v>99.652544794595798</v>
      </c>
    </row>
    <row r="411" spans="1:6">
      <c r="A411" s="1">
        <f t="shared" si="41"/>
        <v>0.4010000000000003</v>
      </c>
      <c r="B411" s="1">
        <f t="shared" si="36"/>
        <v>137.50798730679784</v>
      </c>
      <c r="C411" s="1">
        <f t="shared" si="37"/>
        <v>-77.725039076199963</v>
      </c>
      <c r="D411" s="1">
        <f t="shared" si="38"/>
        <v>79.732719360446126</v>
      </c>
      <c r="E411" s="1">
        <f t="shared" si="39"/>
        <v>-40.039665650306141</v>
      </c>
      <c r="F411" s="14">
        <f t="shared" si="40"/>
        <v>99.476001940737859</v>
      </c>
    </row>
    <row r="412" spans="1:6">
      <c r="A412" s="1">
        <f t="shared" si="41"/>
        <v>0.4020000000000003</v>
      </c>
      <c r="B412" s="1">
        <f t="shared" si="36"/>
        <v>139.87743751070587</v>
      </c>
      <c r="C412" s="1">
        <f t="shared" si="37"/>
        <v>-67.70884769768017</v>
      </c>
      <c r="D412" s="1">
        <f t="shared" si="38"/>
        <v>72.798433021470885</v>
      </c>
      <c r="E412" s="1">
        <f t="shared" si="39"/>
        <v>-45.134162589253464</v>
      </c>
      <c r="F412" s="14">
        <f t="shared" si="40"/>
        <v>99.832860245243126</v>
      </c>
    </row>
    <row r="413" spans="1:6">
      <c r="A413" s="1">
        <f t="shared" si="41"/>
        <v>0.4030000000000003</v>
      </c>
      <c r="B413" s="1">
        <f t="shared" si="36"/>
        <v>141.91476332206886</v>
      </c>
      <c r="C413" s="1">
        <f t="shared" si="37"/>
        <v>-56.916215200094996</v>
      </c>
      <c r="D413" s="1">
        <f t="shared" si="38"/>
        <v>65.326610523142676</v>
      </c>
      <c r="E413" s="1">
        <f t="shared" si="39"/>
        <v>-49.587852175544512</v>
      </c>
      <c r="F413" s="14">
        <f t="shared" si="40"/>
        <v>100.73730646957203</v>
      </c>
    </row>
    <row r="414" spans="1:6">
      <c r="A414" s="1">
        <f t="shared" si="41"/>
        <v>0.4040000000000003</v>
      </c>
      <c r="B414" s="1">
        <f t="shared" si="36"/>
        <v>143.614872487377</v>
      </c>
      <c r="C414" s="1">
        <f t="shared" si="37"/>
        <v>-45.454977999791168</v>
      </c>
      <c r="D414" s="1">
        <f t="shared" si="38"/>
        <v>57.391907846009275</v>
      </c>
      <c r="E414" s="1">
        <f t="shared" si="39"/>
        <v>-53.35623461502685</v>
      </c>
      <c r="F414" s="14">
        <f t="shared" si="40"/>
        <v>102.19556771856826</v>
      </c>
    </row>
    <row r="415" spans="1:6">
      <c r="A415" s="1">
        <f t="shared" si="41"/>
        <v>0.4050000000000003</v>
      </c>
      <c r="B415" s="1">
        <f t="shared" si="36"/>
        <v>144.97351561911708</v>
      </c>
      <c r="C415" s="1">
        <f t="shared" si="37"/>
        <v>-33.439652990291187</v>
      </c>
      <c r="D415" s="1">
        <f t="shared" si="38"/>
        <v>49.073605916355433</v>
      </c>
      <c r="E415" s="1">
        <f t="shared" si="39"/>
        <v>-56.401657476027339</v>
      </c>
      <c r="F415" s="14">
        <f t="shared" si="40"/>
        <v>104.20581106915398</v>
      </c>
    </row>
    <row r="416" spans="1:6">
      <c r="A416" s="1">
        <f t="shared" si="41"/>
        <v>0.40600000000000031</v>
      </c>
      <c r="B416" s="1">
        <f t="shared" si="36"/>
        <v>145.98729681702724</v>
      </c>
      <c r="C416" s="1">
        <f t="shared" si="37"/>
        <v>-20.990293327352379</v>
      </c>
      <c r="D416" s="1">
        <f t="shared" si="38"/>
        <v>40.454818457397799</v>
      </c>
      <c r="E416" s="1">
        <f t="shared" si="39"/>
        <v>-58.693691900001497</v>
      </c>
      <c r="F416" s="14">
        <f t="shared" si="40"/>
        <v>106.75813004707116</v>
      </c>
    </row>
    <row r="417" spans="1:6">
      <c r="A417" s="1">
        <f t="shared" si="41"/>
        <v>0.40700000000000031</v>
      </c>
      <c r="B417" s="1">
        <f t="shared" si="36"/>
        <v>146.65368215607975</v>
      </c>
      <c r="C417" s="1">
        <f t="shared" si="37"/>
        <v>-8.2312888975156504</v>
      </c>
      <c r="D417" s="1">
        <f t="shared" si="38"/>
        <v>31.621661544433913</v>
      </c>
      <c r="E417" s="1">
        <f t="shared" si="39"/>
        <v>-60.209436636630855</v>
      </c>
      <c r="F417" s="14">
        <f t="shared" si="40"/>
        <v>109.83461816636718</v>
      </c>
    </row>
    <row r="418" spans="1:6">
      <c r="A418" s="1">
        <f t="shared" si="41"/>
        <v>0.40800000000000031</v>
      </c>
      <c r="B418" s="1">
        <f t="shared" si="36"/>
        <v>146.97100601997374</v>
      </c>
      <c r="C418" s="1">
        <f t="shared" si="37"/>
        <v>4.7098765445221833</v>
      </c>
      <c r="D418" s="1">
        <f t="shared" si="38"/>
        <v>22.662393161484641</v>
      </c>
      <c r="E418" s="1">
        <f t="shared" si="39"/>
        <v>-60.933746865545587</v>
      </c>
      <c r="F418" s="14">
        <f t="shared" si="40"/>
        <v>113.40952886043497</v>
      </c>
    </row>
    <row r="419" spans="1:6">
      <c r="A419" s="1">
        <f t="shared" si="41"/>
        <v>0.40900000000000031</v>
      </c>
      <c r="B419" s="1">
        <f t="shared" si="36"/>
        <v>146.93847526430855</v>
      </c>
      <c r="C419" s="1">
        <f t="shared" si="37"/>
        <v>17.703899151444833</v>
      </c>
      <c r="D419" s="1">
        <f t="shared" si="38"/>
        <v>13.66653135669204</v>
      </c>
      <c r="E419" s="1">
        <f t="shared" si="39"/>
        <v>-60.859385518363524</v>
      </c>
      <c r="F419" s="14">
        <f t="shared" si="40"/>
        <v>117.4495202540819</v>
      </c>
    </row>
    <row r="420" spans="1:6">
      <c r="A420" s="1">
        <f t="shared" si="41"/>
        <v>0.41000000000000031</v>
      </c>
      <c r="B420" s="1">
        <f t="shared" si="36"/>
        <v>146.55617119903175</v>
      </c>
      <c r="C420" s="1">
        <f t="shared" si="37"/>
        <v>30.620946944615817</v>
      </c>
      <c r="D420" s="1">
        <f t="shared" si="38"/>
        <v>4.7239598075736655</v>
      </c>
      <c r="E420" s="1">
        <f t="shared" si="39"/>
        <v>-59.987095589085186</v>
      </c>
      <c r="F420" s="14">
        <f t="shared" si="40"/>
        <v>121.91398236213604</v>
      </c>
    </row>
    <row r="421" spans="1:6">
      <c r="A421" s="1">
        <f t="shared" si="41"/>
        <v>0.41100000000000031</v>
      </c>
      <c r="B421" s="1">
        <f t="shared" si="36"/>
        <v>145.82504938520628</v>
      </c>
      <c r="C421" s="1">
        <f t="shared" si="37"/>
        <v>43.331957052295913</v>
      </c>
      <c r="D421" s="1">
        <f t="shared" si="38"/>
        <v>-4.075970266974096</v>
      </c>
      <c r="E421" s="1">
        <f t="shared" si="39"/>
        <v>-58.325592710343102</v>
      </c>
      <c r="F421" s="14">
        <f t="shared" si="40"/>
        <v>126.75544346018498</v>
      </c>
    </row>
    <row r="422" spans="1:6">
      <c r="A422" s="1">
        <f t="shared" si="41"/>
        <v>0.41200000000000031</v>
      </c>
      <c r="B422" s="1">
        <f t="shared" si="36"/>
        <v>144.74693724660591</v>
      </c>
      <c r="C422" s="1">
        <f t="shared" si="37"/>
        <v>55.709925263189575</v>
      </c>
      <c r="D422" s="1">
        <f t="shared" si="38"/>
        <v>-12.645332874515859</v>
      </c>
      <c r="E422" s="1">
        <f t="shared" si="39"/>
        <v>-55.891478069681838</v>
      </c>
      <c r="F422" s="14">
        <f t="shared" si="40"/>
        <v>131.92005156559776</v>
      </c>
    </row>
    <row r="423" spans="1:6">
      <c r="A423" s="1">
        <f t="shared" si="41"/>
        <v>0.41300000000000031</v>
      </c>
      <c r="B423" s="1">
        <f t="shared" si="36"/>
        <v>143.32452950210714</v>
      </c>
      <c r="C423" s="1">
        <f t="shared" si="37"/>
        <v>67.631175010545846</v>
      </c>
      <c r="D423" s="1">
        <f t="shared" si="38"/>
        <v>-20.898505776531742</v>
      </c>
      <c r="E423" s="1">
        <f t="shared" si="39"/>
        <v>-52.709072535979587</v>
      </c>
      <c r="F423" s="14">
        <f t="shared" si="40"/>
        <v>137.34812620014162</v>
      </c>
    </row>
    <row r="424" spans="1:6">
      <c r="A424" s="1">
        <f t="shared" si="41"/>
        <v>0.41400000000000031</v>
      </c>
      <c r="B424" s="1">
        <f t="shared" si="36"/>
        <v>141.56138143029563</v>
      </c>
      <c r="C424" s="1">
        <f t="shared" si="37"/>
        <v>78.976593107530391</v>
      </c>
      <c r="D424" s="1">
        <f t="shared" si="38"/>
        <v>-28.753025997521036</v>
      </c>
      <c r="E424" s="1">
        <f t="shared" si="39"/>
        <v>-48.81017365336568</v>
      </c>
      <c r="F424" s="14">
        <f t="shared" si="40"/>
        <v>142.97477488693931</v>
      </c>
    </row>
    <row r="425" spans="1:6">
      <c r="A425" s="1">
        <f t="shared" si="41"/>
        <v>0.41500000000000031</v>
      </c>
      <c r="B425" s="1">
        <f t="shared" si="36"/>
        <v>139.46189998312127</v>
      </c>
      <c r="C425" s="1">
        <f t="shared" si="37"/>
        <v>89.632819886813991</v>
      </c>
      <c r="D425" s="1">
        <f t="shared" si="38"/>
        <v>-36.130413767794302</v>
      </c>
      <c r="E425" s="1">
        <f t="shared" si="39"/>
        <v>-44.233737930670941</v>
      </c>
      <c r="F425" s="14">
        <f t="shared" si="40"/>
        <v>148.73056817147003</v>
      </c>
    </row>
    <row r="426" spans="1:6">
      <c r="A426" s="1">
        <f t="shared" si="41"/>
        <v>0.41600000000000031</v>
      </c>
      <c r="B426" s="1">
        <f t="shared" si="36"/>
        <v>137.03133277081292</v>
      </c>
      <c r="C426" s="1">
        <f t="shared" si="37"/>
        <v>99.49338185289983</v>
      </c>
      <c r="D426" s="1">
        <f t="shared" si="38"/>
        <v>-42.956956667392184</v>
      </c>
      <c r="E426" s="1">
        <f t="shared" si="39"/>
        <v>-39.02549160086734</v>
      </c>
      <c r="F426" s="14">
        <f t="shared" si="40"/>
        <v>154.54226635545325</v>
      </c>
    </row>
    <row r="427" spans="1:6">
      <c r="A427" s="1">
        <f t="shared" si="41"/>
        <v>0.41700000000000031</v>
      </c>
      <c r="B427" s="1">
        <f t="shared" si="36"/>
        <v>134.27575494558653</v>
      </c>
      <c r="C427" s="1">
        <f t="shared" si="37"/>
        <v>108.4597555300904</v>
      </c>
      <c r="D427" s="1">
        <f t="shared" si="38"/>
        <v>-49.164446136216426</v>
      </c>
      <c r="E427" s="1">
        <f t="shared" si="39"/>
        <v>-33.237473739665255</v>
      </c>
      <c r="F427" s="14">
        <f t="shared" si="40"/>
        <v>160.33359059979526</v>
      </c>
    </row>
    <row r="428" spans="1:6">
      <c r="A428" s="1">
        <f t="shared" si="41"/>
        <v>0.41800000000000032</v>
      </c>
      <c r="B428" s="1">
        <f t="shared" si="36"/>
        <v>131.202054016928</v>
      </c>
      <c r="C428" s="1">
        <f t="shared" si="37"/>
        <v>116.44235187649232</v>
      </c>
      <c r="D428" s="1">
        <f t="shared" si="38"/>
        <v>-54.690858991417755</v>
      </c>
      <c r="E428" s="1">
        <f t="shared" si="39"/>
        <v>-26.927516308269475</v>
      </c>
      <c r="F428" s="14">
        <f t="shared" si="40"/>
        <v>166.02603059373311</v>
      </c>
    </row>
    <row r="429" spans="1:6">
      <c r="A429" s="1">
        <f t="shared" si="41"/>
        <v>0.41900000000000032</v>
      </c>
      <c r="B429" s="1">
        <f t="shared" si="36"/>
        <v>127.81791263640648</v>
      </c>
      <c r="C429" s="1">
        <f t="shared" si="37"/>
        <v>123.36141142810786</v>
      </c>
      <c r="D429" s="1">
        <f t="shared" si="38"/>
        <v>-59.480977142536204</v>
      </c>
      <c r="E429" s="1">
        <f t="shared" si="39"/>
        <v>-20.158666315539904</v>
      </c>
      <c r="F429" s="14">
        <f t="shared" si="40"/>
        <v>171.53968060643822</v>
      </c>
    </row>
    <row r="430" spans="1:6">
      <c r="A430" s="1">
        <f t="shared" si="41"/>
        <v>0.42000000000000032</v>
      </c>
      <c r="B430" s="1">
        <f t="shared" si="36"/>
        <v>124.13178939504677</v>
      </c>
      <c r="C430" s="1">
        <f t="shared" si="37"/>
        <v>129.14780122903386</v>
      </c>
      <c r="D430" s="1">
        <f t="shared" si="38"/>
        <v>-63.486939312408055</v>
      </c>
      <c r="E430" s="1">
        <f t="shared" si="39"/>
        <v>-12.99855587312009</v>
      </c>
      <c r="F430" s="14">
        <f t="shared" si="40"/>
        <v>176.79409543855249</v>
      </c>
    </row>
    <row r="431" spans="1:6">
      <c r="A431" s="1">
        <f t="shared" si="41"/>
        <v>0.42100000000000032</v>
      </c>
      <c r="B431" s="1">
        <f t="shared" si="36"/>
        <v>120.15289768125587</v>
      </c>
      <c r="C431" s="1">
        <f t="shared" si="37"/>
        <v>133.74370558510651</v>
      </c>
      <c r="D431" s="1">
        <f t="shared" si="38"/>
        <v>-66.6687192512276</v>
      </c>
      <c r="E431" s="1">
        <f t="shared" si="39"/>
        <v>-5.5187264377318392</v>
      </c>
      <c r="F431" s="14">
        <f t="shared" si="40"/>
        <v>181.70915757740295</v>
      </c>
    </row>
    <row r="432" spans="1:6">
      <c r="A432" s="1">
        <f t="shared" si="41"/>
        <v>0.42200000000000032</v>
      </c>
      <c r="B432" s="1">
        <f t="shared" si="36"/>
        <v>115.89118265215176</v>
      </c>
      <c r="C432" s="1">
        <f t="shared" si="37"/>
        <v>137.10320373920348</v>
      </c>
      <c r="D432" s="1">
        <f t="shared" si="38"/>
        <v>-68.99452566560241</v>
      </c>
      <c r="E432" s="1">
        <f t="shared" si="39"/>
        <v>2.2060860074088353</v>
      </c>
      <c r="F432" s="14">
        <f t="shared" si="40"/>
        <v>186.20594673316168</v>
      </c>
    </row>
    <row r="433" spans="1:6">
      <c r="A433" s="1">
        <f t="shared" si="41"/>
        <v>0.42300000000000032</v>
      </c>
      <c r="B433" s="1">
        <f t="shared" si="36"/>
        <v>111.35729637584892</v>
      </c>
      <c r="C433" s="1">
        <f t="shared" si="37"/>
        <v>139.19272869627144</v>
      </c>
      <c r="D433" s="1">
        <f t="shared" si="38"/>
        <v>-70.441119866649473</v>
      </c>
      <c r="E433" s="1">
        <f t="shared" si="39"/>
        <v>10.098697689833587</v>
      </c>
      <c r="F433" s="14">
        <f t="shared" si="40"/>
        <v>190.20760289530449</v>
      </c>
    </row>
    <row r="434" spans="1:6">
      <c r="A434" s="1">
        <f t="shared" si="41"/>
        <v>0.42400000000000032</v>
      </c>
      <c r="B434" s="1">
        <f t="shared" si="36"/>
        <v>106.5625712068358</v>
      </c>
      <c r="C434" s="1">
        <f t="shared" si="37"/>
        <v>139.99140261364454</v>
      </c>
      <c r="D434" s="1">
        <f t="shared" si="38"/>
        <v>-70.994047963292374</v>
      </c>
      <c r="E434" s="1">
        <f t="shared" si="39"/>
        <v>18.080248242562181</v>
      </c>
      <c r="F434" s="14">
        <f t="shared" si="40"/>
        <v>193.64017409975017</v>
      </c>
    </row>
    <row r="435" spans="1:6">
      <c r="A435" s="1">
        <f t="shared" si="41"/>
        <v>0.42500000000000032</v>
      </c>
      <c r="B435" s="1">
        <f t="shared" si="36"/>
        <v>101.51899146099031</v>
      </c>
      <c r="C435" s="1">
        <f t="shared" si="37"/>
        <v>139.49124540554681</v>
      </c>
      <c r="D435" s="1">
        <f t="shared" si="38"/>
        <v>-70.647785280763188</v>
      </c>
      <c r="E435" s="1">
        <f t="shared" si="39"/>
        <v>26.070988650821583</v>
      </c>
      <c r="F435" s="14">
        <f t="shared" si="40"/>
        <v>196.43344023659554</v>
      </c>
    </row>
    <row r="436" spans="1:6">
      <c r="A436" s="1">
        <f t="shared" si="41"/>
        <v>0.42600000000000032</v>
      </c>
      <c r="B436" s="1">
        <f t="shared" si="36"/>
        <v>96.239163461031907</v>
      </c>
      <c r="C436" s="1">
        <f t="shared" si="37"/>
        <v>137.6972544774718</v>
      </c>
      <c r="D436" s="1">
        <f t="shared" si="38"/>
        <v>-69.405791561326623</v>
      </c>
      <c r="E436" s="1">
        <f t="shared" si="39"/>
        <v>33.991078077839504</v>
      </c>
      <c r="F436" s="14">
        <f t="shared" si="40"/>
        <v>198.52170445501662</v>
      </c>
    </row>
    <row r="437" spans="1:6">
      <c r="A437" s="1">
        <f t="shared" si="41"/>
        <v>0.42700000000000032</v>
      </c>
      <c r="B437" s="1">
        <f t="shared" si="36"/>
        <v>90.736284027278458</v>
      </c>
      <c r="C437" s="1">
        <f t="shared" si="37"/>
        <v>134.627354793758</v>
      </c>
      <c r="D437" s="1">
        <f t="shared" si="38"/>
        <v>-67.280476395678605</v>
      </c>
      <c r="E437" s="1">
        <f t="shared" si="39"/>
        <v>41.761381608095789</v>
      </c>
      <c r="F437" s="14">
        <f t="shared" si="40"/>
        <v>199.84454403345364</v>
      </c>
    </row>
    <row r="438" spans="1:6">
      <c r="A438" s="1">
        <f t="shared" si="41"/>
        <v>0.42800000000000032</v>
      </c>
      <c r="B438" s="1">
        <f t="shared" si="36"/>
        <v>85.024107492470534</v>
      </c>
      <c r="C438" s="1">
        <f t="shared" si="37"/>
        <v>130.31221977727125</v>
      </c>
      <c r="D438" s="1">
        <f t="shared" si="38"/>
        <v>-64.293075230418552</v>
      </c>
      <c r="E438" s="1">
        <f t="shared" si="39"/>
        <v>49.304260937236407</v>
      </c>
      <c r="F438" s="14">
        <f t="shared" si="40"/>
        <v>200.34751297655964</v>
      </c>
    </row>
    <row r="439" spans="1:6">
      <c r="A439" s="1">
        <f t="shared" si="41"/>
        <v>0.42900000000000033</v>
      </c>
      <c r="B439" s="1">
        <f t="shared" si="36"/>
        <v>79.116911323101078</v>
      </c>
      <c r="C439" s="1">
        <f t="shared" si="37"/>
        <v>124.79496483070228</v>
      </c>
      <c r="D439" s="1">
        <f t="shared" si="38"/>
        <v>-60.473437190486194</v>
      </c>
      <c r="E439" s="1">
        <f t="shared" si="39"/>
        <v>56.544350108348993</v>
      </c>
      <c r="F439" s="14">
        <f t="shared" si="40"/>
        <v>199.98278907166613</v>
      </c>
    </row>
    <row r="440" spans="1:6">
      <c r="A440" s="1">
        <f t="shared" si="41"/>
        <v>0.43000000000000033</v>
      </c>
      <c r="B440" s="1">
        <f t="shared" si="36"/>
        <v>73.029460433185264</v>
      </c>
      <c r="C440" s="1">
        <f t="shared" si="37"/>
        <v>118.13071654171522</v>
      </c>
      <c r="D440" s="1">
        <f t="shared" si="38"/>
        <v>-55.859726836572065</v>
      </c>
      <c r="E440" s="1">
        <f t="shared" si="39"/>
        <v>63.409308543691075</v>
      </c>
      <c r="F440" s="14">
        <f t="shared" si="40"/>
        <v>198.7097586820195</v>
      </c>
    </row>
    <row r="441" spans="1:6">
      <c r="A441" s="1">
        <f t="shared" si="41"/>
        <v>0.43100000000000033</v>
      </c>
      <c r="B441" s="1">
        <f t="shared" si="36"/>
        <v>66.776970279665164</v>
      </c>
      <c r="C441" s="1">
        <f t="shared" si="37"/>
        <v>110.3860618763066</v>
      </c>
      <c r="D441" s="1">
        <f t="shared" si="38"/>
        <v>-50.498042837443037</v>
      </c>
      <c r="E441" s="1">
        <f t="shared" si="39"/>
        <v>69.83054384782983</v>
      </c>
      <c r="F441" s="14">
        <f t="shared" si="40"/>
        <v>196.49553316635854</v>
      </c>
    </row>
    <row r="442" spans="1:6">
      <c r="A442" s="1">
        <f t="shared" si="41"/>
        <v>0.43200000000000033</v>
      </c>
      <c r="B442" s="1">
        <f t="shared" si="36"/>
        <v>60.375068831689781</v>
      </c>
      <c r="C442" s="1">
        <f t="shared" si="37"/>
        <v>101.63838286384963</v>
      </c>
      <c r="D442" s="1">
        <f t="shared" si="38"/>
        <v>-44.441957367280509</v>
      </c>
      <c r="E442" s="1">
        <f t="shared" si="39"/>
        <v>75.743897160185384</v>
      </c>
      <c r="F442" s="14">
        <f t="shared" si="40"/>
        <v>193.31539148844428</v>
      </c>
    </row>
    <row r="443" spans="1:6">
      <c r="A443" s="1">
        <f t="shared" si="41"/>
        <v>0.43300000000000033</v>
      </c>
      <c r="B443" s="1">
        <f t="shared" si="36"/>
        <v>53.839757508833664</v>
      </c>
      <c r="C443" s="1">
        <f t="shared" si="37"/>
        <v>91.975083421439066</v>
      </c>
      <c r="D443" s="1">
        <f t="shared" si="38"/>
        <v>-37.751980830227041</v>
      </c>
      <c r="E443" s="1">
        <f t="shared" si="39"/>
        <v>81.090284209154973</v>
      </c>
      <c r="F443" s="14">
        <f t="shared" si="40"/>
        <v>189.15314430920068</v>
      </c>
    </row>
    <row r="444" spans="1:6">
      <c r="A444" s="1">
        <f t="shared" si="41"/>
        <v>0.43400000000000033</v>
      </c>
      <c r="B444" s="1">
        <f t="shared" si="36"/>
        <v>47.187371185879606</v>
      </c>
      <c r="C444" s="1">
        <f t="shared" si="37"/>
        <v>81.492716042841337</v>
      </c>
      <c r="D444" s="1">
        <f t="shared" si="38"/>
        <v>-30.49495726042862</v>
      </c>
      <c r="E444" s="1">
        <f t="shared" si="39"/>
        <v>85.81628566262583</v>
      </c>
      <c r="F444" s="14">
        <f t="shared" si="40"/>
        <v>184.00141563091813</v>
      </c>
    </row>
    <row r="445" spans="1:6">
      <c r="A445" s="1">
        <f t="shared" si="41"/>
        <v>0.43500000000000033</v>
      </c>
      <c r="B445" s="1">
        <f t="shared" si="36"/>
        <v>40.434537364139167</v>
      </c>
      <c r="C445" s="1">
        <f t="shared" si="37"/>
        <v>70.296017077893467</v>
      </c>
      <c r="D445" s="1">
        <f t="shared" si="38"/>
        <v>-22.74339643854163</v>
      </c>
      <c r="E445" s="1">
        <f t="shared" si="39"/>
        <v>89.874680876283293</v>
      </c>
      <c r="F445" s="14">
        <f t="shared" si="40"/>
        <v>177.8618388797743</v>
      </c>
    </row>
    <row r="446" spans="1:6">
      <c r="A446" s="1">
        <f t="shared" si="41"/>
        <v>0.43600000000000033</v>
      </c>
      <c r="B446" s="1">
        <f t="shared" si="36"/>
        <v>33.598134611359328</v>
      </c>
      <c r="C446" s="1">
        <f t="shared" si="37"/>
        <v>58.496860241517446</v>
      </c>
      <c r="D446" s="1">
        <f t="shared" si="38"/>
        <v>-14.574749397973619</v>
      </c>
      <c r="E446" s="1">
        <f t="shared" si="39"/>
        <v>93.224919706679358</v>
      </c>
      <c r="F446" s="14">
        <f t="shared" si="40"/>
        <v>170.74516516158252</v>
      </c>
    </row>
    <row r="447" spans="1:6">
      <c r="A447" s="1">
        <f t="shared" si="41"/>
        <v>0.43700000000000033</v>
      </c>
      <c r="B447" s="1">
        <f t="shared" si="36"/>
        <v>26.695250374091337</v>
      </c>
      <c r="C447" s="1">
        <f t="shared" si="37"/>
        <v>46.213138808537991</v>
      </c>
      <c r="D447" s="1">
        <f t="shared" si="38"/>
        <v>-6.070634559757071</v>
      </c>
      <c r="E447" s="1">
        <f t="shared" si="39"/>
        <v>95.833527674862893</v>
      </c>
      <c r="F447" s="14">
        <f t="shared" si="40"/>
        <v>162.67128229773516</v>
      </c>
    </row>
    <row r="448" spans="1:6">
      <c r="A448" s="1">
        <f t="shared" si="41"/>
        <v>0.43800000000000033</v>
      </c>
      <c r="B448" s="1">
        <f t="shared" si="36"/>
        <v>19.743138267976228</v>
      </c>
      <c r="C448" s="1">
        <f t="shared" si="37"/>
        <v>33.567587663055782</v>
      </c>
      <c r="D448" s="1">
        <f t="shared" si="38"/>
        <v>2.6839777717306141</v>
      </c>
      <c r="E448" s="1">
        <f t="shared" si="39"/>
        <v>97.674440432306739</v>
      </c>
      <c r="F448" s="14">
        <f t="shared" si="40"/>
        <v>153.66914413506936</v>
      </c>
    </row>
    <row r="449" spans="1:6">
      <c r="A449" s="1">
        <f t="shared" si="41"/>
        <v>0.43900000000000033</v>
      </c>
      <c r="B449" s="1">
        <f t="shared" si="36"/>
        <v>12.759174952689293</v>
      </c>
      <c r="C449" s="1">
        <f t="shared" si="37"/>
        <v>20.68655697205304</v>
      </c>
      <c r="D449" s="1">
        <f t="shared" si="38"/>
        <v>11.60161440396328</v>
      </c>
      <c r="E449" s="1">
        <f t="shared" si="39"/>
        <v>98.729264187263325</v>
      </c>
      <c r="F449" s="14">
        <f t="shared" si="40"/>
        <v>143.77661051596894</v>
      </c>
    </row>
    <row r="450" spans="1:6">
      <c r="A450" s="1">
        <f t="shared" si="41"/>
        <v>0.44000000000000034</v>
      </c>
      <c r="B450" s="1">
        <f t="shared" si="36"/>
        <v>8.2391833006590289</v>
      </c>
      <c r="C450" s="1">
        <f t="shared" si="37"/>
        <v>7.6987497362916173</v>
      </c>
      <c r="D450" s="1">
        <f t="shared" si="38"/>
        <v>20.59317325949042</v>
      </c>
      <c r="E450" s="1">
        <f t="shared" si="39"/>
        <v>98.98745948945151</v>
      </c>
      <c r="F450" s="14">
        <f t="shared" si="40"/>
        <v>135.51856578589258</v>
      </c>
    </row>
    <row r="451" spans="1:6">
      <c r="A451" s="1">
        <f t="shared" si="41"/>
        <v>0.44100000000000034</v>
      </c>
      <c r="B451" s="1">
        <f t="shared" si="36"/>
        <v>15.234444241109891</v>
      </c>
      <c r="C451" s="1">
        <f t="shared" si="37"/>
        <v>-5.2660641675270305</v>
      </c>
      <c r="D451" s="1">
        <f t="shared" si="38"/>
        <v>29.56881365444179</v>
      </c>
      <c r="E451" s="1">
        <f t="shared" si="39"/>
        <v>98.446446536759851</v>
      </c>
      <c r="F451" s="14">
        <f t="shared" si="40"/>
        <v>137.9836402647845</v>
      </c>
    </row>
    <row r="452" spans="1:6">
      <c r="A452" s="1">
        <f t="shared" si="41"/>
        <v>0.44200000000000034</v>
      </c>
      <c r="B452" s="1">
        <f t="shared" si="36"/>
        <v>22.209123359373145</v>
      </c>
      <c r="C452" s="1">
        <f t="shared" si="37"/>
        <v>-18.078344604472736</v>
      </c>
      <c r="D452" s="1">
        <f t="shared" si="38"/>
        <v>38.438853956942665</v>
      </c>
      <c r="E452" s="1">
        <f t="shared" si="39"/>
        <v>97.111630951776675</v>
      </c>
      <c r="F452" s="14">
        <f t="shared" si="40"/>
        <v>139.68126366361975</v>
      </c>
    </row>
    <row r="453" spans="1:6">
      <c r="A453" s="1">
        <f t="shared" si="41"/>
        <v>0.44300000000000034</v>
      </c>
      <c r="B453" s="1">
        <f t="shared" si="36"/>
        <v>29.14578758999679</v>
      </c>
      <c r="C453" s="1">
        <f t="shared" si="37"/>
        <v>-30.610075503598182</v>
      </c>
      <c r="D453" s="1">
        <f t="shared" si="38"/>
        <v>47.114667656337204</v>
      </c>
      <c r="E453" s="1">
        <f t="shared" si="39"/>
        <v>94.996349770595558</v>
      </c>
      <c r="F453" s="14">
        <f t="shared" si="40"/>
        <v>140.64672951333137</v>
      </c>
    </row>
    <row r="454" spans="1:6">
      <c r="A454" s="1">
        <f t="shared" si="41"/>
        <v>0.44400000000000034</v>
      </c>
      <c r="B454" s="1">
        <f t="shared" si="36"/>
        <v>36.027098884948657</v>
      </c>
      <c r="C454" s="1">
        <f t="shared" si="37"/>
        <v>-42.736043952197882</v>
      </c>
      <c r="D454" s="1">
        <f t="shared" si="38"/>
        <v>55.50956888998315</v>
      </c>
      <c r="E454" s="1">
        <f t="shared" si="39"/>
        <v>92.121738183559941</v>
      </c>
      <c r="F454" s="14">
        <f t="shared" si="40"/>
        <v>140.92236200629387</v>
      </c>
    </row>
    <row r="455" spans="1:6">
      <c r="A455" s="1">
        <f t="shared" si="41"/>
        <v>0.44500000000000034</v>
      </c>
      <c r="B455" s="1">
        <f t="shared" si="36"/>
        <v>42.835857549709026</v>
      </c>
      <c r="C455" s="1">
        <f t="shared" si="37"/>
        <v>-54.335091281845664</v>
      </c>
      <c r="D455" s="1">
        <f t="shared" si="38"/>
        <v>63.539678579739309</v>
      </c>
      <c r="E455" s="1">
        <f t="shared" si="39"/>
        <v>88.516518359427238</v>
      </c>
      <c r="F455" s="14">
        <f t="shared" si="40"/>
        <v>140.55696320702992</v>
      </c>
    </row>
    <row r="456" spans="1:6">
      <c r="A456" s="1">
        <f t="shared" si="41"/>
        <v>0.44600000000000034</v>
      </c>
      <c r="B456" s="1">
        <f t="shared" si="36"/>
        <v>49.555045233548952</v>
      </c>
      <c r="C456" s="1">
        <f t="shared" si="37"/>
        <v>-65.291323645758979</v>
      </c>
      <c r="D456" s="1">
        <f t="shared" si="38"/>
        <v>71.124762523986988</v>
      </c>
      <c r="E456" s="1">
        <f t="shared" si="39"/>
        <v>84.216712462952927</v>
      </c>
      <c r="F456" s="14">
        <f t="shared" si="40"/>
        <v>139.60519657472989</v>
      </c>
    </row>
    <row r="457" spans="1:6">
      <c r="A457" s="1">
        <f t="shared" si="41"/>
        <v>0.44700000000000034</v>
      </c>
      <c r="B457" s="1">
        <f t="shared" si="36"/>
        <v>56.167867466543676</v>
      </c>
      <c r="C457" s="1">
        <f t="shared" si="37"/>
        <v>-75.495269991805813</v>
      </c>
      <c r="D457" s="1">
        <f t="shared" si="38"/>
        <v>78.189033071250179</v>
      </c>
      <c r="E457" s="1">
        <f t="shared" si="39"/>
        <v>79.265282733328121</v>
      </c>
      <c r="F457" s="14">
        <f t="shared" si="40"/>
        <v>138.12691327931617</v>
      </c>
    </row>
    <row r="458" spans="1:6">
      <c r="A458" s="1">
        <f t="shared" si="41"/>
        <v>0.44800000000000034</v>
      </c>
      <c r="B458" s="1">
        <f t="shared" si="36"/>
        <v>62.657795637002884</v>
      </c>
      <c r="C458" s="1">
        <f t="shared" si="37"/>
        <v>-84.844975861074104</v>
      </c>
      <c r="D458" s="1">
        <f t="shared" si="38"/>
        <v>84.661906365359002</v>
      </c>
      <c r="E458" s="1">
        <f t="shared" si="39"/>
        <v>73.711702219685449</v>
      </c>
      <c r="F458" s="14">
        <f t="shared" si="40"/>
        <v>136.18642836097322</v>
      </c>
    </row>
    <row r="459" spans="1:6">
      <c r="A459" s="1">
        <f t="shared" si="41"/>
        <v>0.44900000000000034</v>
      </c>
      <c r="B459" s="1">
        <f t="shared" ref="B459:B522" si="42">IMABS(B$2*SIN(B$3*$A459+B$4))+7</f>
        <v>69.008608304389213</v>
      </c>
      <c r="C459" s="1">
        <f t="shared" ref="C459:C522" si="43">-C$2*SIN(C$3*$A459+C$4)+10</f>
        <v>-93.247022083119276</v>
      </c>
      <c r="D459" s="1">
        <f t="shared" ref="D459:D522" si="44">D$2*SIN(D$3*$A459+D$4)+19</f>
        <v>90.478707596005648</v>
      </c>
      <c r="E459" s="1">
        <f t="shared" ref="E459:E522" si="45">$E$2*SIN($E$3*$A459+$E$4)+19</f>
        <v>67.611460462747928</v>
      </c>
      <c r="F459" s="14">
        <f t="shared" ref="F459:F522" si="46">SUM(B459:E459)</f>
        <v>133.8517542800235</v>
      </c>
    </row>
    <row r="460" spans="1:6">
      <c r="A460" s="1">
        <f t="shared" ref="A460:A523" si="47">A459+$B$7</f>
        <v>0.45000000000000034</v>
      </c>
      <c r="B460" s="1">
        <f t="shared" si="42"/>
        <v>75.20443174447351</v>
      </c>
      <c r="C460" s="1">
        <f t="shared" si="43"/>
        <v>-100.61745818943783</v>
      </c>
      <c r="D460" s="1">
        <f t="shared" si="44"/>
        <v>95.581317208072335</v>
      </c>
      <c r="E460" s="1">
        <f t="shared" si="45"/>
        <v>61.025509061679045</v>
      </c>
      <c r="F460" s="14">
        <f t="shared" si="46"/>
        <v>131.19379982478705</v>
      </c>
    </row>
    <row r="461" spans="1:6">
      <c r="A461" s="1">
        <f t="shared" si="47"/>
        <v>0.45100000000000035</v>
      </c>
      <c r="B461" s="1">
        <f t="shared" si="42"/>
        <v>81.229779625378015</v>
      </c>
      <c r="C461" s="1">
        <f t="shared" si="43"/>
        <v>-106.88264121879769</v>
      </c>
      <c r="D461" s="1">
        <f t="shared" si="44"/>
        <v>99.918751613013782</v>
      </c>
      <c r="E461" s="1">
        <f t="shared" si="45"/>
        <v>54.019652665852192</v>
      </c>
      <c r="F461" s="14">
        <f t="shared" si="46"/>
        <v>128.2855426854463</v>
      </c>
    </row>
    <row r="462" spans="1:6">
      <c r="A462" s="1">
        <f t="shared" si="47"/>
        <v>0.45200000000000035</v>
      </c>
      <c r="B462" s="1">
        <f t="shared" si="42"/>
        <v>87.069591715340565</v>
      </c>
      <c r="C462" s="1">
        <f t="shared" si="43"/>
        <v>-111.97997153336335</v>
      </c>
      <c r="D462" s="1">
        <f t="shared" si="44"/>
        <v>103.44767260002078</v>
      </c>
      <c r="E462" s="1">
        <f t="shared" si="45"/>
        <v>46.66389147654678</v>
      </c>
      <c r="F462" s="14">
        <f t="shared" si="46"/>
        <v>125.20118425854477</v>
      </c>
    </row>
    <row r="463" spans="1:6">
      <c r="A463" s="1">
        <f t="shared" si="47"/>
        <v>0.45300000000000035</v>
      </c>
      <c r="B463" s="1">
        <f t="shared" si="42"/>
        <v>92.709271525452465</v>
      </c>
      <c r="C463" s="1">
        <f t="shared" si="43"/>
        <v>-115.85851829358576</v>
      </c>
      <c r="D463" s="1">
        <f t="shared" si="44"/>
        <v>106.13282035709784</v>
      </c>
      <c r="E463" s="1">
        <f t="shared" si="45"/>
        <v>39.031721828073934</v>
      </c>
      <c r="F463" s="14">
        <f t="shared" si="46"/>
        <v>122.01529541703849</v>
      </c>
    </row>
    <row r="464" spans="1:6">
      <c r="A464" s="1">
        <f t="shared" si="47"/>
        <v>0.45400000000000035</v>
      </c>
      <c r="B464" s="1">
        <f t="shared" si="42"/>
        <v>98.134722793276453</v>
      </c>
      <c r="C464" s="1">
        <f t="shared" si="43"/>
        <v>-118.4795283423135</v>
      </c>
      <c r="D464" s="1">
        <f t="shared" si="44"/>
        <v>107.94736577544782</v>
      </c>
      <c r="E464" s="1">
        <f t="shared" si="45"/>
        <v>31.199401836701838</v>
      </c>
      <c r="F464" s="14">
        <f t="shared" si="46"/>
        <v>118.80196206311261</v>
      </c>
    </row>
    <row r="465" spans="1:6">
      <c r="A465" s="1">
        <f t="shared" si="47"/>
        <v>0.45500000000000035</v>
      </c>
      <c r="B465" s="1">
        <f t="shared" si="42"/>
        <v>103.33238471616338</v>
      </c>
      <c r="C465" s="1">
        <f t="shared" si="43"/>
        <v>-119.81681341353041</v>
      </c>
      <c r="D465" s="1">
        <f t="shared" si="44"/>
        <v>108.87317851705951</v>
      </c>
      <c r="E465" s="1">
        <f t="shared" si="45"/>
        <v>23.245189454763516</v>
      </c>
      <c r="F465" s="14">
        <f t="shared" si="46"/>
        <v>115.633939274456</v>
      </c>
    </row>
    <row r="466" spans="1:6">
      <c r="A466" s="1">
        <f t="shared" si="47"/>
        <v>0.45600000000000035</v>
      </c>
      <c r="B466" s="1">
        <f t="shared" si="42"/>
        <v>108.28926584619602</v>
      </c>
      <c r="C466" s="1">
        <f t="shared" si="43"/>
        <v>-119.85701179685253</v>
      </c>
      <c r="D466" s="1">
        <f t="shared" si="44"/>
        <v>108.90100816705174</v>
      </c>
      <c r="E466" s="1">
        <f t="shared" si="45"/>
        <v>15.248560543066258</v>
      </c>
      <c r="F466" s="14">
        <f t="shared" si="46"/>
        <v>112.58182275946149</v>
      </c>
    </row>
    <row r="467" spans="1:6">
      <c r="A467" s="1">
        <f t="shared" si="47"/>
        <v>0.45700000000000035</v>
      </c>
      <c r="B467" s="1">
        <f t="shared" si="42"/>
        <v>112.99297656204307</v>
      </c>
      <c r="C467" s="1">
        <f t="shared" si="43"/>
        <v>-118.59972184332156</v>
      </c>
      <c r="D467" s="1">
        <f t="shared" si="44"/>
        <v>108.03057666076107</v>
      </c>
      <c r="E467" s="1">
        <f t="shared" si="45"/>
        <v>7.2894147743616706</v>
      </c>
      <c r="F467" s="14">
        <f t="shared" si="46"/>
        <v>109.71324615384425</v>
      </c>
    </row>
    <row r="468" spans="1:6">
      <c r="A468" s="1">
        <f t="shared" si="47"/>
        <v>0.45800000000000035</v>
      </c>
      <c r="B468" s="1">
        <f t="shared" si="42"/>
        <v>117.43176003655982</v>
      </c>
      <c r="C468" s="1">
        <f t="shared" si="43"/>
        <v>-116.05750597854858</v>
      </c>
      <c r="D468" s="1">
        <f t="shared" si="44"/>
        <v>106.27058106207208</v>
      </c>
      <c r="E468" s="1">
        <f t="shared" si="45"/>
        <v>-0.55272269777260163</v>
      </c>
      <c r="F468" s="14">
        <f t="shared" si="46"/>
        <v>107.09211242231072</v>
      </c>
    </row>
    <row r="469" spans="1:6">
      <c r="A469" s="1">
        <f t="shared" si="47"/>
        <v>0.45900000000000035</v>
      </c>
      <c r="B469" s="1">
        <f t="shared" si="42"/>
        <v>121.59452162273435</v>
      </c>
      <c r="C469" s="1">
        <f t="shared" si="43"/>
        <v>-112.2557651831092</v>
      </c>
      <c r="D469" s="1">
        <f t="shared" si="44"/>
        <v>103.63860666522945</v>
      </c>
      <c r="E469" s="1">
        <f t="shared" si="45"/>
        <v>-8.1994958279820942</v>
      </c>
      <c r="F469" s="14">
        <f t="shared" si="46"/>
        <v>104.7778672768725</v>
      </c>
    </row>
    <row r="470" spans="1:6">
      <c r="A470" s="1">
        <f t="shared" si="47"/>
        <v>0.46000000000000035</v>
      </c>
      <c r="B470" s="1">
        <f t="shared" si="42"/>
        <v>125.47085658452521</v>
      </c>
      <c r="C470" s="1">
        <f t="shared" si="43"/>
        <v>-107.2324851943432</v>
      </c>
      <c r="D470" s="1">
        <f t="shared" si="44"/>
        <v>100.16095128839144</v>
      </c>
      <c r="E470" s="1">
        <f t="shared" si="45"/>
        <v>-15.574500586836329</v>
      </c>
      <c r="F470" s="14">
        <f t="shared" si="46"/>
        <v>102.82482209173713</v>
      </c>
    </row>
    <row r="471" spans="1:6">
      <c r="A471" s="1">
        <f t="shared" si="47"/>
        <v>0.46100000000000035</v>
      </c>
      <c r="B471" s="1">
        <f t="shared" si="42"/>
        <v>129.05107610328415</v>
      </c>
      <c r="C471" s="1">
        <f t="shared" si="43"/>
        <v>-101.03785696542271</v>
      </c>
      <c r="D471" s="1">
        <f t="shared" si="44"/>
        <v>95.872362514523402</v>
      </c>
      <c r="E471" s="1">
        <f t="shared" si="45"/>
        <v>-22.604048364637279</v>
      </c>
      <c r="F471" s="14">
        <f t="shared" si="46"/>
        <v>101.28153328774756</v>
      </c>
    </row>
    <row r="472" spans="1:6">
      <c r="A472" s="1">
        <f t="shared" si="47"/>
        <v>0.46200000000000035</v>
      </c>
      <c r="B472" s="1">
        <f t="shared" si="42"/>
        <v>132.32623149475657</v>
      </c>
      <c r="C472" s="1">
        <f t="shared" si="43"/>
        <v>-93.733775173939236</v>
      </c>
      <c r="D472" s="1">
        <f t="shared" si="44"/>
        <v>90.815690505034851</v>
      </c>
      <c r="E472" s="1">
        <f t="shared" si="45"/>
        <v>-29.217902243648716</v>
      </c>
      <c r="F472" s="14">
        <f t="shared" si="46"/>
        <v>100.19024458220346</v>
      </c>
    </row>
    <row r="473" spans="1:6">
      <c r="A473" s="1">
        <f t="shared" si="47"/>
        <v>0.46300000000000036</v>
      </c>
      <c r="B473" s="1">
        <f t="shared" si="42"/>
        <v>135.28813657613151</v>
      </c>
      <c r="C473" s="1">
        <f t="shared" si="43"/>
        <v>-85.393219790745476</v>
      </c>
      <c r="D473" s="1">
        <f t="shared" si="44"/>
        <v>85.041459855131492</v>
      </c>
      <c r="E473" s="1">
        <f t="shared" si="45"/>
        <v>-35.349978782160576</v>
      </c>
      <c r="F473" s="14">
        <f t="shared" si="46"/>
        <v>99.586397858356946</v>
      </c>
    </row>
    <row r="474" spans="1:6">
      <c r="A474" s="1">
        <f t="shared" si="47"/>
        <v>0.46400000000000036</v>
      </c>
      <c r="B474" s="1">
        <f t="shared" si="42"/>
        <v>137.92938812723634</v>
      </c>
      <c r="C474" s="1">
        <f t="shared" si="43"/>
        <v>-76.099526888208118</v>
      </c>
      <c r="D474" s="1">
        <f t="shared" si="44"/>
        <v>78.607364768759467</v>
      </c>
      <c r="E474" s="1">
        <f t="shared" si="45"/>
        <v>-40.939008298395898</v>
      </c>
      <c r="F474" s="14">
        <f t="shared" si="46"/>
        <v>99.498217709391781</v>
      </c>
    </row>
    <row r="475" spans="1:6">
      <c r="A475" s="1">
        <f t="shared" si="47"/>
        <v>0.46500000000000036</v>
      </c>
      <c r="B475" s="1">
        <f t="shared" si="42"/>
        <v>140.24338439473024</v>
      </c>
      <c r="C475" s="1">
        <f t="shared" si="43"/>
        <v>-65.945555973723387</v>
      </c>
      <c r="D475" s="1">
        <f t="shared" si="44"/>
        <v>71.577692597193106</v>
      </c>
      <c r="E475" s="1">
        <f t="shared" si="45"/>
        <v>-45.929147056915554</v>
      </c>
      <c r="F475" s="14">
        <f t="shared" si="46"/>
        <v>99.946373961284394</v>
      </c>
    </row>
    <row r="476" spans="1:6">
      <c r="A476" s="1">
        <f t="shared" si="47"/>
        <v>0.46600000000000036</v>
      </c>
      <c r="B476" s="1">
        <f t="shared" si="42"/>
        <v>142.2243415930505</v>
      </c>
      <c r="C476" s="1">
        <f t="shared" si="43"/>
        <v>-55.032762168212315</v>
      </c>
      <c r="D476" s="1">
        <f t="shared" si="44"/>
        <v>64.022681501070053</v>
      </c>
      <c r="E476" s="1">
        <f t="shared" si="45"/>
        <v>-50.270535240764971</v>
      </c>
      <c r="F476" s="14">
        <f t="shared" si="46"/>
        <v>100.94372568514326</v>
      </c>
    </row>
    <row r="477" spans="1:6">
      <c r="A477" s="1">
        <f t="shared" si="47"/>
        <v>0.46700000000000036</v>
      </c>
      <c r="B477" s="1">
        <f t="shared" si="42"/>
        <v>143.86730836086386</v>
      </c>
      <c r="C477" s="1">
        <f t="shared" si="43"/>
        <v>-43.470182500089514</v>
      </c>
      <c r="D477" s="1">
        <f t="shared" si="44"/>
        <v>56.017818653908122</v>
      </c>
      <c r="E477" s="1">
        <f t="shared" si="45"/>
        <v>-53.919795134283262</v>
      </c>
      <c r="F477" s="14">
        <f t="shared" si="46"/>
        <v>102.49514938039921</v>
      </c>
    </row>
    <row r="478" spans="1:6">
      <c r="A478" s="1">
        <f t="shared" si="47"/>
        <v>0.46800000000000036</v>
      </c>
      <c r="B478" s="1">
        <f t="shared" si="42"/>
        <v>145.16817813689121</v>
      </c>
      <c r="C478" s="1">
        <f t="shared" si="43"/>
        <v>-31.373346443319086</v>
      </c>
      <c r="D478" s="1">
        <f t="shared" si="44"/>
        <v>47.643085999220901</v>
      </c>
      <c r="E478" s="1">
        <f t="shared" si="45"/>
        <v>-56.840464538899141</v>
      </c>
      <c r="F478" s="14">
        <f t="shared" si="46"/>
        <v>104.59745315389387</v>
      </c>
    </row>
    <row r="479" spans="1:6">
      <c r="A479" s="1">
        <f t="shared" si="47"/>
        <v>0.46900000000000036</v>
      </c>
      <c r="B479" s="1">
        <f t="shared" si="42"/>
        <v>146.12369942417263</v>
      </c>
      <c r="C479" s="1">
        <f t="shared" si="43"/>
        <v>-18.863121585096206</v>
      </c>
      <c r="D479" s="1">
        <f t="shared" si="44"/>
        <v>38.982161097374295</v>
      </c>
      <c r="E479" s="1">
        <f t="shared" si="45"/>
        <v>-59.003361091367069</v>
      </c>
      <c r="F479" s="14">
        <f t="shared" si="46"/>
        <v>107.23937784508364</v>
      </c>
    </row>
    <row r="480" spans="1:6">
      <c r="A480" s="1">
        <f t="shared" si="47"/>
        <v>0.47000000000000036</v>
      </c>
      <c r="B480" s="1">
        <f t="shared" si="42"/>
        <v>146.73148391711564</v>
      </c>
      <c r="C480" s="1">
        <f t="shared" si="43"/>
        <v>-6.0645059568745374</v>
      </c>
      <c r="D480" s="1">
        <f t="shared" si="44"/>
        <v>30.121581047066989</v>
      </c>
      <c r="E480" s="1">
        <f t="shared" si="45"/>
        <v>-60.386873844293078</v>
      </c>
      <c r="F480" s="14">
        <f t="shared" si="46"/>
        <v>110.40168516301502</v>
      </c>
    </row>
    <row r="481" spans="1:6">
      <c r="A481" s="1">
        <f t="shared" si="47"/>
        <v>0.47100000000000036</v>
      </c>
      <c r="B481" s="1">
        <f t="shared" si="42"/>
        <v>146.99001247101592</v>
      </c>
      <c r="C481" s="1">
        <f t="shared" si="43"/>
        <v>6.8946209046485656</v>
      </c>
      <c r="D481" s="1">
        <f t="shared" si="44"/>
        <v>21.149877835243302</v>
      </c>
      <c r="E481" s="1">
        <f t="shared" si="45"/>
        <v>-60.977179195578458</v>
      </c>
      <c r="F481" s="14">
        <f t="shared" si="46"/>
        <v>114.05733201532934</v>
      </c>
    </row>
    <row r="482" spans="1:6">
      <c r="A482" s="1">
        <f t="shared" si="47"/>
        <v>0.47200000000000036</v>
      </c>
      <c r="B482" s="1">
        <f t="shared" si="42"/>
        <v>146.89863889912777</v>
      </c>
      <c r="C482" s="1">
        <f t="shared" si="43"/>
        <v>19.884775687590569</v>
      </c>
      <c r="D482" s="1">
        <f t="shared" si="44"/>
        <v>12.156693754744991</v>
      </c>
      <c r="E482" s="1">
        <f t="shared" si="45"/>
        <v>-60.768379009282157</v>
      </c>
      <c r="F482" s="14">
        <f t="shared" si="46"/>
        <v>118.17172933218119</v>
      </c>
    </row>
    <row r="483" spans="1:6">
      <c r="A483" s="1">
        <f t="shared" si="47"/>
        <v>0.47300000000000036</v>
      </c>
      <c r="B483" s="1">
        <f t="shared" si="42"/>
        <v>146.45759158779452</v>
      </c>
      <c r="C483" s="1">
        <f t="shared" si="43"/>
        <v>32.776165059334588</v>
      </c>
      <c r="D483" s="1">
        <f t="shared" si="44"/>
        <v>3.231885728152978</v>
      </c>
      <c r="E483" s="1">
        <f t="shared" si="45"/>
        <v>-59.762559547845484</v>
      </c>
      <c r="F483" s="14">
        <f t="shared" si="46"/>
        <v>122.70308282743659</v>
      </c>
    </row>
    <row r="484" spans="1:6">
      <c r="A484" s="1">
        <f t="shared" si="47"/>
        <v>0.47400000000000037</v>
      </c>
      <c r="B484" s="1">
        <f t="shared" si="42"/>
        <v>145.66797292560156</v>
      </c>
      <c r="C484" s="1">
        <f t="shared" si="43"/>
        <v>45.439982518604026</v>
      </c>
      <c r="D484" s="1">
        <f t="shared" si="44"/>
        <v>-5.5353725128797109</v>
      </c>
      <c r="E484" s="1">
        <f t="shared" si="45"/>
        <v>-57.969770626847563</v>
      </c>
      <c r="F484" s="14">
        <f t="shared" si="46"/>
        <v>127.60281230447829</v>
      </c>
    </row>
    <row r="485" spans="1:6">
      <c r="A485" s="1">
        <f t="shared" si="47"/>
        <v>0.47500000000000037</v>
      </c>
      <c r="B485" s="1">
        <f t="shared" si="42"/>
        <v>144.5317565479788</v>
      </c>
      <c r="C485" s="1">
        <f t="shared" si="43"/>
        <v>57.749695387449165</v>
      </c>
      <c r="D485" s="1">
        <f t="shared" si="44"/>
        <v>-14.057481422080194</v>
      </c>
      <c r="E485" s="1">
        <f t="shared" si="45"/>
        <v>-55.407925200569537</v>
      </c>
      <c r="F485" s="14">
        <f t="shared" si="46"/>
        <v>132.81604531277824</v>
      </c>
    </row>
    <row r="486" spans="1:6">
      <c r="A486" s="1">
        <f t="shared" si="47"/>
        <v>0.47600000000000037</v>
      </c>
      <c r="B486" s="1">
        <f t="shared" si="42"/>
        <v>143.05178240414028</v>
      </c>
      <c r="C486" s="1">
        <f t="shared" si="43"/>
        <v>69.582309083933666</v>
      </c>
      <c r="D486" s="1">
        <f t="shared" si="44"/>
        <v>-22.24929090426177</v>
      </c>
      <c r="E486" s="1">
        <f t="shared" si="45"/>
        <v>-52.10262038167734</v>
      </c>
      <c r="F486" s="14">
        <f t="shared" si="46"/>
        <v>138.28218020213484</v>
      </c>
    </row>
    <row r="487" spans="1:6">
      <c r="A487" s="1">
        <f t="shared" si="47"/>
        <v>0.47700000000000037</v>
      </c>
      <c r="B487" s="1">
        <f t="shared" si="42"/>
        <v>141.23174965868998</v>
      </c>
      <c r="C487" s="1">
        <f t="shared" si="43"/>
        <v>80.819596043344319</v>
      </c>
      <c r="D487" s="1">
        <f t="shared" si="44"/>
        <v>-30.028951106930684</v>
      </c>
      <c r="E487" s="1">
        <f t="shared" si="45"/>
        <v>-48.086881683332862</v>
      </c>
      <c r="F487" s="14">
        <f t="shared" si="46"/>
        <v>143.93551291177073</v>
      </c>
    </row>
    <row r="488" spans="1:6">
      <c r="A488" s="1">
        <f t="shared" si="47"/>
        <v>0.47800000000000037</v>
      </c>
      <c r="B488" s="1">
        <f t="shared" si="42"/>
        <v>139.07620744563678</v>
      </c>
      <c r="C488" s="1">
        <f t="shared" si="43"/>
        <v>91.3492770089359</v>
      </c>
      <c r="D488" s="1">
        <f t="shared" si="44"/>
        <v>-37.318730236955616</v>
      </c>
      <c r="E488" s="1">
        <f t="shared" si="45"/>
        <v>-43.400833039183226</v>
      </c>
      <c r="F488" s="14">
        <f t="shared" si="46"/>
        <v>149.70592117843384</v>
      </c>
    </row>
    <row r="489" spans="1:6">
      <c r="A489" s="1">
        <f t="shared" si="47"/>
        <v>0.47900000000000037</v>
      </c>
      <c r="B489" s="1">
        <f t="shared" si="42"/>
        <v>136.59054349792882</v>
      </c>
      <c r="C489" s="1">
        <f t="shared" si="43"/>
        <v>101.06614288914929</v>
      </c>
      <c r="D489" s="1">
        <f t="shared" si="44"/>
        <v>-44.045791230949511</v>
      </c>
      <c r="E489" s="1">
        <f t="shared" si="45"/>
        <v>-38.091295898279427</v>
      </c>
      <c r="F489" s="14">
        <f t="shared" si="46"/>
        <v>155.51959925784917</v>
      </c>
    </row>
    <row r="490" spans="1:6">
      <c r="A490" s="1">
        <f t="shared" si="47"/>
        <v>0.48000000000000037</v>
      </c>
      <c r="B490" s="1">
        <f t="shared" si="42"/>
        <v>133.78097068092629</v>
      </c>
      <c r="C490" s="1">
        <f t="shared" si="43"/>
        <v>109.87310597207964</v>
      </c>
      <c r="D490" s="1">
        <f t="shared" si="44"/>
        <v>-50.142919519132064</v>
      </c>
      <c r="E490" s="1">
        <f t="shared" si="45"/>
        <v>-32.211321400632997</v>
      </c>
      <c r="F490" s="14">
        <f t="shared" si="46"/>
        <v>161.29983573324085</v>
      </c>
    </row>
    <row r="491" spans="1:6">
      <c r="A491" s="1">
        <f t="shared" si="47"/>
        <v>0.48100000000000037</v>
      </c>
      <c r="B491" s="1">
        <f t="shared" si="42"/>
        <v>130.65451146347459</v>
      </c>
      <c r="C491" s="1">
        <f t="shared" si="43"/>
        <v>117.68216999379651</v>
      </c>
      <c r="D491" s="1">
        <f t="shared" si="44"/>
        <v>-55.549194611089888</v>
      </c>
      <c r="E491" s="1">
        <f t="shared" si="45"/>
        <v>-25.81966030776362</v>
      </c>
      <c r="F491" s="14">
        <f t="shared" si="46"/>
        <v>166.96782653841757</v>
      </c>
    </row>
    <row r="492" spans="1:6">
      <c r="A492" s="1">
        <f t="shared" si="47"/>
        <v>0.48200000000000037</v>
      </c>
      <c r="B492" s="1">
        <f t="shared" si="42"/>
        <v>127.21898036538886</v>
      </c>
      <c r="C492" s="1">
        <f t="shared" si="43"/>
        <v>124.41530936792824</v>
      </c>
      <c r="D492" s="1">
        <f t="shared" si="44"/>
        <v>-60.210598793181092</v>
      </c>
      <c r="E492" s="1">
        <f t="shared" si="45"/>
        <v>-18.980175984509003</v>
      </c>
      <c r="F492" s="14">
        <f t="shared" si="46"/>
        <v>172.44351495562699</v>
      </c>
    </row>
    <row r="493" spans="1:6">
      <c r="A493" s="1">
        <f t="shared" si="47"/>
        <v>0.48300000000000037</v>
      </c>
      <c r="B493" s="1">
        <f t="shared" si="42"/>
        <v>123.48296442522431</v>
      </c>
      <c r="C493" s="1">
        <f t="shared" si="43"/>
        <v>130.00524879152852</v>
      </c>
      <c r="D493" s="1">
        <f t="shared" si="44"/>
        <v>-64.080556855673592</v>
      </c>
      <c r="E493" s="1">
        <f t="shared" si="45"/>
        <v>-11.761206297394171</v>
      </c>
      <c r="F493" s="14">
        <f t="shared" si="46"/>
        <v>177.64645006368505</v>
      </c>
    </row>
    <row r="494" spans="1:6">
      <c r="A494" s="1">
        <f t="shared" si="47"/>
        <v>0.48400000000000037</v>
      </c>
      <c r="B494" s="1">
        <f t="shared" si="42"/>
        <v>119.45580173715219</v>
      </c>
      <c r="C494" s="1">
        <f t="shared" si="43"/>
        <v>134.39613543766475</v>
      </c>
      <c r="D494" s="1">
        <f t="shared" si="44"/>
        <v>-67.120401456844832</v>
      </c>
      <c r="E494" s="1">
        <f t="shared" si="45"/>
        <v>-4.234880805259202</v>
      </c>
      <c r="F494" s="14">
        <f t="shared" si="46"/>
        <v>182.49665491271293</v>
      </c>
    </row>
    <row r="495" spans="1:6">
      <c r="A495" s="1">
        <f t="shared" si="47"/>
        <v>0.48500000000000038</v>
      </c>
      <c r="B495" s="1">
        <f t="shared" si="42"/>
        <v>115.14755811058629</v>
      </c>
      <c r="C495" s="1">
        <f t="shared" si="43"/>
        <v>137.54409701840348</v>
      </c>
      <c r="D495" s="1">
        <f t="shared" si="44"/>
        <v>-69.299759474279341</v>
      </c>
      <c r="E495" s="1">
        <f t="shared" si="45"/>
        <v>3.5235999354519869</v>
      </c>
      <c r="F495" s="14">
        <f t="shared" si="46"/>
        <v>186.91549559016241</v>
      </c>
    </row>
    <row r="496" spans="1:6">
      <c r="A496" s="1">
        <f t="shared" si="47"/>
        <v>0.48600000000000038</v>
      </c>
      <c r="B496" s="1">
        <f t="shared" si="42"/>
        <v>110.5690019109034</v>
      </c>
      <c r="C496" s="1">
        <f t="shared" si="43"/>
        <v>139.41768014220744</v>
      </c>
      <c r="D496" s="1">
        <f t="shared" si="44"/>
        <v>-70.59685548306669</v>
      </c>
      <c r="E496" s="1">
        <f t="shared" si="45"/>
        <v>11.436715749790448</v>
      </c>
      <c r="F496" s="14">
        <f t="shared" si="46"/>
        <v>190.82654231983457</v>
      </c>
    </row>
    <row r="497" spans="1:6">
      <c r="A497" s="1">
        <f t="shared" si="47"/>
        <v>0.48700000000000038</v>
      </c>
      <c r="B497" s="1">
        <f t="shared" si="42"/>
        <v>105.73157714413676</v>
      </c>
      <c r="C497" s="1">
        <f t="shared" si="43"/>
        <v>139.99816458582774</v>
      </c>
      <c r="D497" s="1">
        <f t="shared" si="44"/>
        <v>-70.998729328649986</v>
      </c>
      <c r="E497" s="1">
        <f t="shared" si="45"/>
        <v>19.425401400267628</v>
      </c>
      <c r="F497" s="14">
        <f t="shared" si="46"/>
        <v>194.15641380158212</v>
      </c>
    </row>
    <row r="498" spans="1:6">
      <c r="A498" s="1">
        <f t="shared" si="47"/>
        <v>0.48800000000000038</v>
      </c>
      <c r="B498" s="1">
        <f t="shared" si="42"/>
        <v>100.64737485292117</v>
      </c>
      <c r="C498" s="1">
        <f t="shared" si="43"/>
        <v>139.27975034058642</v>
      </c>
      <c r="D498" s="1">
        <f t="shared" si="44"/>
        <v>-70.501365620405991</v>
      </c>
      <c r="E498" s="1">
        <f t="shared" si="45"/>
        <v>27.409836580572339</v>
      </c>
      <c r="F498" s="14">
        <f t="shared" si="46"/>
        <v>196.83559615367398</v>
      </c>
    </row>
    <row r="499" spans="1:6">
      <c r="A499" s="1">
        <f t="shared" si="47"/>
        <v>0.48900000000000038</v>
      </c>
      <c r="B499" s="1">
        <f t="shared" si="42"/>
        <v>95.329102895183297</v>
      </c>
      <c r="C499" s="1">
        <f t="shared" si="43"/>
        <v>137.26961556414574</v>
      </c>
      <c r="D499" s="1">
        <f t="shared" si="44"/>
        <v>-69.109733852100902</v>
      </c>
      <c r="E499" s="1">
        <f t="shared" si="45"/>
        <v>35.310243453686347</v>
      </c>
      <c r="F499" s="14">
        <f t="shared" si="46"/>
        <v>198.79922806091449</v>
      </c>
    </row>
    <row r="500" spans="1:6">
      <c r="A500" s="1">
        <f t="shared" si="47"/>
        <v>0.49000000000000038</v>
      </c>
      <c r="B500" s="1">
        <f t="shared" si="42"/>
        <v>89.790054181115408</v>
      </c>
      <c r="C500" s="1">
        <f t="shared" si="43"/>
        <v>133.98784485872994</v>
      </c>
      <c r="D500" s="1">
        <f t="shared" si="44"/>
        <v>-66.837738748351512</v>
      </c>
      <c r="E500" s="1">
        <f t="shared" si="45"/>
        <v>43.047683765660246</v>
      </c>
      <c r="F500" s="14">
        <f t="shared" si="46"/>
        <v>199.98784405715409</v>
      </c>
    </row>
    <row r="501" spans="1:6">
      <c r="A501" s="1">
        <f t="shared" si="47"/>
        <v>0.49100000000000038</v>
      </c>
      <c r="B501" s="1">
        <f t="shared" si="42"/>
        <v>84.044073447821049</v>
      </c>
      <c r="C501" s="1">
        <f t="shared" si="43"/>
        <v>129.46722859241794</v>
      </c>
      <c r="D501" s="1">
        <f t="shared" si="44"/>
        <v>-63.708081333212419</v>
      </c>
      <c r="E501" s="1">
        <f t="shared" si="45"/>
        <v>50.544847570555618</v>
      </c>
      <c r="F501" s="14">
        <f t="shared" si="46"/>
        <v>200.3480682775822</v>
      </c>
    </row>
    <row r="502" spans="1:6">
      <c r="A502" s="1">
        <f t="shared" si="47"/>
        <v>0.49200000000000038</v>
      </c>
      <c r="B502" s="1">
        <f t="shared" si="42"/>
        <v>78.105522654684947</v>
      </c>
      <c r="C502" s="1">
        <f t="shared" si="43"/>
        <v>123.75293526862583</v>
      </c>
      <c r="D502" s="1">
        <f t="shared" si="44"/>
        <v>-59.752032109048656</v>
      </c>
      <c r="E502" s="1">
        <f t="shared" si="45"/>
        <v>57.726825685866238</v>
      </c>
      <c r="F502" s="14">
        <f t="shared" si="46"/>
        <v>199.83325150012834</v>
      </c>
    </row>
    <row r="503" spans="1:6">
      <c r="A503" s="1">
        <f t="shared" si="47"/>
        <v>0.49300000000000038</v>
      </c>
      <c r="B503" s="1">
        <f t="shared" si="42"/>
        <v>71.989245085952476</v>
      </c>
      <c r="C503" s="1">
        <f t="shared" si="43"/>
        <v>116.90206021735071</v>
      </c>
      <c r="D503" s="1">
        <f t="shared" si="44"/>
        <v>-55.009118612012031</v>
      </c>
      <c r="E503" s="1">
        <f t="shared" si="45"/>
        <v>64.521858160310273</v>
      </c>
      <c r="F503" s="14">
        <f t="shared" si="46"/>
        <v>198.40404485160141</v>
      </c>
    </row>
    <row r="504" spans="1:6">
      <c r="A504" s="1">
        <f t="shared" si="47"/>
        <v>0.49400000000000038</v>
      </c>
      <c r="B504" s="1">
        <f t="shared" si="42"/>
        <v>65.710528250249666</v>
      </c>
      <c r="C504" s="1">
        <f t="shared" si="43"/>
        <v>108.98305511750672</v>
      </c>
      <c r="D504" s="1">
        <f t="shared" si="44"/>
        <v>-49.526730465966196</v>
      </c>
      <c r="E504" s="1">
        <f t="shared" si="45"/>
        <v>70.862051275542143</v>
      </c>
      <c r="F504" s="14">
        <f t="shared" si="46"/>
        <v>196.02890417733232</v>
      </c>
    </row>
    <row r="505" spans="1:6">
      <c r="A505" s="1">
        <f t="shared" si="47"/>
        <v>0.49500000000000038</v>
      </c>
      <c r="B505" s="1">
        <f t="shared" si="42"/>
        <v>59.285065669773751</v>
      </c>
      <c r="C505" s="1">
        <f t="shared" si="43"/>
        <v>100.0750440503771</v>
      </c>
      <c r="D505" s="1">
        <f t="shared" si="44"/>
        <v>-43.359645881030303</v>
      </c>
      <c r="E505" s="1">
        <f t="shared" si="45"/>
        <v>76.684055917743294</v>
      </c>
      <c r="F505" s="14">
        <f t="shared" si="46"/>
        <v>192.68451975686384</v>
      </c>
    </row>
    <row r="506" spans="1:6">
      <c r="A506" s="1">
        <f t="shared" si="47"/>
        <v>0.49600000000000039</v>
      </c>
      <c r="B506" s="1">
        <f t="shared" si="42"/>
        <v>52.728917654658758</v>
      </c>
      <c r="C506" s="1">
        <f t="shared" si="43"/>
        <v>90.267032917946409</v>
      </c>
      <c r="D506" s="1">
        <f t="shared" si="44"/>
        <v>-36.56948432780905</v>
      </c>
      <c r="E506" s="1">
        <f t="shared" si="45"/>
        <v>81.929700541028538</v>
      </c>
      <c r="F506" s="14">
        <f t="shared" si="46"/>
        <v>188.35616678582466</v>
      </c>
    </row>
    <row r="507" spans="1:6">
      <c r="A507" s="1">
        <f t="shared" si="47"/>
        <v>0.49700000000000039</v>
      </c>
      <c r="B507" s="1">
        <f t="shared" si="42"/>
        <v>46.058471160567059</v>
      </c>
      <c r="C507" s="1">
        <f t="shared" si="43"/>
        <v>79.657020125353043</v>
      </c>
      <c r="D507" s="1">
        <f t="shared" si="44"/>
        <v>-29.224090856013639</v>
      </c>
      <c r="E507" s="1">
        <f t="shared" si="45"/>
        <v>86.546572398301137</v>
      </c>
      <c r="F507" s="14">
        <f t="shared" si="46"/>
        <v>183.03797282820761</v>
      </c>
    </row>
    <row r="508" spans="1:6">
      <c r="A508" s="1">
        <f t="shared" si="47"/>
        <v>0.49800000000000039</v>
      </c>
      <c r="B508" s="1">
        <f t="shared" si="42"/>
        <v>39.29039882983249</v>
      </c>
      <c r="C508" s="1">
        <f t="shared" si="43"/>
        <v>68.351017413216653</v>
      </c>
      <c r="D508" s="1">
        <f t="shared" si="44"/>
        <v>-21.396858209149983</v>
      </c>
      <c r="E508" s="1">
        <f t="shared" si="45"/>
        <v>90.488541232098157</v>
      </c>
      <c r="F508" s="14">
        <f t="shared" si="46"/>
        <v>176.73309926599734</v>
      </c>
    </row>
    <row r="509" spans="1:6">
      <c r="A509" s="1">
        <f t="shared" si="47"/>
        <v>0.49900000000000039</v>
      </c>
      <c r="B509" s="1">
        <f t="shared" si="42"/>
        <v>32.441617318537965</v>
      </c>
      <c r="C509" s="1">
        <f t="shared" si="43"/>
        <v>56.461990623369289</v>
      </c>
      <c r="D509" s="1">
        <f t="shared" si="44"/>
        <v>-13.16599350848643</v>
      </c>
      <c r="E509" s="1">
        <f t="shared" si="45"/>
        <v>93.716220192873962</v>
      </c>
      <c r="F509" s="14">
        <f t="shared" si="46"/>
        <v>169.45383462629479</v>
      </c>
    </row>
    <row r="510" spans="1:6">
      <c r="A510" s="1">
        <f t="shared" si="47"/>
        <v>0.50000000000000033</v>
      </c>
      <c r="B510" s="1">
        <f t="shared" si="42"/>
        <v>25.52924501368576</v>
      </c>
      <c r="C510" s="1">
        <f t="shared" si="43"/>
        <v>44.108730981506284</v>
      </c>
      <c r="D510" s="1">
        <f t="shared" si="44"/>
        <v>-4.613736833350508</v>
      </c>
      <c r="E510" s="1">
        <f t="shared" si="45"/>
        <v>96.197359379381112</v>
      </c>
      <c r="F510" s="14">
        <f t="shared" si="46"/>
        <v>161.22159854122265</v>
      </c>
    </row>
    <row r="511" spans="1:6">
      <c r="A511" s="1">
        <f t="shared" si="47"/>
        <v>0.50100000000000033</v>
      </c>
      <c r="B511" s="1">
        <f t="shared" si="42"/>
        <v>18.570559246143105</v>
      </c>
      <c r="C511" s="1">
        <f t="shared" si="43"/>
        <v>31.414668174522628</v>
      </c>
      <c r="D511" s="1">
        <f t="shared" si="44"/>
        <v>4.1744604945612576</v>
      </c>
      <c r="E511" s="1">
        <f t="shared" si="45"/>
        <v>97.907168069023982</v>
      </c>
      <c r="F511" s="14">
        <f t="shared" si="46"/>
        <v>152.06685598425099</v>
      </c>
    </row>
    <row r="512" spans="1:6">
      <c r="A512" s="1">
        <f t="shared" si="47"/>
        <v>0.50200000000000033</v>
      </c>
      <c r="B512" s="1">
        <f t="shared" si="42"/>
        <v>11.582953106316356</v>
      </c>
      <c r="C512" s="1">
        <f t="shared" si="43"/>
        <v>18.506637081888215</v>
      </c>
      <c r="D512" s="1">
        <f t="shared" si="44"/>
        <v>13.110789712538928</v>
      </c>
      <c r="E512" s="1">
        <f t="shared" si="45"/>
        <v>98.828562418563024</v>
      </c>
      <c r="F512" s="14">
        <f t="shared" si="46"/>
        <v>142.02894231930651</v>
      </c>
    </row>
    <row r="513" spans="1:6">
      <c r="A513" s="1">
        <f t="shared" si="47"/>
        <v>0.50300000000000034</v>
      </c>
      <c r="B513" s="1">
        <f t="shared" si="42"/>
        <v>9.4161080295208386</v>
      </c>
      <c r="C513" s="1">
        <f t="shared" si="43"/>
        <v>5.5136104834510284</v>
      </c>
      <c r="D513" s="1">
        <f t="shared" si="44"/>
        <v>22.105961972995441</v>
      </c>
      <c r="E513" s="1">
        <f t="shared" si="45"/>
        <v>98.952336160230246</v>
      </c>
      <c r="F513" s="14">
        <f t="shared" si="46"/>
        <v>135.98801664619754</v>
      </c>
    </row>
    <row r="514" spans="1:6">
      <c r="A514" s="1">
        <f t="shared" si="47"/>
        <v>0.50400000000000034</v>
      </c>
      <c r="B514" s="1">
        <f t="shared" si="42"/>
        <v>16.40913015356897</v>
      </c>
      <c r="C514" s="1">
        <f t="shared" si="43"/>
        <v>-7.4345895939400037</v>
      </c>
      <c r="D514" s="1">
        <f t="shared" si="44"/>
        <v>31.07010048811231</v>
      </c>
      <c r="E514" s="1">
        <f t="shared" si="45"/>
        <v>98.277252587712979</v>
      </c>
      <c r="F514" s="14">
        <f t="shared" si="46"/>
        <v>138.32189363545427</v>
      </c>
    </row>
    <row r="515" spans="1:6">
      <c r="A515" s="1">
        <f t="shared" si="47"/>
        <v>0.50500000000000034</v>
      </c>
      <c r="B515" s="1">
        <f t="shared" si="42"/>
        <v>23.378634352413435</v>
      </c>
      <c r="C515" s="1">
        <f t="shared" si="43"/>
        <v>-20.208589015217484</v>
      </c>
      <c r="D515" s="1">
        <f t="shared" si="44"/>
        <v>39.913638548996715</v>
      </c>
      <c r="E515" s="1">
        <f t="shared" si="45"/>
        <v>96.810056912914845</v>
      </c>
      <c r="F515" s="14">
        <f t="shared" si="46"/>
        <v>139.89374079910752</v>
      </c>
    </row>
    <row r="516" spans="1:6">
      <c r="A516" s="1">
        <f t="shared" si="47"/>
        <v>0.50600000000000034</v>
      </c>
      <c r="B516" s="1">
        <f t="shared" si="42"/>
        <v>30.307200495204746</v>
      </c>
      <c r="C516" s="1">
        <f t="shared" si="43"/>
        <v>-32.680754200686799</v>
      </c>
      <c r="D516" s="1">
        <f t="shared" si="44"/>
        <v>48.548214446629324</v>
      </c>
      <c r="E516" s="1">
        <f t="shared" si="45"/>
        <v>94.565408870028023</v>
      </c>
      <c r="F516" s="14">
        <f t="shared" si="46"/>
        <v>140.7400696111753</v>
      </c>
    </row>
    <row r="517" spans="1:6">
      <c r="A517" s="1">
        <f t="shared" si="47"/>
        <v>0.50700000000000034</v>
      </c>
      <c r="B517" s="1">
        <f t="shared" si="42"/>
        <v>37.177510774912932</v>
      </c>
      <c r="C517" s="1">
        <f t="shared" si="43"/>
        <v>-44.726467398563599</v>
      </c>
      <c r="D517" s="1">
        <f t="shared" si="44"/>
        <v>56.887554352851723</v>
      </c>
      <c r="E517" s="1">
        <f t="shared" si="45"/>
        <v>91.565736240315303</v>
      </c>
      <c r="F517" s="14">
        <f t="shared" si="46"/>
        <v>140.90433396951636</v>
      </c>
    </row>
    <row r="518" spans="1:6">
      <c r="A518" s="1">
        <f t="shared" si="47"/>
        <v>0.50800000000000034</v>
      </c>
      <c r="B518" s="1">
        <f t="shared" si="42"/>
        <v>43.972392993828123</v>
      </c>
      <c r="C518" s="1">
        <f t="shared" si="43"/>
        <v>-56.225371824359769</v>
      </c>
      <c r="D518" s="1">
        <f t="shared" si="44"/>
        <v>64.848334339941374</v>
      </c>
      <c r="E518" s="1">
        <f t="shared" si="45"/>
        <v>87.841010761132381</v>
      </c>
      <c r="F518" s="14">
        <f t="shared" si="46"/>
        <v>140.43636627054212</v>
      </c>
    </row>
    <row r="519" spans="1:6">
      <c r="A519" s="1">
        <f t="shared" si="47"/>
        <v>0.50900000000000034</v>
      </c>
      <c r="B519" s="1">
        <f t="shared" si="42"/>
        <v>50.67486348510878</v>
      </c>
      <c r="C519" s="1">
        <f t="shared" si="43"/>
        <v>-67.062574226084365</v>
      </c>
      <c r="D519" s="1">
        <f t="shared" si="44"/>
        <v>72.351012925750723</v>
      </c>
      <c r="E519" s="1">
        <f t="shared" si="45"/>
        <v>83.428448658236903</v>
      </c>
      <c r="F519" s="14">
        <f t="shared" si="46"/>
        <v>139.39175084301203</v>
      </c>
    </row>
    <row r="520" spans="1:6">
      <c r="A520" s="1">
        <f t="shared" si="47"/>
        <v>0.51000000000000034</v>
      </c>
      <c r="B520" s="1">
        <f t="shared" si="42"/>
        <v>57.268169563105886</v>
      </c>
      <c r="C520" s="1">
        <f t="shared" si="43"/>
        <v>-77.129792859642151</v>
      </c>
      <c r="D520" s="1">
        <f t="shared" si="44"/>
        <v>79.320625825906106</v>
      </c>
      <c r="E520" s="1">
        <f t="shared" si="45"/>
        <v>78.372138793561916</v>
      </c>
      <c r="F520" s="14">
        <f t="shared" si="46"/>
        <v>137.83114132293176</v>
      </c>
    </row>
    <row r="521" spans="1:6">
      <c r="A521" s="1">
        <f t="shared" si="47"/>
        <v>0.51100000000000034</v>
      </c>
      <c r="B521" s="1">
        <f t="shared" si="42"/>
        <v>63.735831396351841</v>
      </c>
      <c r="C521" s="1">
        <f t="shared" si="43"/>
        <v>-86.326439404226647</v>
      </c>
      <c r="D521" s="1">
        <f t="shared" si="44"/>
        <v>85.687534972156911</v>
      </c>
      <c r="E521" s="1">
        <f t="shared" si="45"/>
        <v>72.722602143881403</v>
      </c>
      <c r="F521" s="14">
        <f t="shared" si="46"/>
        <v>135.81952910816352</v>
      </c>
    </row>
    <row r="522" spans="1:6">
      <c r="A522" s="1">
        <f t="shared" si="47"/>
        <v>0.51200000000000034</v>
      </c>
      <c r="B522" s="1">
        <f t="shared" si="42"/>
        <v>70.061683198556281</v>
      </c>
      <c r="C522" s="1">
        <f t="shared" si="43"/>
        <v>-94.560624007571022</v>
      </c>
      <c r="D522" s="1">
        <f t="shared" si="44"/>
        <v>91.388124312933783</v>
      </c>
      <c r="E522" s="1">
        <f t="shared" si="45"/>
        <v>66.5362870119109</v>
      </c>
      <c r="F522" s="14">
        <f t="shared" si="46"/>
        <v>133.42547051582994</v>
      </c>
    </row>
    <row r="523" spans="1:6">
      <c r="A523" s="1">
        <f t="shared" si="47"/>
        <v>0.51300000000000034</v>
      </c>
      <c r="B523" s="1">
        <f t="shared" ref="B523:B586" si="48">IMABS(B$2*SIN(B$3*$A523+B$4))+7</f>
        <v>76.229913634654523</v>
      </c>
      <c r="C523" s="1">
        <f t="shared" ref="C523:C586" si="49">-C$2*SIN(C$3*$A523+C$4)+10</f>
        <v>-101.75007341897935</v>
      </c>
      <c r="D523" s="1">
        <f t="shared" ref="D523:D586" si="50">D$2*SIN(D$3*$A523+D$4)+19</f>
        <v>96.36543544390878</v>
      </c>
      <c r="E523" s="1">
        <f t="shared" ref="E523:E586" si="51">$E$2*SIN($E$3*$A523+$E$4)+19</f>
        <v>59.875005013524301</v>
      </c>
      <c r="F523" s="14">
        <f t="shared" ref="F523:F586" si="52">SUM(B523:E523)</f>
        <v>130.72028067310825</v>
      </c>
    </row>
    <row r="524" spans="1:6">
      <c r="A524" s="1">
        <f t="shared" ref="A524:A587" si="53">A523+$B$7</f>
        <v>0.51400000000000035</v>
      </c>
      <c r="B524" s="1">
        <f t="shared" si="48"/>
        <v>82.225105340908144</v>
      </c>
      <c r="C524" s="1">
        <f t="shared" si="49"/>
        <v>-107.82295303644824</v>
      </c>
      <c r="D524" s="1">
        <f t="shared" si="50"/>
        <v>100.56973671754109</v>
      </c>
      <c r="E524" s="1">
        <f t="shared" si="51"/>
        <v>52.805313476522812</v>
      </c>
      <c r="F524" s="14">
        <f t="shared" si="52"/>
        <v>127.77720249852381</v>
      </c>
    </row>
    <row r="525" spans="1:6">
      <c r="A525" s="1">
        <f t="shared" si="53"/>
        <v>0.51500000000000035</v>
      </c>
      <c r="B525" s="1">
        <f t="shared" si="48"/>
        <v>88.032273460287044</v>
      </c>
      <c r="C525" s="1">
        <f t="shared" si="49"/>
        <v>-112.71858465426703</v>
      </c>
      <c r="D525" s="1">
        <f t="shared" si="50"/>
        <v>103.95902014526179</v>
      </c>
      <c r="E525" s="1">
        <f t="shared" si="51"/>
        <v>45.397850421814852</v>
      </c>
      <c r="F525" s="14">
        <f t="shared" si="52"/>
        <v>124.67055937309665</v>
      </c>
    </row>
    <row r="526" spans="1:6">
      <c r="A526" s="1">
        <f t="shared" si="53"/>
        <v>0.51600000000000035</v>
      </c>
      <c r="B526" s="1">
        <f t="shared" si="48"/>
        <v>93.636903096807458</v>
      </c>
      <c r="C526" s="1">
        <f t="shared" si="49"/>
        <v>-116.38805273959115</v>
      </c>
      <c r="D526" s="1">
        <f t="shared" si="50"/>
        <v>106.49942112740926</v>
      </c>
      <c r="E526" s="1">
        <f t="shared" si="51"/>
        <v>37.726628771661311</v>
      </c>
      <c r="F526" s="14">
        <f t="shared" si="52"/>
        <v>121.47490025628689</v>
      </c>
    </row>
    <row r="527" spans="1:6">
      <c r="A527" s="1">
        <f t="shared" si="53"/>
        <v>0.51700000000000035</v>
      </c>
      <c r="B527" s="1">
        <f t="shared" si="48"/>
        <v>99.024985595212357</v>
      </c>
      <c r="C527" s="1">
        <f t="shared" si="49"/>
        <v>-118.79469318027677</v>
      </c>
      <c r="D527" s="1">
        <f t="shared" si="50"/>
        <v>108.16555681711469</v>
      </c>
      <c r="E527" s="1">
        <f t="shared" si="51"/>
        <v>29.868296837022342</v>
      </c>
      <c r="F527" s="14">
        <f t="shared" si="52"/>
        <v>118.26414606907262</v>
      </c>
    </row>
    <row r="528" spans="1:6">
      <c r="A528" s="1">
        <f t="shared" si="53"/>
        <v>0.51800000000000035</v>
      </c>
      <c r="B528" s="1">
        <f t="shared" si="48"/>
        <v>104.18305355531567</v>
      </c>
      <c r="C528" s="1">
        <f t="shared" si="49"/>
        <v>-119.91445962057051</v>
      </c>
      <c r="D528" s="1">
        <f t="shared" si="50"/>
        <v>108.94077973731804</v>
      </c>
      <c r="E528" s="1">
        <f t="shared" si="51"/>
        <v>21.901372472968589</v>
      </c>
      <c r="F528" s="14">
        <f t="shared" si="52"/>
        <v>115.11074614503178</v>
      </c>
    </row>
    <row r="529" spans="1:6">
      <c r="A529" s="1">
        <f t="shared" si="53"/>
        <v>0.51900000000000035</v>
      </c>
      <c r="B529" s="1">
        <f t="shared" si="48"/>
        <v>109.09821449348658</v>
      </c>
      <c r="C529" s="1">
        <f t="shared" si="49"/>
        <v>-119.73616372434626</v>
      </c>
      <c r="D529" s="1">
        <f t="shared" si="50"/>
        <v>108.8173441168551</v>
      </c>
      <c r="E529" s="1">
        <f t="shared" si="51"/>
        <v>13.905458554231162</v>
      </c>
      <c r="F529" s="14">
        <f t="shared" si="52"/>
        <v>112.08485344022658</v>
      </c>
    </row>
    <row r="530" spans="1:6">
      <c r="A530" s="1">
        <f t="shared" si="53"/>
        <v>0.52000000000000035</v>
      </c>
      <c r="B530" s="1">
        <f t="shared" si="48"/>
        <v>113.75818306714599</v>
      </c>
      <c r="C530" s="1">
        <f t="shared" si="49"/>
        <v>-118.26158696526232</v>
      </c>
      <c r="D530" s="1">
        <f t="shared" si="50"/>
        <v>107.79648328364316</v>
      </c>
      <c r="E530" s="1">
        <f t="shared" si="51"/>
        <v>5.9604476095883516</v>
      </c>
      <c r="F530" s="14">
        <f t="shared" si="52"/>
        <v>109.25352699511518</v>
      </c>
    </row>
    <row r="531" spans="1:6">
      <c r="A531" s="1">
        <f t="shared" si="53"/>
        <v>0.52100000000000035</v>
      </c>
      <c r="B531" s="1">
        <f t="shared" si="48"/>
        <v>118.15131178172449</v>
      </c>
      <c r="C531" s="1">
        <f t="shared" si="49"/>
        <v>-115.50546282686521</v>
      </c>
      <c r="D531" s="1">
        <f t="shared" si="50"/>
        <v>105.88839734167591</v>
      </c>
      <c r="E531" s="1">
        <f t="shared" si="51"/>
        <v>-1.8542764378724144</v>
      </c>
      <c r="F531" s="14">
        <f t="shared" si="52"/>
        <v>106.67996985866277</v>
      </c>
    </row>
    <row r="532" spans="1:6">
      <c r="A532" s="1">
        <f t="shared" si="53"/>
        <v>0.52200000000000035</v>
      </c>
      <c r="B532" s="1">
        <f t="shared" si="48"/>
        <v>122.26662010333284</v>
      </c>
      <c r="C532" s="1">
        <f t="shared" si="49"/>
        <v>-111.49532959049226</v>
      </c>
      <c r="D532" s="1">
        <f t="shared" si="50"/>
        <v>103.11215125495619</v>
      </c>
      <c r="E532" s="1">
        <f t="shared" si="51"/>
        <v>-9.4606314486732295</v>
      </c>
      <c r="F532" s="14">
        <f t="shared" si="52"/>
        <v>104.42281031912354</v>
      </c>
    </row>
    <row r="533" spans="1:6">
      <c r="A533" s="1">
        <f t="shared" si="53"/>
        <v>0.52300000000000035</v>
      </c>
      <c r="B533" s="1">
        <f t="shared" si="48"/>
        <v>126.09382190437786</v>
      </c>
      <c r="C533" s="1">
        <f t="shared" si="49"/>
        <v>-106.27125518186793</v>
      </c>
      <c r="D533" s="1">
        <f t="shared" si="50"/>
        <v>99.495484356677792</v>
      </c>
      <c r="E533" s="1">
        <f t="shared" si="51"/>
        <v>-16.782617237872344</v>
      </c>
      <c r="F533" s="14">
        <f t="shared" si="52"/>
        <v>102.53543384131538</v>
      </c>
    </row>
    <row r="534" spans="1:6">
      <c r="A534" s="1">
        <f t="shared" si="53"/>
        <v>0.52400000000000035</v>
      </c>
      <c r="B534" s="1">
        <f t="shared" si="48"/>
        <v>129.62335117352569</v>
      </c>
      <c r="C534" s="1">
        <f t="shared" si="49"/>
        <v>-99.885436825633036</v>
      </c>
      <c r="D534" s="1">
        <f t="shared" si="50"/>
        <v>95.074533186976709</v>
      </c>
      <c r="E534" s="1">
        <f t="shared" si="51"/>
        <v>-23.747074943791823</v>
      </c>
      <c r="F534" s="14">
        <f t="shared" si="52"/>
        <v>101.06537259107753</v>
      </c>
    </row>
    <row r="535" spans="1:6">
      <c r="A535" s="1">
        <f t="shared" si="53"/>
        <v>0.52500000000000036</v>
      </c>
      <c r="B535" s="1">
        <f t="shared" si="48"/>
        <v>132.84638592574652</v>
      </c>
      <c r="C535" s="1">
        <f t="shared" si="49"/>
        <v>-92.401679507932485</v>
      </c>
      <c r="D535" s="1">
        <f t="shared" si="50"/>
        <v>89.893470428568648</v>
      </c>
      <c r="E535" s="1">
        <f t="shared" si="51"/>
        <v>-30.284418007177223</v>
      </c>
      <c r="F535" s="14">
        <f t="shared" si="52"/>
        <v>100.05375883920546</v>
      </c>
    </row>
    <row r="536" spans="1:6">
      <c r="A536" s="1">
        <f t="shared" si="53"/>
        <v>0.52600000000000036</v>
      </c>
      <c r="B536" s="1">
        <f t="shared" si="48"/>
        <v>135.75487025268373</v>
      </c>
      <c r="C536" s="1">
        <f t="shared" si="49"/>
        <v>-83.894758458083487</v>
      </c>
      <c r="D536" s="1">
        <f t="shared" si="50"/>
        <v>84.004063547903954</v>
      </c>
      <c r="E536" s="1">
        <f t="shared" si="51"/>
        <v>-36.32932745709752</v>
      </c>
      <c r="F536" s="14">
        <f t="shared" si="52"/>
        <v>99.534847885406691</v>
      </c>
    </row>
    <row r="537" spans="1:6">
      <c r="A537" s="1">
        <f t="shared" si="53"/>
        <v>0.52700000000000036</v>
      </c>
      <c r="B537" s="1">
        <f t="shared" si="48"/>
        <v>138.34153445822946</v>
      </c>
      <c r="C537" s="1">
        <f t="shared" si="49"/>
        <v>-74.449672019201927</v>
      </c>
      <c r="D537" s="1">
        <f t="shared" si="50"/>
        <v>77.465157551755183</v>
      </c>
      <c r="E537" s="1">
        <f t="shared" si="51"/>
        <v>-41.821404556510501</v>
      </c>
      <c r="F537" s="14">
        <f t="shared" si="52"/>
        <v>99.535615434272202</v>
      </c>
    </row>
    <row r="538" spans="1:6">
      <c r="A538" s="1">
        <f t="shared" si="53"/>
        <v>0.52800000000000036</v>
      </c>
      <c r="B538" s="1">
        <f t="shared" si="48"/>
        <v>140.59991322897832</v>
      </c>
      <c r="C538" s="1">
        <f t="shared" si="49"/>
        <v>-64.160792372855369</v>
      </c>
      <c r="D538" s="1">
        <f t="shared" si="50"/>
        <v>70.342087027361401</v>
      </c>
      <c r="E538" s="1">
        <f t="shared" si="51"/>
        <v>-46.705774286477833</v>
      </c>
      <c r="F538" s="14">
        <f t="shared" si="52"/>
        <v>100.07543359700651</v>
      </c>
    </row>
    <row r="539" spans="1:6">
      <c r="A539" s="1">
        <f t="shared" si="53"/>
        <v>0.52900000000000036</v>
      </c>
      <c r="B539" s="1">
        <f t="shared" si="48"/>
        <v>142.52436179414468</v>
      </c>
      <c r="C539" s="1">
        <f t="shared" si="49"/>
        <v>-53.130922603417211</v>
      </c>
      <c r="D539" s="1">
        <f t="shared" si="50"/>
        <v>62.706023340827301</v>
      </c>
      <c r="E539" s="1">
        <f t="shared" si="51"/>
        <v>-50.933633639216325</v>
      </c>
      <c r="F539" s="14">
        <f t="shared" si="52"/>
        <v>101.16582889233844</v>
      </c>
    </row>
    <row r="540" spans="1:6">
      <c r="A540" s="1">
        <f t="shared" si="53"/>
        <v>0.53000000000000036</v>
      </c>
      <c r="B540" s="1">
        <f t="shared" si="48"/>
        <v>144.1100700345489</v>
      </c>
      <c r="C540" s="1">
        <f t="shared" si="49"/>
        <v>-41.470269523634208</v>
      </c>
      <c r="D540" s="1">
        <f t="shared" si="50"/>
        <v>54.633263516362142</v>
      </c>
      <c r="E540" s="1">
        <f t="shared" si="51"/>
        <v>-54.46273924161757</v>
      </c>
      <c r="F540" s="14">
        <f t="shared" si="52"/>
        <v>102.81032478565926</v>
      </c>
    </row>
    <row r="541" spans="1:6">
      <c r="A541" s="1">
        <f t="shared" si="53"/>
        <v>0.53100000000000036</v>
      </c>
      <c r="B541" s="1">
        <f t="shared" si="48"/>
        <v>145.35307450541083</v>
      </c>
      <c r="C541" s="1">
        <f t="shared" si="49"/>
        <v>-29.295342524580093</v>
      </c>
      <c r="D541" s="1">
        <f t="shared" si="50"/>
        <v>46.20446790163237</v>
      </c>
      <c r="E541" s="1">
        <f t="shared" si="51"/>
        <v>-57.25782943706956</v>
      </c>
      <c r="F541" s="14">
        <f t="shared" si="52"/>
        <v>105.00437044539355</v>
      </c>
    </row>
    <row r="542" spans="1:6">
      <c r="A542" s="1">
        <f t="shared" si="53"/>
        <v>0.53200000000000036</v>
      </c>
      <c r="B542" s="1">
        <f t="shared" si="48"/>
        <v>146.25026834289761</v>
      </c>
      <c r="C542" s="1">
        <f t="shared" si="49"/>
        <v>-16.727789452333631</v>
      </c>
      <c r="D542" s="1">
        <f t="shared" si="50"/>
        <v>37.503854236230978</v>
      </c>
      <c r="E542" s="1">
        <f t="shared" si="51"/>
        <v>-59.290976608273326</v>
      </c>
      <c r="F542" s="14">
        <f t="shared" si="52"/>
        <v>107.73535651852163</v>
      </c>
    </row>
    <row r="543" spans="1:6">
      <c r="A543" s="1">
        <f t="shared" si="53"/>
        <v>0.53300000000000036</v>
      </c>
      <c r="B543" s="1">
        <f t="shared" si="48"/>
        <v>146.79940902966493</v>
      </c>
      <c r="C543" s="1">
        <f t="shared" si="49"/>
        <v>-3.8931811429119954</v>
      </c>
      <c r="D543" s="1">
        <f t="shared" si="50"/>
        <v>28.61835617586215</v>
      </c>
      <c r="E543" s="1">
        <f t="shared" si="51"/>
        <v>-60.541866220763296</v>
      </c>
      <c r="F543" s="14">
        <f t="shared" si="52"/>
        <v>110.98271784185178</v>
      </c>
    </row>
    <row r="544" spans="1:6">
      <c r="A544" s="1">
        <f t="shared" si="53"/>
        <v>0.53400000000000036</v>
      </c>
      <c r="B544" s="1">
        <f t="shared" si="48"/>
        <v>146.99912399998288</v>
      </c>
      <c r="C544" s="1">
        <f t="shared" si="49"/>
        <v>9.080243240013596</v>
      </c>
      <c r="D544" s="1">
        <f t="shared" si="50"/>
        <v>19.636754679990588</v>
      </c>
      <c r="E544" s="1">
        <f t="shared" si="51"/>
        <v>-60.997999799020619</v>
      </c>
      <c r="F544" s="14">
        <f t="shared" si="52"/>
        <v>114.71812212096646</v>
      </c>
    </row>
    <row r="545" spans="1:6">
      <c r="A545" s="1">
        <f t="shared" si="53"/>
        <v>0.53500000000000036</v>
      </c>
      <c r="B545" s="1">
        <f t="shared" si="48"/>
        <v>146.84891407043526</v>
      </c>
      <c r="C545" s="1">
        <f t="shared" si="49"/>
        <v>22.062857528454728</v>
      </c>
      <c r="D545" s="1">
        <f t="shared" si="50"/>
        <v>10.648790941839035</v>
      </c>
      <c r="E545" s="1">
        <f t="shared" si="51"/>
        <v>-60.654819807109092</v>
      </c>
      <c r="F545" s="14">
        <f t="shared" si="52"/>
        <v>118.9057427336199</v>
      </c>
    </row>
    <row r="546" spans="1:6">
      <c r="A546" s="1">
        <f t="shared" si="53"/>
        <v>0.53600000000000037</v>
      </c>
      <c r="B546" s="1">
        <f t="shared" si="48"/>
        <v>146.34915468761804</v>
      </c>
      <c r="C546" s="1">
        <f t="shared" si="49"/>
        <v>34.924943731922092</v>
      </c>
      <c r="D546" s="1">
        <f t="shared" si="50"/>
        <v>1.744269724053936</v>
      </c>
      <c r="E546" s="1">
        <f t="shared" si="51"/>
        <v>-59.515755186067636</v>
      </c>
      <c r="F546" s="14">
        <f t="shared" si="52"/>
        <v>123.50261295752644</v>
      </c>
    </row>
    <row r="547" spans="1:6">
      <c r="A547" s="1">
        <f t="shared" si="53"/>
        <v>0.53700000000000037</v>
      </c>
      <c r="B547" s="1">
        <f t="shared" si="48"/>
        <v>145.50109498971864</v>
      </c>
      <c r="C547" s="1">
        <f t="shared" si="49"/>
        <v>47.537988136711064</v>
      </c>
      <c r="D547" s="1">
        <f t="shared" si="50"/>
        <v>-6.9878379407999702</v>
      </c>
      <c r="E547" s="1">
        <f t="shared" si="51"/>
        <v>-57.592187093064993</v>
      </c>
      <c r="F547" s="14">
        <f t="shared" si="52"/>
        <v>128.45905809256476</v>
      </c>
    </row>
    <row r="548" spans="1:6">
      <c r="A548" s="1">
        <f t="shared" si="53"/>
        <v>0.53800000000000037</v>
      </c>
      <c r="B548" s="1">
        <f t="shared" si="48"/>
        <v>144.30685468432083</v>
      </c>
      <c r="C548" s="1">
        <f t="shared" si="49"/>
        <v>59.775965372447153</v>
      </c>
      <c r="D548" s="1">
        <f t="shared" si="50"/>
        <v>-15.460283719386489</v>
      </c>
      <c r="E548" s="1">
        <f t="shared" si="51"/>
        <v>-54.90333518463936</v>
      </c>
      <c r="F548" s="14">
        <f t="shared" si="52"/>
        <v>133.71920115274213</v>
      </c>
    </row>
    <row r="549" spans="1:6">
      <c r="A549" s="1">
        <f t="shared" si="53"/>
        <v>0.53900000000000037</v>
      </c>
      <c r="B549" s="1">
        <f t="shared" si="48"/>
        <v>142.76941875023991</v>
      </c>
      <c r="C549" s="1">
        <f t="shared" si="49"/>
        <v>71.516597615927509</v>
      </c>
      <c r="D549" s="1">
        <f t="shared" si="50"/>
        <v>-23.588413734103653</v>
      </c>
      <c r="E549" s="1">
        <f t="shared" si="51"/>
        <v>-51.476065580243727</v>
      </c>
      <c r="F549" s="14">
        <f t="shared" si="52"/>
        <v>139.22153705182004</v>
      </c>
    </row>
    <row r="550" spans="1:6">
      <c r="A550" s="1">
        <f t="shared" si="53"/>
        <v>0.54000000000000037</v>
      </c>
      <c r="B550" s="1">
        <f t="shared" si="48"/>
        <v>140.89262997662971</v>
      </c>
      <c r="C550" s="1">
        <f t="shared" si="49"/>
        <v>82.642576350713938</v>
      </c>
      <c r="D550" s="1">
        <f t="shared" si="50"/>
        <v>-31.291014396648116</v>
      </c>
      <c r="E550" s="1">
        <f t="shared" si="51"/>
        <v>-47.344622424860034</v>
      </c>
      <c r="F550" s="14">
        <f t="shared" si="52"/>
        <v>144.8995695058355</v>
      </c>
    </row>
    <row r="551" spans="1:6">
      <c r="A551" s="1">
        <f t="shared" si="53"/>
        <v>0.54100000000000037</v>
      </c>
      <c r="B551" s="1">
        <f t="shared" si="48"/>
        <v>138.68117935801163</v>
      </c>
      <c r="C551" s="1">
        <f t="shared" si="49"/>
        <v>93.04273447504724</v>
      </c>
      <c r="D551" s="1">
        <f t="shared" si="50"/>
        <v>-38.491123867340399</v>
      </c>
      <c r="E551" s="1">
        <f t="shared" si="51"/>
        <v>-42.550285732823554</v>
      </c>
      <c r="F551" s="14">
        <f t="shared" si="52"/>
        <v>150.68250423289493</v>
      </c>
    </row>
    <row r="552" spans="1:6">
      <c r="A552" s="1">
        <f t="shared" si="53"/>
        <v>0.54200000000000037</v>
      </c>
      <c r="B552" s="1">
        <f t="shared" si="48"/>
        <v>136.14059436923105</v>
      </c>
      <c r="C552" s="1">
        <f t="shared" si="49"/>
        <v>102.61315704678425</v>
      </c>
      <c r="D552" s="1">
        <f t="shared" si="50"/>
        <v>-45.116801032389105</v>
      </c>
      <c r="E552" s="1">
        <f t="shared" si="51"/>
        <v>-37.140958931564107</v>
      </c>
      <c r="F552" s="14">
        <f t="shared" si="52"/>
        <v>156.49599145206207</v>
      </c>
    </row>
    <row r="553" spans="1:6">
      <c r="A553" s="1">
        <f t="shared" si="53"/>
        <v>0.54300000000000037</v>
      </c>
      <c r="B553" s="1">
        <f t="shared" si="48"/>
        <v>133.27722514964881</v>
      </c>
      <c r="C553" s="1">
        <f t="shared" si="49"/>
        <v>111.25821956714931</v>
      </c>
      <c r="D553" s="1">
        <f t="shared" si="50"/>
        <v>-51.101844315718751</v>
      </c>
      <c r="E553" s="1">
        <f t="shared" si="51"/>
        <v>-31.170690226394157</v>
      </c>
      <c r="F553" s="14">
        <f t="shared" si="52"/>
        <v>162.2629101746852</v>
      </c>
    </row>
    <row r="554" spans="1:6">
      <c r="A554" s="1">
        <f t="shared" si="53"/>
        <v>0.54400000000000037</v>
      </c>
      <c r="B554" s="1">
        <f t="shared" si="48"/>
        <v>130.0982286311002</v>
      </c>
      <c r="C554" s="1">
        <f t="shared" si="49"/>
        <v>118.8915434291161</v>
      </c>
      <c r="D554" s="1">
        <f t="shared" si="50"/>
        <v>-56.38645314323422</v>
      </c>
      <c r="E554" s="1">
        <f t="shared" si="51"/>
        <v>-24.69913256870781</v>
      </c>
      <c r="F554" s="14">
        <f t="shared" si="52"/>
        <v>167.90418634827427</v>
      </c>
    </row>
    <row r="555" spans="1:6">
      <c r="A555" s="1">
        <f t="shared" si="53"/>
        <v>0.54500000000000037</v>
      </c>
      <c r="B555" s="1">
        <f t="shared" si="48"/>
        <v>126.61155064929184</v>
      </c>
      <c r="C555" s="1">
        <f t="shared" si="49"/>
        <v>125.43685898389836</v>
      </c>
      <c r="D555" s="1">
        <f t="shared" si="50"/>
        <v>-60.917825450391177</v>
      </c>
      <c r="E555" s="1">
        <f t="shared" si="51"/>
        <v>-17.790947623407199</v>
      </c>
      <c r="F555" s="14">
        <f t="shared" si="52"/>
        <v>173.33963655939183</v>
      </c>
    </row>
    <row r="556" spans="1:6">
      <c r="A556" s="1">
        <f t="shared" si="53"/>
        <v>0.54600000000000037</v>
      </c>
      <c r="B556" s="1">
        <f t="shared" si="48"/>
        <v>122.82590608335161</v>
      </c>
      <c r="C556" s="1">
        <f t="shared" si="49"/>
        <v>130.8287676020658</v>
      </c>
      <c r="D556" s="1">
        <f t="shared" si="50"/>
        <v>-64.650685262968622</v>
      </c>
      <c r="E556" s="1">
        <f t="shared" si="51"/>
        <v>-10.51515969092387</v>
      </c>
      <c r="F556" s="14">
        <f t="shared" si="52"/>
        <v>178.48882873152493</v>
      </c>
    </row>
    <row r="557" spans="1:6">
      <c r="A557" s="1">
        <f t="shared" si="53"/>
        <v>0.54700000000000037</v>
      </c>
      <c r="B557" s="1">
        <f t="shared" si="48"/>
        <v>118.7507570731688</v>
      </c>
      <c r="C557" s="1">
        <f t="shared" si="49"/>
        <v>135.01339511503363</v>
      </c>
      <c r="D557" s="1">
        <f t="shared" si="50"/>
        <v>-67.547735079638684</v>
      </c>
      <c r="E557" s="1">
        <f t="shared" si="51"/>
        <v>-2.9444660392234638</v>
      </c>
      <c r="F557" s="14">
        <f t="shared" si="52"/>
        <v>183.27195106934028</v>
      </c>
    </row>
    <row r="558" spans="1:6">
      <c r="A558" s="1">
        <f t="shared" si="53"/>
        <v>0.54800000000000038</v>
      </c>
      <c r="B558" s="1">
        <f t="shared" si="48"/>
        <v>114.3962893689723</v>
      </c>
      <c r="C558" s="1">
        <f t="shared" si="49"/>
        <v>137.94893010794635</v>
      </c>
      <c r="D558" s="1">
        <f t="shared" si="50"/>
        <v>-69.580028536270561</v>
      </c>
      <c r="E558" s="1">
        <f t="shared" si="51"/>
        <v>4.8454894632648191</v>
      </c>
      <c r="F558" s="14">
        <f t="shared" si="52"/>
        <v>187.61068040391291</v>
      </c>
    </row>
    <row r="559" spans="1:6">
      <c r="A559" s="1">
        <f t="shared" si="53"/>
        <v>0.54900000000000038</v>
      </c>
      <c r="B559" s="1">
        <f t="shared" si="48"/>
        <v>109.77338687225999</v>
      </c>
      <c r="C559" s="1">
        <f t="shared" si="49"/>
        <v>139.60604168551347</v>
      </c>
      <c r="D559" s="1">
        <f t="shared" si="50"/>
        <v>-70.727259628432407</v>
      </c>
      <c r="E559" s="1">
        <f t="shared" si="51"/>
        <v>12.776872156176482</v>
      </c>
      <c r="F559" s="14">
        <f t="shared" si="52"/>
        <v>191.42904108551753</v>
      </c>
    </row>
    <row r="560" spans="1:6">
      <c r="A560" s="1">
        <f t="shared" si="53"/>
        <v>0.55000000000000038</v>
      </c>
      <c r="B560" s="1">
        <f t="shared" si="48"/>
        <v>104.89360443171191</v>
      </c>
      <c r="C560" s="1">
        <f t="shared" si="49"/>
        <v>139.96817253662047</v>
      </c>
      <c r="D560" s="1">
        <f t="shared" si="50"/>
        <v>-70.977965602275717</v>
      </c>
      <c r="E560" s="1">
        <f t="shared" si="51"/>
        <v>20.770434285411625</v>
      </c>
      <c r="F560" s="14">
        <f t="shared" si="52"/>
        <v>194.65424565146827</v>
      </c>
    </row>
    <row r="561" spans="1:6">
      <c r="A561" s="1">
        <f t="shared" si="53"/>
        <v>0.55100000000000038</v>
      </c>
      <c r="B561" s="1">
        <f t="shared" si="48"/>
        <v>99.769138962088178</v>
      </c>
      <c r="C561" s="1">
        <f t="shared" si="49"/>
        <v>139.03170436950748</v>
      </c>
      <c r="D561" s="1">
        <f t="shared" si="50"/>
        <v>-70.329641486582091</v>
      </c>
      <c r="E561" s="1">
        <f t="shared" si="51"/>
        <v>28.746306820494699</v>
      </c>
      <c r="F561" s="14">
        <f t="shared" si="52"/>
        <v>197.21750866550829</v>
      </c>
    </row>
    <row r="562" spans="1:6">
      <c r="A562" s="1">
        <f t="shared" si="53"/>
        <v>0.55200000000000038</v>
      </c>
      <c r="B562" s="1">
        <f t="shared" si="48"/>
        <v>94.412798958292854</v>
      </c>
      <c r="C562" s="1">
        <f t="shared" si="49"/>
        <v>136.80599406454502</v>
      </c>
      <c r="D562" s="1">
        <f t="shared" si="50"/>
        <v>-68.788765121608094</v>
      </c>
      <c r="E562" s="1">
        <f t="shared" si="51"/>
        <v>36.624797479528091</v>
      </c>
      <c r="F562" s="14">
        <f t="shared" si="52"/>
        <v>199.05482538075788</v>
      </c>
    </row>
    <row r="563" spans="1:6">
      <c r="A563" s="1">
        <f t="shared" si="53"/>
        <v>0.55300000000000038</v>
      </c>
      <c r="B563" s="1">
        <f t="shared" si="48"/>
        <v>88.837972480807451</v>
      </c>
      <c r="C563" s="1">
        <f t="shared" si="49"/>
        <v>133.31328018337831</v>
      </c>
      <c r="D563" s="1">
        <f t="shared" si="50"/>
        <v>-66.370732434646513</v>
      </c>
      <c r="E563" s="1">
        <f t="shared" si="51"/>
        <v>44.327186988129498</v>
      </c>
      <c r="F563" s="14">
        <f t="shared" si="52"/>
        <v>200.10770721766875</v>
      </c>
    </row>
    <row r="564" spans="1:6">
      <c r="A564" s="1">
        <f t="shared" si="53"/>
        <v>0.55400000000000038</v>
      </c>
      <c r="B564" s="1">
        <f t="shared" si="48"/>
        <v>83.05859369251219</v>
      </c>
      <c r="C564" s="1">
        <f t="shared" si="49"/>
        <v>128.58846076857023</v>
      </c>
      <c r="D564" s="1">
        <f t="shared" si="50"/>
        <v>-63.099703609010163</v>
      </c>
      <c r="E564" s="1">
        <f t="shared" si="51"/>
        <v>51.776515616400424</v>
      </c>
      <c r="F564" s="14">
        <f t="shared" si="52"/>
        <v>200.32386646847266</v>
      </c>
    </row>
    <row r="565" spans="1:6">
      <c r="A565" s="1">
        <f t="shared" si="53"/>
        <v>0.55500000000000038</v>
      </c>
      <c r="B565" s="1">
        <f t="shared" si="48"/>
        <v>77.089108030535954</v>
      </c>
      <c r="C565" s="1">
        <f t="shared" si="49"/>
        <v>122.6787446538964</v>
      </c>
      <c r="D565" s="1">
        <f t="shared" si="50"/>
        <v>-59.008361683466745</v>
      </c>
      <c r="E565" s="1">
        <f t="shared" si="51"/>
        <v>58.898352135107366</v>
      </c>
      <c r="F565" s="14">
        <f t="shared" si="52"/>
        <v>199.65784313607296</v>
      </c>
    </row>
    <row r="566" spans="1:6">
      <c r="A566" s="1">
        <f t="shared" si="53"/>
        <v>0.55600000000000038</v>
      </c>
      <c r="B566" s="1">
        <f t="shared" si="48"/>
        <v>70.944436100184788</v>
      </c>
      <c r="C566" s="1">
        <f t="shared" si="49"/>
        <v>115.64317976928133</v>
      </c>
      <c r="D566" s="1">
        <f t="shared" si="50"/>
        <v>-54.137585994117842</v>
      </c>
      <c r="E566" s="1">
        <f t="shared" si="51"/>
        <v>65.621537507922568</v>
      </c>
      <c r="F566" s="14">
        <f t="shared" si="52"/>
        <v>198.07156738327083</v>
      </c>
    </row>
    <row r="567" spans="1:6">
      <c r="A567" s="1">
        <f t="shared" si="53"/>
        <v>0.55700000000000038</v>
      </c>
      <c r="B567" s="1">
        <f t="shared" si="48"/>
        <v>64.639936381201721</v>
      </c>
      <c r="C567" s="1">
        <f t="shared" si="49"/>
        <v>107.55206315340396</v>
      </c>
      <c r="D567" s="1">
        <f t="shared" si="50"/>
        <v>-48.536043721587362</v>
      </c>
      <c r="E567" s="1">
        <f t="shared" si="51"/>
        <v>71.878895888989945</v>
      </c>
      <c r="F567" s="14">
        <f t="shared" si="52"/>
        <v>195.53485170200827</v>
      </c>
    </row>
    <row r="568" spans="1:6">
      <c r="A568" s="1">
        <f t="shared" si="53"/>
        <v>0.55800000000000038</v>
      </c>
      <c r="B568" s="1">
        <f t="shared" si="48"/>
        <v>58.191366839564211</v>
      </c>
      <c r="C568" s="1">
        <f t="shared" si="49"/>
        <v>98.486238568922573</v>
      </c>
      <c r="D568" s="1">
        <f t="shared" si="50"/>
        <v>-42.259703624638703</v>
      </c>
      <c r="E568" s="1">
        <f t="shared" si="51"/>
        <v>77.607905821773571</v>
      </c>
      <c r="F568" s="14">
        <f t="shared" si="52"/>
        <v>192.02580760562165</v>
      </c>
    </row>
    <row r="569" spans="1:6">
      <c r="A569" s="1">
        <f t="shared" si="53"/>
        <v>0.55900000000000039</v>
      </c>
      <c r="B569" s="1">
        <f t="shared" si="48"/>
        <v>51.61484554077628</v>
      </c>
      <c r="C569" s="1">
        <f t="shared" si="49"/>
        <v>88.536288738322114</v>
      </c>
      <c r="D569" s="1">
        <f t="shared" si="50"/>
        <v>-35.371276818838382</v>
      </c>
      <c r="E569" s="1">
        <f t="shared" si="51"/>
        <v>82.751324932783945</v>
      </c>
      <c r="F569" s="14">
        <f t="shared" si="52"/>
        <v>187.53118239304393</v>
      </c>
    </row>
    <row r="570" spans="1:6">
      <c r="A570" s="1">
        <f t="shared" si="53"/>
        <v>0.56000000000000039</v>
      </c>
      <c r="B570" s="1">
        <f t="shared" si="48"/>
        <v>44.926810363099271</v>
      </c>
      <c r="C570" s="1">
        <f t="shared" si="49"/>
        <v>77.801630271294599</v>
      </c>
      <c r="D570" s="1">
        <f t="shared" si="50"/>
        <v>-27.939590187819341</v>
      </c>
      <c r="E570" s="1">
        <f t="shared" si="51"/>
        <v>87.257761878451873</v>
      </c>
      <c r="F570" s="14">
        <f t="shared" si="52"/>
        <v>182.04661232502642</v>
      </c>
    </row>
    <row r="571" spans="1:6">
      <c r="A571" s="1">
        <f t="shared" si="53"/>
        <v>0.56100000000000039</v>
      </c>
      <c r="B571" s="1">
        <f t="shared" si="48"/>
        <v>38.14397791141505</v>
      </c>
      <c r="C571" s="1">
        <f t="shared" si="49"/>
        <v>66.38952032683477</v>
      </c>
      <c r="D571" s="1">
        <f t="shared" si="50"/>
        <v>-20.038898687808683</v>
      </c>
      <c r="E571" s="1">
        <f t="shared" si="51"/>
        <v>91.082189830446893</v>
      </c>
      <c r="F571" s="14">
        <f t="shared" si="52"/>
        <v>175.57678938088804</v>
      </c>
    </row>
    <row r="572" spans="1:6">
      <c r="A572" s="1">
        <f t="shared" si="53"/>
        <v>0.56200000000000039</v>
      </c>
      <c r="B572" s="1">
        <f t="shared" si="48"/>
        <v>31.283301734422448</v>
      </c>
      <c r="C572" s="1">
        <f t="shared" si="49"/>
        <v>54.413984935166354</v>
      </c>
      <c r="D572" s="1">
        <f t="shared" si="50"/>
        <v>-11.74814341665363</v>
      </c>
      <c r="E572" s="1">
        <f t="shared" si="51"/>
        <v>94.186396368860102</v>
      </c>
      <c r="F572" s="14">
        <f t="shared" si="52"/>
        <v>168.13553962179526</v>
      </c>
    </row>
    <row r="573" spans="1:6">
      <c r="A573" s="1">
        <f t="shared" si="53"/>
        <v>0.56300000000000039</v>
      </c>
      <c r="B573" s="1">
        <f t="shared" si="48"/>
        <v>24.361929949592856</v>
      </c>
      <c r="C573" s="1">
        <f t="shared" si="49"/>
        <v>41.994679687337246</v>
      </c>
      <c r="D573" s="1">
        <f t="shared" si="50"/>
        <v>-3.1501628604642455</v>
      </c>
      <c r="E573" s="1">
        <f t="shared" si="51"/>
        <v>96.539365288073981</v>
      </c>
      <c r="F573" s="14">
        <f t="shared" si="52"/>
        <v>159.74581206453985</v>
      </c>
    </row>
    <row r="574" spans="1:6">
      <c r="A574" s="1">
        <f t="shared" si="53"/>
        <v>0.56400000000000039</v>
      </c>
      <c r="B574" s="1">
        <f t="shared" si="48"/>
        <v>17.397162381807608</v>
      </c>
      <c r="C574" s="1">
        <f t="shared" si="49"/>
        <v>29.255694176107244</v>
      </c>
      <c r="D574" s="1">
        <f t="shared" si="50"/>
        <v>5.6691348011565239</v>
      </c>
      <c r="E574" s="1">
        <f t="shared" si="51"/>
        <v>98.11758650043582</v>
      </c>
      <c r="F574" s="14">
        <f t="shared" si="52"/>
        <v>150.43957785950721</v>
      </c>
    </row>
    <row r="575" spans="1:6">
      <c r="A575" s="1">
        <f t="shared" si="53"/>
        <v>0.56500000000000039</v>
      </c>
      <c r="B575" s="1">
        <f t="shared" si="48"/>
        <v>10.406407322805334</v>
      </c>
      <c r="C575" s="1">
        <f t="shared" si="49"/>
        <v>16.324312133755807</v>
      </c>
      <c r="D575" s="1">
        <f t="shared" si="50"/>
        <v>14.621630061245979</v>
      </c>
      <c r="E575" s="1">
        <f t="shared" si="51"/>
        <v>98.905290941282288</v>
      </c>
      <c r="F575" s="14">
        <f t="shared" si="52"/>
        <v>140.2576404590894</v>
      </c>
    </row>
    <row r="576" spans="1:6">
      <c r="A576" s="1">
        <f t="shared" si="53"/>
        <v>0.56600000000000039</v>
      </c>
      <c r="B576" s="1">
        <f t="shared" si="48"/>
        <v>10.592861980480814</v>
      </c>
      <c r="C576" s="1">
        <f t="shared" si="49"/>
        <v>3.3297396551044534</v>
      </c>
      <c r="D576" s="1">
        <f t="shared" si="50"/>
        <v>23.617872546466145</v>
      </c>
      <c r="E576" s="1">
        <f t="shared" si="51"/>
        <v>98.894608128220924</v>
      </c>
      <c r="F576" s="14">
        <f t="shared" si="52"/>
        <v>136.43508231027232</v>
      </c>
    </row>
    <row r="577" spans="1:6">
      <c r="A577" s="1">
        <f t="shared" si="53"/>
        <v>0.56700000000000039</v>
      </c>
      <c r="B577" s="1">
        <f t="shared" si="48"/>
        <v>17.583150999942607</v>
      </c>
      <c r="C577" s="1">
        <f t="shared" si="49"/>
        <v>-9.5981857870765488</v>
      </c>
      <c r="D577" s="1">
        <f t="shared" si="50"/>
        <v>32.567974775668375</v>
      </c>
      <c r="E577" s="1">
        <f t="shared" si="51"/>
        <v>98.085644800388593</v>
      </c>
      <c r="F577" s="14">
        <f t="shared" si="52"/>
        <v>138.63858478892303</v>
      </c>
    </row>
    <row r="578" spans="1:6">
      <c r="A578" s="1">
        <f t="shared" si="53"/>
        <v>0.56800000000000039</v>
      </c>
      <c r="B578" s="1">
        <f t="shared" si="48"/>
        <v>24.546987653503038</v>
      </c>
      <c r="C578" s="1">
        <f t="shared" si="49"/>
        <v>-22.330292635171986</v>
      </c>
      <c r="D578" s="1">
        <f t="shared" si="50"/>
        <v>41.382510285888301</v>
      </c>
      <c r="E578" s="1">
        <f t="shared" si="51"/>
        <v>96.486483851949231</v>
      </c>
      <c r="F578" s="14">
        <f t="shared" si="52"/>
        <v>140.0856891561686</v>
      </c>
    </row>
    <row r="579" spans="1:6">
      <c r="A579" s="1">
        <f t="shared" si="53"/>
        <v>0.56900000000000039</v>
      </c>
      <c r="B579" s="1">
        <f t="shared" si="48"/>
        <v>31.466965976224223</v>
      </c>
      <c r="C579" s="1">
        <f t="shared" si="49"/>
        <v>-34.739365886230658</v>
      </c>
      <c r="D579" s="1">
        <f t="shared" si="50"/>
        <v>49.973407152005834</v>
      </c>
      <c r="E579" s="1">
        <f t="shared" si="51"/>
        <v>94.113103570487326</v>
      </c>
      <c r="F579" s="14">
        <f t="shared" si="52"/>
        <v>140.81411081248672</v>
      </c>
    </row>
    <row r="580" spans="1:6">
      <c r="A580" s="1">
        <f t="shared" si="53"/>
        <v>0.5700000000000004</v>
      </c>
      <c r="B580" s="1">
        <f t="shared" si="48"/>
        <v>38.32578962615441</v>
      </c>
      <c r="C580" s="1">
        <f t="shared" si="49"/>
        <v>-46.701418182222227</v>
      </c>
      <c r="D580" s="1">
        <f t="shared" si="50"/>
        <v>58.254827972307694</v>
      </c>
      <c r="E580" s="1">
        <f t="shared" si="51"/>
        <v>90.989217987240025</v>
      </c>
      <c r="F580" s="14">
        <f t="shared" si="52"/>
        <v>140.8684174034799</v>
      </c>
    </row>
    <row r="581" spans="1:6">
      <c r="A581" s="1">
        <f t="shared" si="53"/>
        <v>0.5710000000000004</v>
      </c>
      <c r="B581" s="1">
        <f t="shared" si="48"/>
        <v>45.106315116174592</v>
      </c>
      <c r="C581" s="1">
        <f t="shared" si="49"/>
        <v>-58.096928650733147</v>
      </c>
      <c r="D581" s="1">
        <f t="shared" si="50"/>
        <v>66.144027527430637</v>
      </c>
      <c r="E581" s="1">
        <f t="shared" si="51"/>
        <v>87.146039934336144</v>
      </c>
      <c r="F581" s="14">
        <f t="shared" si="52"/>
        <v>140.29945392720822</v>
      </c>
    </row>
    <row r="582" spans="1:6">
      <c r="A582" s="1">
        <f t="shared" si="53"/>
        <v>0.5720000000000004</v>
      </c>
      <c r="B582" s="1">
        <f t="shared" si="48"/>
        <v>51.791594663790093</v>
      </c>
      <c r="C582" s="1">
        <f t="shared" si="49"/>
        <v>-68.812037118018608</v>
      </c>
      <c r="D582" s="1">
        <f t="shared" si="50"/>
        <v>73.562179543243658</v>
      </c>
      <c r="E582" s="1">
        <f t="shared" si="51"/>
        <v>82.621969176493991</v>
      </c>
      <c r="F582" s="14">
        <f t="shared" si="52"/>
        <v>139.16370626550912</v>
      </c>
    </row>
    <row r="583" spans="1:6">
      <c r="A583" s="1">
        <f t="shared" si="53"/>
        <v>0.5730000000000004</v>
      </c>
      <c r="B583" s="1">
        <f t="shared" si="48"/>
        <v>58.364918551757683</v>
      </c>
      <c r="C583" s="1">
        <f t="shared" si="49"/>
        <v>-78.73968176221662</v>
      </c>
      <c r="D583" s="1">
        <f t="shared" si="50"/>
        <v>80.435164296919197</v>
      </c>
      <c r="E583" s="1">
        <f t="shared" si="51"/>
        <v>77.462208733267232</v>
      </c>
      <c r="F583" s="14">
        <f t="shared" si="52"/>
        <v>137.52260981972751</v>
      </c>
    </row>
    <row r="584" spans="1:6">
      <c r="A584" s="1">
        <f t="shared" si="53"/>
        <v>0.5740000000000004</v>
      </c>
      <c r="B584" s="1">
        <f t="shared" si="48"/>
        <v>64.809856893678329</v>
      </c>
      <c r="C584" s="1">
        <f t="shared" si="49"/>
        <v>-87.780668839685333</v>
      </c>
      <c r="D584" s="1">
        <f t="shared" si="50"/>
        <v>86.694309196705234</v>
      </c>
      <c r="E584" s="1">
        <f t="shared" si="51"/>
        <v>71.718313225414533</v>
      </c>
      <c r="F584" s="14">
        <f t="shared" si="52"/>
        <v>135.44181047611278</v>
      </c>
    </row>
    <row r="585" spans="1:6">
      <c r="A585" s="1">
        <f t="shared" si="53"/>
        <v>0.5750000000000004</v>
      </c>
      <c r="B585" s="1">
        <f t="shared" si="48"/>
        <v>71.110300700156259</v>
      </c>
      <c r="C585" s="1">
        <f t="shared" si="49"/>
        <v>-95.844663796099709</v>
      </c>
      <c r="D585" s="1">
        <f t="shared" si="50"/>
        <v>92.277074935761334</v>
      </c>
      <c r="E585" s="1">
        <f t="shared" si="51"/>
        <v>65.447673758170922</v>
      </c>
      <c r="F585" s="14">
        <f t="shared" si="52"/>
        <v>132.99038559798879</v>
      </c>
    </row>
    <row r="586" spans="1:6">
      <c r="A586" s="1">
        <f t="shared" si="53"/>
        <v>0.5760000000000004</v>
      </c>
      <c r="B586" s="1">
        <f t="shared" si="48"/>
        <v>77.250502142882524</v>
      </c>
      <c r="C586" s="1">
        <f t="shared" si="49"/>
        <v>-102.85109385945709</v>
      </c>
      <c r="D586" s="1">
        <f t="shared" si="50"/>
        <v>97.127680364239524</v>
      </c>
      <c r="E586" s="1">
        <f t="shared" si="51"/>
        <v>58.712944488295797</v>
      </c>
      <c r="F586" s="14">
        <f t="shared" si="52"/>
        <v>130.24003313596074</v>
      </c>
    </row>
    <row r="587" spans="1:6">
      <c r="A587" s="1">
        <f t="shared" si="53"/>
        <v>0.5770000000000004</v>
      </c>
      <c r="B587" s="1">
        <f t="shared" ref="B587:B650" si="54">IMABS(B$2*SIN(B$3*$A587+B$4))+7</f>
        <v>83.215113916006302</v>
      </c>
      <c r="C587" s="1">
        <f t="shared" ref="C587:C650" si="55">-C$2*SIN(C$3*$A587+C$4)+10</f>
        <v>-108.72995309658329</v>
      </c>
      <c r="D587" s="1">
        <f t="shared" ref="D587:D650" si="56">D$2*SIN(D$3*$A587+D$4)+19</f>
        <v>101.19765983609612</v>
      </c>
      <c r="E587" s="1">
        <f t="shared" ref="E587:E650" si="57">$E$2*SIN($E$3*$A587+$E$4)+19</f>
        <v>51.58141660444727</v>
      </c>
      <c r="F587" s="14">
        <f t="shared" ref="F587:F650" si="58">SUM(B587:E587)</f>
        <v>127.26423725996641</v>
      </c>
    </row>
    <row r="588" spans="1:6">
      <c r="A588" s="1">
        <f t="shared" ref="A588:A651" si="59">A587+$B$7</f>
        <v>0.5780000000000004</v>
      </c>
      <c r="B588" s="1">
        <f t="shared" si="54"/>
        <v>88.989227596404078</v>
      </c>
      <c r="C588" s="1">
        <f t="shared" si="55"/>
        <v>-113.42250188927289</v>
      </c>
      <c r="D588" s="1">
        <f t="shared" si="56"/>
        <v>104.44634746180431</v>
      </c>
      <c r="E588" s="1">
        <f t="shared" si="57"/>
        <v>44.12434597587152</v>
      </c>
      <c r="F588" s="14">
        <f t="shared" si="58"/>
        <v>124.13741914480701</v>
      </c>
    </row>
    <row r="589" spans="1:6">
      <c r="A589" s="1">
        <f t="shared" si="59"/>
        <v>0.5790000000000004</v>
      </c>
      <c r="B589" s="1">
        <f t="shared" si="54"/>
        <v>94.558410906975155</v>
      </c>
      <c r="C589" s="1">
        <f t="shared" si="55"/>
        <v>-116.88185384113973</v>
      </c>
      <c r="D589" s="1">
        <f t="shared" si="56"/>
        <v>106.84128342848135</v>
      </c>
      <c r="E589" s="1">
        <f t="shared" si="57"/>
        <v>36.416241187309467</v>
      </c>
      <c r="F589" s="14">
        <f t="shared" si="58"/>
        <v>120.93408168162624</v>
      </c>
    </row>
    <row r="590" spans="1:6">
      <c r="A590" s="1">
        <f t="shared" si="59"/>
        <v>0.5800000000000004</v>
      </c>
      <c r="B590" s="1">
        <f t="shared" si="54"/>
        <v>99.908743789817677</v>
      </c>
      <c r="C590" s="1">
        <f t="shared" si="55"/>
        <v>-119.07344425099049</v>
      </c>
      <c r="D590" s="1">
        <f t="shared" si="56"/>
        <v>108.3585383276088</v>
      </c>
      <c r="E590" s="1">
        <f t="shared" si="57"/>
        <v>28.534119073847727</v>
      </c>
      <c r="F590" s="14">
        <f t="shared" si="58"/>
        <v>117.72795694028372</v>
      </c>
    </row>
    <row r="591" spans="1:6">
      <c r="A591" s="1">
        <f t="shared" si="59"/>
        <v>0.58100000000000041</v>
      </c>
      <c r="B591" s="1">
        <f t="shared" si="54"/>
        <v>105.02685319912371</v>
      </c>
      <c r="C591" s="1">
        <f t="shared" si="55"/>
        <v>-119.97537547189339</v>
      </c>
      <c r="D591" s="1">
        <f t="shared" si="56"/>
        <v>108.98295224977234</v>
      </c>
      <c r="E591" s="1">
        <f t="shared" si="57"/>
        <v>20.556735194161419</v>
      </c>
      <c r="F591" s="14">
        <f t="shared" si="58"/>
        <v>114.59116517116408</v>
      </c>
    </row>
    <row r="592" spans="1:6">
      <c r="A592" s="1">
        <f t="shared" si="59"/>
        <v>0.58200000000000041</v>
      </c>
      <c r="B592" s="1">
        <f t="shared" si="54"/>
        <v>109.89994652683056</v>
      </c>
      <c r="C592" s="1">
        <f t="shared" si="55"/>
        <v>-119.57863570522809</v>
      </c>
      <c r="D592" s="1">
        <f t="shared" si="56"/>
        <v>108.7082862574656</v>
      </c>
      <c r="E592" s="1">
        <f t="shared" si="57"/>
        <v>12.563796931002727</v>
      </c>
      <c r="F592" s="14">
        <f t="shared" si="58"/>
        <v>111.5933940100708</v>
      </c>
    </row>
    <row r="593" spans="1:6">
      <c r="A593" s="1">
        <f t="shared" si="59"/>
        <v>0.58300000000000041</v>
      </c>
      <c r="B593" s="1">
        <f t="shared" si="54"/>
        <v>114.51584357747653</v>
      </c>
      <c r="C593" s="1">
        <f t="shared" si="55"/>
        <v>-117.88718904359833</v>
      </c>
      <c r="D593" s="1">
        <f t="shared" si="56"/>
        <v>107.53728472249115</v>
      </c>
      <c r="E593" s="1">
        <f t="shared" si="57"/>
        <v>4.6351670813835852</v>
      </c>
      <c r="F593" s="14">
        <f t="shared" si="58"/>
        <v>108.80110633775294</v>
      </c>
    </row>
    <row r="594" spans="1:6">
      <c r="A594" s="1">
        <f t="shared" si="59"/>
        <v>0.58400000000000041</v>
      </c>
      <c r="B594" s="1">
        <f t="shared" si="54"/>
        <v>118.86300701234772</v>
      </c>
      <c r="C594" s="1">
        <f t="shared" si="55"/>
        <v>-114.91793586292913</v>
      </c>
      <c r="D594" s="1">
        <f t="shared" si="56"/>
        <v>105.48164790510478</v>
      </c>
      <c r="E594" s="1">
        <f t="shared" si="57"/>
        <v>-3.1499341060951913</v>
      </c>
      <c r="F594" s="14">
        <f t="shared" si="58"/>
        <v>106.27678494842819</v>
      </c>
    </row>
    <row r="595" spans="1:6">
      <c r="A595" s="1">
        <f t="shared" si="59"/>
        <v>0.58500000000000041</v>
      </c>
      <c r="B595" s="1">
        <f t="shared" si="54"/>
        <v>122.9305711868159</v>
      </c>
      <c r="C595" s="1">
        <f t="shared" si="55"/>
        <v>-110.70054395949715</v>
      </c>
      <c r="D595" s="1">
        <f t="shared" si="56"/>
        <v>102.56191504888265</v>
      </c>
      <c r="E595" s="1">
        <f t="shared" si="57"/>
        <v>-10.713720473780612</v>
      </c>
      <c r="F595" s="14">
        <f t="shared" si="58"/>
        <v>104.07822180242079</v>
      </c>
    </row>
    <row r="596" spans="1:6">
      <c r="A596" s="1">
        <f t="shared" si="59"/>
        <v>0.58600000000000041</v>
      </c>
      <c r="B596" s="1">
        <f t="shared" si="54"/>
        <v>126.70836930879139</v>
      </c>
      <c r="C596" s="1">
        <f t="shared" si="55"/>
        <v>-105.27715211911708</v>
      </c>
      <c r="D596" s="1">
        <f t="shared" si="56"/>
        <v>98.807259159388749</v>
      </c>
      <c r="E596" s="1">
        <f t="shared" si="57"/>
        <v>-17.980617168542132</v>
      </c>
      <c r="F596" s="14">
        <f t="shared" si="58"/>
        <v>102.25785918052094</v>
      </c>
    </row>
    <row r="597" spans="1:6">
      <c r="A597" s="1">
        <f t="shared" si="59"/>
        <v>0.58700000000000041</v>
      </c>
      <c r="B597" s="1">
        <f t="shared" si="54"/>
        <v>130.18695885040819</v>
      </c>
      <c r="C597" s="1">
        <f t="shared" si="55"/>
        <v>-98.701949080323502</v>
      </c>
      <c r="D597" s="1">
        <f t="shared" si="56"/>
        <v>94.255195517147044</v>
      </c>
      <c r="E597" s="1">
        <f t="shared" si="57"/>
        <v>-24.87801576072188</v>
      </c>
      <c r="F597" s="14">
        <f t="shared" si="58"/>
        <v>100.86218952650985</v>
      </c>
    </row>
    <row r="598" spans="1:6">
      <c r="A598" s="1">
        <f t="shared" si="59"/>
        <v>0.58800000000000041</v>
      </c>
      <c r="B598" s="1">
        <f t="shared" si="54"/>
        <v>133.35764514942724</v>
      </c>
      <c r="C598" s="1">
        <f t="shared" si="55"/>
        <v>-91.040632098405965</v>
      </c>
      <c r="D598" s="1">
        <f t="shared" si="56"/>
        <v>88.951206837357972</v>
      </c>
      <c r="E598" s="1">
        <f t="shared" si="57"/>
        <v>-31.336999723564631</v>
      </c>
      <c r="F598" s="14">
        <f t="shared" si="58"/>
        <v>99.931220164814604</v>
      </c>
    </row>
    <row r="599" spans="1:6">
      <c r="A599" s="1">
        <f t="shared" si="59"/>
        <v>0.58900000000000041</v>
      </c>
      <c r="B599" s="1">
        <f t="shared" si="54"/>
        <v>136.21250314136219</v>
      </c>
      <c r="C599" s="1">
        <f t="shared" si="55"/>
        <v>-82.369750520153502</v>
      </c>
      <c r="D599" s="1">
        <f t="shared" si="56"/>
        <v>82.948288821644724</v>
      </c>
      <c r="E599" s="1">
        <f t="shared" si="57"/>
        <v>-37.293033024369386</v>
      </c>
      <c r="F599" s="14">
        <f t="shared" si="58"/>
        <v>99.498008418484034</v>
      </c>
    </row>
    <row r="600" spans="1:6">
      <c r="A600" s="1">
        <f t="shared" si="59"/>
        <v>0.59000000000000041</v>
      </c>
      <c r="B600" s="1">
        <f t="shared" si="54"/>
        <v>138.7443971680145</v>
      </c>
      <c r="C600" s="1">
        <f t="shared" si="55"/>
        <v>-72.775940928083656</v>
      </c>
      <c r="D600" s="1">
        <f t="shared" si="56"/>
        <v>76.306420642519441</v>
      </c>
      <c r="E600" s="1">
        <f t="shared" si="57"/>
        <v>-42.686604947197345</v>
      </c>
      <c r="F600" s="14">
        <f t="shared" si="58"/>
        <v>99.588271935252948</v>
      </c>
    </row>
    <row r="601" spans="1:6">
      <c r="A601" s="1">
        <f t="shared" si="59"/>
        <v>0.59100000000000041</v>
      </c>
      <c r="B601" s="1">
        <f t="shared" si="54"/>
        <v>140.94699881290248</v>
      </c>
      <c r="C601" s="1">
        <f t="shared" si="55"/>
        <v>-62.355061496348569</v>
      </c>
      <c r="D601" s="1">
        <f t="shared" si="56"/>
        <v>69.091965651318233</v>
      </c>
      <c r="E601" s="1">
        <f t="shared" si="57"/>
        <v>-47.463824704273463</v>
      </c>
      <c r="F601" s="14">
        <f t="shared" si="58"/>
        <v>100.22007826359868</v>
      </c>
    </row>
    <row r="602" spans="1:6">
      <c r="A602" s="1">
        <f t="shared" si="59"/>
        <v>0.59200000000000041</v>
      </c>
      <c r="B602" s="1">
        <f t="shared" si="54"/>
        <v>142.81480271900656</v>
      </c>
      <c r="C602" s="1">
        <f t="shared" si="55"/>
        <v>-51.211234207546191</v>
      </c>
      <c r="D602" s="1">
        <f t="shared" si="56"/>
        <v>61.37700829753198</v>
      </c>
      <c r="E602" s="1">
        <f t="shared" si="57"/>
        <v>-51.576959894923647</v>
      </c>
      <c r="F602" s="14">
        <f t="shared" si="58"/>
        <v>101.40361691406869</v>
      </c>
    </row>
    <row r="603" spans="1:6">
      <c r="A603" s="1">
        <f t="shared" si="59"/>
        <v>0.59300000000000042</v>
      </c>
      <c r="B603" s="1">
        <f t="shared" si="54"/>
        <v>144.3431403492952</v>
      </c>
      <c r="C603" s="1">
        <f t="shared" si="55"/>
        <v>-39.455804500285126</v>
      </c>
      <c r="D603" s="1">
        <f t="shared" si="56"/>
        <v>53.238633884812778</v>
      </c>
      <c r="E603" s="1">
        <f t="shared" si="57"/>
        <v>-54.984913431945245</v>
      </c>
      <c r="F603" s="14">
        <f t="shared" si="58"/>
        <v>103.1410563018776</v>
      </c>
    </row>
    <row r="604" spans="1:6">
      <c r="A604" s="1">
        <f t="shared" si="59"/>
        <v>0.59400000000000042</v>
      </c>
      <c r="B604" s="1">
        <f t="shared" si="54"/>
        <v>145.52819165563534</v>
      </c>
      <c r="C604" s="1">
        <f t="shared" si="55"/>
        <v>-27.206228742372652</v>
      </c>
      <c r="D604" s="1">
        <f t="shared" si="56"/>
        <v>44.758158360104147</v>
      </c>
      <c r="E604" s="1">
        <f t="shared" si="57"/>
        <v>-57.653634170115694</v>
      </c>
      <c r="F604" s="14">
        <f t="shared" si="58"/>
        <v>105.42648710325115</v>
      </c>
    </row>
    <row r="605" spans="1:6">
      <c r="A605" s="1">
        <f t="shared" si="59"/>
        <v>0.59500000000000042</v>
      </c>
      <c r="B605" s="1">
        <f t="shared" si="54"/>
        <v>146.366994626924</v>
      </c>
      <c r="C605" s="1">
        <f t="shared" si="55"/>
        <v>-14.584900645610453</v>
      </c>
      <c r="D605" s="1">
        <f t="shared" si="56"/>
        <v>36.020315831576468</v>
      </c>
      <c r="E605" s="1">
        <f t="shared" si="57"/>
        <v>-59.556457133980956</v>
      </c>
      <c r="F605" s="14">
        <f t="shared" si="58"/>
        <v>108.24595267890905</v>
      </c>
    </row>
    <row r="606" spans="1:6">
      <c r="A606" s="1">
        <f t="shared" si="59"/>
        <v>0.59600000000000042</v>
      </c>
      <c r="B606" s="1">
        <f t="shared" si="54"/>
        <v>146.85745269257305</v>
      </c>
      <c r="C606" s="1">
        <f t="shared" si="55"/>
        <v>-1.717928348284989</v>
      </c>
      <c r="D606" s="1">
        <f t="shared" si="56"/>
        <v>27.112411933428071</v>
      </c>
      <c r="E606" s="1">
        <f t="shared" si="57"/>
        <v>-60.67436994547576</v>
      </c>
      <c r="F606" s="14">
        <f t="shared" si="58"/>
        <v>111.57756633224035</v>
      </c>
    </row>
    <row r="607" spans="1:6">
      <c r="A607" s="1">
        <f t="shared" si="59"/>
        <v>0.59700000000000042</v>
      </c>
      <c r="B607" s="1">
        <f t="shared" si="54"/>
        <v>146.998339962844</v>
      </c>
      <c r="C607" s="1">
        <f t="shared" si="55"/>
        <v>11.266125615664414</v>
      </c>
      <c r="D607" s="1">
        <f t="shared" si="56"/>
        <v>18.123451496847714</v>
      </c>
      <c r="E607" s="1">
        <f t="shared" si="57"/>
        <v>-60.996202789320478</v>
      </c>
      <c r="F607" s="14">
        <f t="shared" si="58"/>
        <v>115.39171428603564</v>
      </c>
    </row>
    <row r="608" spans="1:6">
      <c r="A608" s="1">
        <f t="shared" si="59"/>
        <v>0.59800000000000042</v>
      </c>
      <c r="B608" s="1">
        <f t="shared" si="54"/>
        <v>146.78930429293388</v>
      </c>
      <c r="C608" s="1">
        <f t="shared" si="55"/>
        <v>24.237528870986665</v>
      </c>
      <c r="D608" s="1">
        <f t="shared" si="56"/>
        <v>9.1432492431630781</v>
      </c>
      <c r="E608" s="1">
        <f t="shared" si="57"/>
        <v>-60.518740018123296</v>
      </c>
      <c r="F608" s="14">
        <f t="shared" si="58"/>
        <v>119.65134238896032</v>
      </c>
    </row>
    <row r="609" spans="1:6">
      <c r="A609" s="1">
        <f t="shared" si="59"/>
        <v>0.59900000000000042</v>
      </c>
      <c r="B609" s="1">
        <f t="shared" si="54"/>
        <v>146.23086816315379</v>
      </c>
      <c r="C609" s="1">
        <f t="shared" si="55"/>
        <v>37.066675444132265</v>
      </c>
      <c r="D609" s="1">
        <f t="shared" si="56"/>
        <v>0.26153238483150787</v>
      </c>
      <c r="E609" s="1">
        <f t="shared" si="57"/>
        <v>-59.2467522820657</v>
      </c>
      <c r="F609" s="14">
        <f t="shared" si="58"/>
        <v>124.31232371005186</v>
      </c>
    </row>
    <row r="610" spans="1:6">
      <c r="A610" s="1">
        <f t="shared" si="59"/>
        <v>0.60000000000000042</v>
      </c>
      <c r="B610" s="1">
        <f t="shared" si="54"/>
        <v>145.32442737300019</v>
      </c>
      <c r="C610" s="1">
        <f t="shared" si="55"/>
        <v>49.625380743293448</v>
      </c>
      <c r="D610" s="1">
        <f t="shared" si="56"/>
        <v>-8.4329558992031579</v>
      </c>
      <c r="E610" s="1">
        <f t="shared" si="57"/>
        <v>-57.192948862143169</v>
      </c>
      <c r="F610" s="14">
        <f t="shared" si="58"/>
        <v>129.3239033549473</v>
      </c>
    </row>
    <row r="611" spans="1:6">
      <c r="A611" s="1">
        <f t="shared" si="59"/>
        <v>0.60100000000000042</v>
      </c>
      <c r="B611" s="1">
        <f t="shared" si="54"/>
        <v>144.07224755238329</v>
      </c>
      <c r="C611" s="1">
        <f t="shared" si="55"/>
        <v>61.788162336477029</v>
      </c>
      <c r="D611" s="1">
        <f t="shared" si="56"/>
        <v>-16.853343156022561</v>
      </c>
      <c r="E611" s="1">
        <f t="shared" si="57"/>
        <v>-54.377850683230406</v>
      </c>
      <c r="F611" s="14">
        <f t="shared" si="58"/>
        <v>134.62921604960735</v>
      </c>
    </row>
    <row r="612" spans="1:6">
      <c r="A612" s="1">
        <f t="shared" si="59"/>
        <v>0.60200000000000042</v>
      </c>
      <c r="B612" s="1">
        <f t="shared" si="54"/>
        <v>142.47745849873198</v>
      </c>
      <c r="C612" s="1">
        <f t="shared" si="55"/>
        <v>73.433493730484983</v>
      </c>
      <c r="D612" s="1">
        <f t="shared" si="56"/>
        <v>-24.915495659566524</v>
      </c>
      <c r="E612" s="1">
        <f t="shared" si="57"/>
        <v>-50.829585275783387</v>
      </c>
      <c r="F612" s="14">
        <f t="shared" si="58"/>
        <v>140.16587129386704</v>
      </c>
    </row>
    <row r="613" spans="1:6">
      <c r="A613" s="1">
        <f t="shared" si="59"/>
        <v>0.60300000000000042</v>
      </c>
      <c r="B613" s="1">
        <f t="shared" si="54"/>
        <v>140.54404635413044</v>
      </c>
      <c r="C613" s="1">
        <f t="shared" si="55"/>
        <v>84.445018623462374</v>
      </c>
      <c r="D613" s="1">
        <f t="shared" si="56"/>
        <v>-32.538859047012409</v>
      </c>
      <c r="E613" s="1">
        <f t="shared" si="57"/>
        <v>-46.583605734853023</v>
      </c>
      <c r="F613" s="14">
        <f t="shared" si="58"/>
        <v>145.86660019572739</v>
      </c>
    </row>
    <row r="614" spans="1:6">
      <c r="A614" s="1">
        <f t="shared" si="59"/>
        <v>0.60400000000000043</v>
      </c>
      <c r="B614" s="1">
        <f t="shared" si="54"/>
        <v>138.27684364203833</v>
      </c>
      <c r="C614" s="1">
        <f t="shared" si="55"/>
        <v>94.712713498606334</v>
      </c>
      <c r="D614" s="1">
        <f t="shared" si="56"/>
        <v>-39.647263191342844</v>
      </c>
      <c r="E614" s="1">
        <f t="shared" si="57"/>
        <v>-41.682336484477482</v>
      </c>
      <c r="F614" s="14">
        <f t="shared" si="58"/>
        <v>151.65995746482432</v>
      </c>
    </row>
    <row r="615" spans="1:6">
      <c r="A615" s="1">
        <f t="shared" si="59"/>
        <v>0.60500000000000043</v>
      </c>
      <c r="B615" s="1">
        <f t="shared" si="54"/>
        <v>135.68151718849964</v>
      </c>
      <c r="C615" s="1">
        <f t="shared" si="55"/>
        <v>104.13398694277227</v>
      </c>
      <c r="D615" s="1">
        <f t="shared" si="56"/>
        <v>-46.169683268073101</v>
      </c>
      <c r="E615" s="1">
        <f t="shared" si="57"/>
        <v>-36.174749386862558</v>
      </c>
      <c r="F615" s="14">
        <f t="shared" si="58"/>
        <v>157.47107147633625</v>
      </c>
    </row>
    <row r="616" spans="1:6">
      <c r="A616" s="1">
        <f t="shared" si="59"/>
        <v>0.60600000000000043</v>
      </c>
      <c r="B616" s="1">
        <f t="shared" si="54"/>
        <v>132.76455395802836</v>
      </c>
      <c r="C616" s="1">
        <f t="shared" si="55"/>
        <v>112.61470470596504</v>
      </c>
      <c r="D616" s="1">
        <f t="shared" si="56"/>
        <v>-52.040949411821956</v>
      </c>
      <c r="E616" s="1">
        <f t="shared" si="57"/>
        <v>-30.115874431721394</v>
      </c>
      <c r="F616" s="14">
        <f t="shared" si="58"/>
        <v>163.22243482045002</v>
      </c>
    </row>
    <row r="617" spans="1:6">
      <c r="A617" s="1">
        <f t="shared" si="59"/>
        <v>0.60700000000000043</v>
      </c>
      <c r="B617" s="1">
        <f t="shared" si="54"/>
        <v>129.53324483957556</v>
      </c>
      <c r="C617" s="1">
        <f t="shared" si="55"/>
        <v>120.07013025964741</v>
      </c>
      <c r="D617" s="1">
        <f t="shared" si="56"/>
        <v>-57.202397872063585</v>
      </c>
      <c r="E617" s="1">
        <f t="shared" si="57"/>
        <v>-23.566249894807981</v>
      </c>
      <c r="F617" s="14">
        <f t="shared" si="58"/>
        <v>168.83472733235141</v>
      </c>
    </row>
    <row r="618" spans="1:6">
      <c r="A618" s="1">
        <f t="shared" si="59"/>
        <v>0.60800000000000043</v>
      </c>
      <c r="B618" s="1">
        <f t="shared" si="54"/>
        <v>125.99566642310437</v>
      </c>
      <c r="C618" s="1">
        <f t="shared" si="55"/>
        <v>126.42577145612258</v>
      </c>
      <c r="D618" s="1">
        <f t="shared" si="56"/>
        <v>-61.602457161931014</v>
      </c>
      <c r="E618" s="1">
        <f t="shared" si="57"/>
        <v>-16.591317459477629</v>
      </c>
      <c r="F618" s="14">
        <f t="shared" si="58"/>
        <v>174.22766325781828</v>
      </c>
    </row>
    <row r="619" spans="1:6">
      <c r="A619" s="1">
        <f t="shared" si="59"/>
        <v>0.60900000000000043</v>
      </c>
      <c r="B619" s="1">
        <f t="shared" si="54"/>
        <v>122.16066081232026</v>
      </c>
      <c r="C619" s="1">
        <f t="shared" si="55"/>
        <v>131.61812482945194</v>
      </c>
      <c r="D619" s="1">
        <f t="shared" si="56"/>
        <v>-65.197163343466727</v>
      </c>
      <c r="E619" s="1">
        <f t="shared" si="57"/>
        <v>-9.260768345017059</v>
      </c>
      <c r="F619" s="14">
        <f t="shared" si="58"/>
        <v>179.32085395328843</v>
      </c>
    </row>
    <row r="620" spans="1:6">
      <c r="A620" s="1">
        <f t="shared" si="59"/>
        <v>0.61000000000000043</v>
      </c>
      <c r="B620" s="1">
        <f t="shared" si="54"/>
        <v>118.03781352401811</v>
      </c>
      <c r="C620" s="1">
        <f t="shared" si="55"/>
        <v>135.59531010109251</v>
      </c>
      <c r="D620" s="1">
        <f t="shared" si="56"/>
        <v>-67.950599300756352</v>
      </c>
      <c r="E620" s="1">
        <f t="shared" si="57"/>
        <v>-1.6478469750210678</v>
      </c>
      <c r="F620" s="14">
        <f t="shared" si="58"/>
        <v>184.03467734933321</v>
      </c>
    </row>
    <row r="621" spans="1:6">
      <c r="A621" s="1">
        <f t="shared" si="59"/>
        <v>0.61100000000000043</v>
      </c>
      <c r="B621" s="1">
        <f t="shared" si="54"/>
        <v>113.63742952928131</v>
      </c>
      <c r="C621" s="1">
        <f t="shared" si="55"/>
        <v>138.31758855049273</v>
      </c>
      <c r="D621" s="1">
        <f t="shared" si="56"/>
        <v>-69.835253611879594</v>
      </c>
      <c r="E621" s="1">
        <f t="shared" si="57"/>
        <v>6.1713808566785744</v>
      </c>
      <c r="F621" s="14">
        <f t="shared" si="58"/>
        <v>188.29114532457305</v>
      </c>
    </row>
    <row r="622" spans="1:6">
      <c r="A622" s="1">
        <f t="shared" si="59"/>
        <v>0.61200000000000043</v>
      </c>
      <c r="B622" s="1">
        <f t="shared" si="54"/>
        <v>108.97050749642102</v>
      </c>
      <c r="C622" s="1">
        <f t="shared" si="55"/>
        <v>139.75776007125182</v>
      </c>
      <c r="D622" s="1">
        <f t="shared" si="56"/>
        <v>-70.832295433943571</v>
      </c>
      <c r="E622" s="1">
        <f t="shared" si="57"/>
        <v>14.118788010280596</v>
      </c>
      <c r="F622" s="14">
        <f t="shared" si="58"/>
        <v>192.01476014400987</v>
      </c>
    </row>
    <row r="623" spans="1:6">
      <c r="A623" s="1">
        <f t="shared" si="59"/>
        <v>0.61300000000000043</v>
      </c>
      <c r="B623" s="1">
        <f t="shared" si="54"/>
        <v>104.04871230003377</v>
      </c>
      <c r="C623" s="1">
        <f t="shared" si="55"/>
        <v>139.90143494559177</v>
      </c>
      <c r="D623" s="1">
        <f t="shared" si="56"/>
        <v>-70.931762654640451</v>
      </c>
      <c r="E623" s="1">
        <f t="shared" si="57"/>
        <v>22.114966620569167</v>
      </c>
      <c r="F623" s="14">
        <f t="shared" si="58"/>
        <v>195.13335121155424</v>
      </c>
    </row>
    <row r="624" spans="1:6">
      <c r="A624" s="1">
        <f t="shared" si="59"/>
        <v>0.61400000000000043</v>
      </c>
      <c r="B624" s="1">
        <f t="shared" si="54"/>
        <v>98.884345864888402</v>
      </c>
      <c r="C624" s="1">
        <f t="shared" si="55"/>
        <v>138.74717762166082</v>
      </c>
      <c r="D624" s="1">
        <f t="shared" si="56"/>
        <v>-70.13266143038058</v>
      </c>
      <c r="E624" s="1">
        <f t="shared" si="57"/>
        <v>30.080021514056639</v>
      </c>
      <c r="F624" s="14">
        <f t="shared" si="58"/>
        <v>197.57888357022529</v>
      </c>
    </row>
    <row r="625" spans="1:6">
      <c r="A625" s="1">
        <f t="shared" si="59"/>
        <v>0.61500000000000044</v>
      </c>
      <c r="B625" s="1">
        <f t="shared" si="54"/>
        <v>93.49031641752309</v>
      </c>
      <c r="C625" s="1">
        <f t="shared" si="55"/>
        <v>136.30652105709288</v>
      </c>
      <c r="D625" s="1">
        <f t="shared" si="56"/>
        <v>-68.442976116448918</v>
      </c>
      <c r="E625" s="1">
        <f t="shared" si="57"/>
        <v>37.934368495143822</v>
      </c>
      <c r="F625" s="14">
        <f t="shared" si="58"/>
        <v>199.2882298533109</v>
      </c>
    </row>
    <row r="626" spans="1:6">
      <c r="A626" s="1">
        <f t="shared" si="59"/>
        <v>0.61600000000000044</v>
      </c>
      <c r="B626" s="1">
        <f t="shared" si="54"/>
        <v>87.880106222400002</v>
      </c>
      <c r="C626" s="1">
        <f t="shared" si="55"/>
        <v>132.60385148550733</v>
      </c>
      <c r="D626" s="1">
        <f t="shared" si="56"/>
        <v>-65.879589489966605</v>
      </c>
      <c r="E626" s="1">
        <f t="shared" si="57"/>
        <v>45.599529525097608</v>
      </c>
      <c r="F626" s="14">
        <f t="shared" si="58"/>
        <v>200.20389774303834</v>
      </c>
    </row>
    <row r="627" spans="1:6">
      <c r="A627" s="1">
        <f t="shared" si="59"/>
        <v>0.61700000000000044</v>
      </c>
      <c r="B627" s="1">
        <f t="shared" si="54"/>
        <v>82.067737883265991</v>
      </c>
      <c r="C627" s="1">
        <f t="shared" si="55"/>
        <v>127.67616475732356</v>
      </c>
      <c r="D627" s="1">
        <f t="shared" si="56"/>
        <v>-62.468114062762467</v>
      </c>
      <c r="E627" s="1">
        <f t="shared" si="57"/>
        <v>52.99891684867206</v>
      </c>
      <c r="F627" s="14">
        <f t="shared" si="58"/>
        <v>200.27470542649914</v>
      </c>
    </row>
    <row r="628" spans="1:6">
      <c r="A628" s="1">
        <f t="shared" si="59"/>
        <v>0.61800000000000044</v>
      </c>
      <c r="B628" s="1">
        <f t="shared" si="54"/>
        <v>76.067739293945934</v>
      </c>
      <c r="C628" s="1">
        <f t="shared" si="55"/>
        <v>121.572696689453</v>
      </c>
      <c r="D628" s="1">
        <f t="shared" si="56"/>
        <v>-58.242636169621306</v>
      </c>
      <c r="E628" s="1">
        <f t="shared" si="57"/>
        <v>60.058598233642286</v>
      </c>
      <c r="F628" s="14">
        <f t="shared" si="58"/>
        <v>199.4563980474199</v>
      </c>
    </row>
    <row r="629" spans="1:6">
      <c r="A629" s="1">
        <f t="shared" si="59"/>
        <v>0.61900000000000044</v>
      </c>
      <c r="B629" s="1">
        <f t="shared" si="54"/>
        <v>69.895107326174738</v>
      </c>
      <c r="C629" s="1">
        <f t="shared" si="55"/>
        <v>114.35443111729201</v>
      </c>
      <c r="D629" s="1">
        <f t="shared" si="56"/>
        <v>-53.245375388894473</v>
      </c>
      <c r="E629" s="1">
        <f t="shared" si="57"/>
        <v>66.708035677229603</v>
      </c>
      <c r="F629" s="14">
        <f t="shared" si="58"/>
        <v>197.71219873180189</v>
      </c>
    </row>
    <row r="630" spans="1:6">
      <c r="A630" s="1">
        <f t="shared" si="59"/>
        <v>0.62000000000000044</v>
      </c>
      <c r="B630" s="1">
        <f t="shared" si="54"/>
        <v>63.565270345226367</v>
      </c>
      <c r="C630" s="1">
        <f t="shared" si="55"/>
        <v>106.09349056439524</v>
      </c>
      <c r="D630" s="1">
        <f t="shared" si="56"/>
        <v>-47.526262698427473</v>
      </c>
      <c r="E630" s="1">
        <f t="shared" si="57"/>
        <v>72.880790198510425</v>
      </c>
      <c r="F630" s="14">
        <f t="shared" si="58"/>
        <v>195.01328840970456</v>
      </c>
    </row>
    <row r="631" spans="1:6">
      <c r="A631" s="1">
        <f t="shared" si="59"/>
        <v>0.62100000000000044</v>
      </c>
      <c r="B631" s="1">
        <f t="shared" si="54"/>
        <v>57.094049647038254</v>
      </c>
      <c r="C631" s="1">
        <f t="shared" si="55"/>
        <v>96.872415618063826</v>
      </c>
      <c r="D631" s="1">
        <f t="shared" si="56"/>
        <v>-41.142441581736492</v>
      </c>
      <c r="E631" s="1">
        <f t="shared" si="57"/>
        <v>78.515185674748949</v>
      </c>
      <c r="F631" s="14">
        <f t="shared" si="58"/>
        <v>191.33920935811454</v>
      </c>
    </row>
    <row r="632" spans="1:6">
      <c r="A632" s="1">
        <f t="shared" si="59"/>
        <v>0.62200000000000044</v>
      </c>
      <c r="B632" s="1">
        <f t="shared" si="54"/>
        <v>50.497619913209284</v>
      </c>
      <c r="C632" s="1">
        <f t="shared" si="55"/>
        <v>86.783340211079391</v>
      </c>
      <c r="D632" s="1">
        <f t="shared" si="56"/>
        <v>-34.157697069208808</v>
      </c>
      <c r="E632" s="1">
        <f t="shared" si="57"/>
        <v>83.554925088830174</v>
      </c>
      <c r="F632" s="14">
        <f t="shared" si="58"/>
        <v>186.67818814391003</v>
      </c>
    </row>
    <row r="633" spans="1:6">
      <c r="A633" s="1">
        <f t="shared" si="59"/>
        <v>0.62300000000000044</v>
      </c>
      <c r="B633" s="1">
        <f t="shared" si="54"/>
        <v>43.792468782719808</v>
      </c>
      <c r="C633" s="1">
        <f t="shared" si="55"/>
        <v>75.927071049903589</v>
      </c>
      <c r="D633" s="1">
        <f t="shared" si="56"/>
        <v>-26.641818419164025</v>
      </c>
      <c r="E633" s="1">
        <f t="shared" si="57"/>
        <v>87.949653030444921</v>
      </c>
      <c r="F633" s="14">
        <f t="shared" si="58"/>
        <v>181.02737444390431</v>
      </c>
    </row>
    <row r="634" spans="1:6">
      <c r="A634" s="1">
        <f t="shared" si="59"/>
        <v>0.62400000000000044</v>
      </c>
      <c r="B634" s="1">
        <f t="shared" si="54"/>
        <v>36.995355641421362</v>
      </c>
      <c r="C634" s="1">
        <f t="shared" si="55"/>
        <v>64.412080387390276</v>
      </c>
      <c r="D634" s="1">
        <f t="shared" si="56"/>
        <v>-18.669901806654806</v>
      </c>
      <c r="E634" s="1">
        <f t="shared" si="57"/>
        <v>91.655458830704276</v>
      </c>
      <c r="F634" s="14">
        <f t="shared" si="58"/>
        <v>174.39299305286113</v>
      </c>
    </row>
    <row r="635" spans="1:6">
      <c r="A635" s="1">
        <f t="shared" si="59"/>
        <v>0.62500000000000044</v>
      </c>
      <c r="B635" s="1">
        <f t="shared" si="54"/>
        <v>30.123269732298116</v>
      </c>
      <c r="C635" s="1">
        <f t="shared" si="55"/>
        <v>52.353422203887789</v>
      </c>
      <c r="D635" s="1">
        <f t="shared" si="56"/>
        <v>-10.321599987306929</v>
      </c>
      <c r="E635" s="1">
        <f t="shared" si="57"/>
        <v>94.635315303029273</v>
      </c>
      <c r="F635" s="14">
        <f t="shared" si="58"/>
        <v>166.79040725190825</v>
      </c>
    </row>
    <row r="636" spans="1:6">
      <c r="A636" s="1">
        <f t="shared" si="59"/>
        <v>0.62600000000000044</v>
      </c>
      <c r="B636" s="1">
        <f t="shared" si="54"/>
        <v>23.193387691210209</v>
      </c>
      <c r="C636" s="1">
        <f t="shared" si="55"/>
        <v>39.871582625904054</v>
      </c>
      <c r="D636" s="1">
        <f t="shared" si="56"/>
        <v>-1.6803264333181893</v>
      </c>
      <c r="E636" s="1">
        <f t="shared" si="57"/>
        <v>96.859448706557203</v>
      </c>
      <c r="F636" s="14">
        <f t="shared" si="58"/>
        <v>158.24409259035326</v>
      </c>
    </row>
    <row r="637" spans="1:6">
      <c r="A637" s="1">
        <f t="shared" si="59"/>
        <v>0.62700000000000045</v>
      </c>
      <c r="B637" s="1">
        <f t="shared" si="54"/>
        <v>16.223030614247556</v>
      </c>
      <c r="C637" s="1">
        <f t="shared" si="55"/>
        <v>27.091276068554681</v>
      </c>
      <c r="D637" s="1">
        <f t="shared" si="56"/>
        <v>7.1675781063852213</v>
      </c>
      <c r="E637" s="1">
        <f t="shared" si="57"/>
        <v>98.305636235521376</v>
      </c>
      <c r="F637" s="14">
        <f t="shared" si="58"/>
        <v>148.78752102470884</v>
      </c>
    </row>
    <row r="638" spans="1:6">
      <c r="A638" s="1">
        <f t="shared" si="59"/>
        <v>0.62800000000000045</v>
      </c>
      <c r="B638" s="1">
        <f t="shared" si="54"/>
        <v>9.2296207640107717</v>
      </c>
      <c r="C638" s="1">
        <f t="shared" si="55"/>
        <v>14.140199130353043</v>
      </c>
      <c r="D638" s="1">
        <f t="shared" si="56"/>
        <v>16.133708294370969</v>
      </c>
      <c r="E638" s="1">
        <f t="shared" si="57"/>
        <v>98.959428062178034</v>
      </c>
      <c r="F638" s="14">
        <f t="shared" si="58"/>
        <v>138.46295625091281</v>
      </c>
    </row>
    <row r="639" spans="1:6">
      <c r="A639" s="1">
        <f t="shared" si="59"/>
        <v>0.62900000000000045</v>
      </c>
      <c r="B639" s="1">
        <f t="shared" si="54"/>
        <v>11.769361976971991</v>
      </c>
      <c r="C639" s="1">
        <f t="shared" si="55"/>
        <v>1.1477546910087906</v>
      </c>
      <c r="D639" s="1">
        <f t="shared" si="56"/>
        <v>25.128477521609298</v>
      </c>
      <c r="E639" s="1">
        <f t="shared" si="57"/>
        <v>98.814291714710237</v>
      </c>
      <c r="F639" s="14">
        <f t="shared" si="58"/>
        <v>136.85988590430031</v>
      </c>
    </row>
    <row r="640" spans="1:6">
      <c r="A640" s="1">
        <f t="shared" si="59"/>
        <v>0.63000000000000045</v>
      </c>
      <c r="B640" s="1">
        <f t="shared" si="54"/>
        <v>18.756423796847528</v>
      </c>
      <c r="C640" s="1">
        <f t="shared" si="55"/>
        <v>-11.756241039370366</v>
      </c>
      <c r="D640" s="1">
        <f t="shared" si="56"/>
        <v>34.062013027256405</v>
      </c>
      <c r="E640" s="1">
        <f t="shared" si="57"/>
        <v>97.871677347526244</v>
      </c>
      <c r="F640" s="14">
        <f t="shared" si="58"/>
        <v>138.93387313225981</v>
      </c>
    </row>
    <row r="641" spans="1:6">
      <c r="A641" s="1">
        <f t="shared" si="59"/>
        <v>0.63100000000000045</v>
      </c>
      <c r="B641" s="1">
        <f t="shared" si="54"/>
        <v>25.7141006798586</v>
      </c>
      <c r="C641" s="1">
        <f t="shared" si="55"/>
        <v>-24.442855600942181</v>
      </c>
      <c r="D641" s="1">
        <f t="shared" si="56"/>
        <v>42.845053877575353</v>
      </c>
      <c r="E641" s="1">
        <f t="shared" si="57"/>
        <v>96.141003251796107</v>
      </c>
      <c r="F641" s="14">
        <f t="shared" si="58"/>
        <v>140.25730220828788</v>
      </c>
    </row>
    <row r="642" spans="1:6">
      <c r="A642" s="1">
        <f t="shared" si="59"/>
        <v>0.63200000000000045</v>
      </c>
      <c r="B642" s="1">
        <f t="shared" si="54"/>
        <v>32.625002057285258</v>
      </c>
      <c r="C642" s="1">
        <f t="shared" si="55"/>
        <v>-36.785328534643725</v>
      </c>
      <c r="D642" s="1">
        <f t="shared" si="56"/>
        <v>51.389842831676425</v>
      </c>
      <c r="E642" s="1">
        <f t="shared" si="57"/>
        <v>93.639561750999135</v>
      </c>
      <c r="F642" s="14">
        <f t="shared" si="58"/>
        <v>140.8690781053171</v>
      </c>
    </row>
    <row r="643" spans="1:6">
      <c r="A643" s="1">
        <f t="shared" si="59"/>
        <v>0.63300000000000045</v>
      </c>
      <c r="B643" s="1">
        <f t="shared" si="54"/>
        <v>39.471854274811783</v>
      </c>
      <c r="C643" s="1">
        <f t="shared" si="55"/>
        <v>-48.660337930800566</v>
      </c>
      <c r="D643" s="1">
        <f t="shared" si="56"/>
        <v>59.611003182861928</v>
      </c>
      <c r="E643" s="1">
        <f t="shared" si="57"/>
        <v>90.392346421745401</v>
      </c>
      <c r="F643" s="14">
        <f t="shared" si="58"/>
        <v>140.81486594861855</v>
      </c>
    </row>
    <row r="644" spans="1:6">
      <c r="A644" s="1">
        <f t="shared" si="59"/>
        <v>0.63400000000000045</v>
      </c>
      <c r="B644" s="1">
        <f t="shared" si="54"/>
        <v>46.237543767666075</v>
      </c>
      <c r="C644" s="1">
        <f t="shared" si="55"/>
        <v>-59.949232620882512</v>
      </c>
      <c r="D644" s="1">
        <f t="shared" si="56"/>
        <v>67.426391814457119</v>
      </c>
      <c r="E644" s="1">
        <f t="shared" si="57"/>
        <v>86.43180236621717</v>
      </c>
      <c r="F644" s="14">
        <f t="shared" si="58"/>
        <v>140.14650532745785</v>
      </c>
    </row>
    <row r="645" spans="1:6">
      <c r="A645" s="1">
        <f t="shared" si="59"/>
        <v>0.63500000000000045</v>
      </c>
      <c r="B645" s="1">
        <f t="shared" si="54"/>
        <v>52.905159835618505</v>
      </c>
      <c r="C645" s="1">
        <f t="shared" si="55"/>
        <v>-70.539217700758016</v>
      </c>
      <c r="D645" s="1">
        <f t="shared" si="56"/>
        <v>74.757919946678612</v>
      </c>
      <c r="E645" s="1">
        <f t="shared" si="57"/>
        <v>81.79750203143665</v>
      </c>
      <c r="F645" s="14">
        <f t="shared" si="58"/>
        <v>138.92136411297577</v>
      </c>
    </row>
    <row r="646" spans="1:6">
      <c r="A646" s="1">
        <f t="shared" si="59"/>
        <v>0.63600000000000045</v>
      </c>
      <c r="B646" s="1">
        <f t="shared" si="54"/>
        <v>59.458036910927447</v>
      </c>
      <c r="C646" s="1">
        <f t="shared" si="55"/>
        <v>-80.324481540094084</v>
      </c>
      <c r="D646" s="1">
        <f t="shared" si="56"/>
        <v>81.532333373911285</v>
      </c>
      <c r="E646" s="1">
        <f t="shared" si="57"/>
        <v>76.535749814452402</v>
      </c>
      <c r="F646" s="14">
        <f t="shared" si="58"/>
        <v>137.20163855919705</v>
      </c>
    </row>
    <row r="647" spans="1:6">
      <c r="A647" s="1">
        <f t="shared" si="59"/>
        <v>0.63700000000000045</v>
      </c>
      <c r="B647" s="1">
        <f t="shared" si="54"/>
        <v>65.879796213576569</v>
      </c>
      <c r="C647" s="1">
        <f t="shared" si="55"/>
        <v>-89.207253017185465</v>
      </c>
      <c r="D647" s="1">
        <f t="shared" si="56"/>
        <v>87.681944396513018</v>
      </c>
      <c r="E647" s="1">
        <f t="shared" si="57"/>
        <v>70.699119404111613</v>
      </c>
      <c r="F647" s="14">
        <f t="shared" si="58"/>
        <v>135.05360699701572</v>
      </c>
    </row>
    <row r="648" spans="1:6">
      <c r="A648" s="1">
        <f t="shared" si="59"/>
        <v>0.63800000000000046</v>
      </c>
      <c r="B648" s="1">
        <f t="shared" si="54"/>
        <v>72.15438668969685</v>
      </c>
      <c r="C648" s="1">
        <f t="shared" si="55"/>
        <v>-97.098778415686965</v>
      </c>
      <c r="D648" s="1">
        <f t="shared" si="56"/>
        <v>93.145308133937135</v>
      </c>
      <c r="E648" s="1">
        <f t="shared" si="57"/>
        <v>64.345928482142568</v>
      </c>
      <c r="F648" s="14">
        <f t="shared" si="58"/>
        <v>132.54684489008957</v>
      </c>
    </row>
    <row r="649" spans="1:6">
      <c r="A649" s="1">
        <f t="shared" si="59"/>
        <v>0.63900000000000046</v>
      </c>
      <c r="B649" s="1">
        <f t="shared" si="54"/>
        <v>78.26612513084153</v>
      </c>
      <c r="C649" s="1">
        <f t="shared" si="55"/>
        <v>-103.92020822240821</v>
      </c>
      <c r="D649" s="1">
        <f t="shared" si="56"/>
        <v>97.867836461667224</v>
      </c>
      <c r="E649" s="1">
        <f t="shared" si="57"/>
        <v>57.539656032150091</v>
      </c>
      <c r="F649" s="14">
        <f t="shared" si="58"/>
        <v>129.75340940225064</v>
      </c>
    </row>
    <row r="650" spans="1:6">
      <c r="A650" s="1">
        <f t="shared" si="59"/>
        <v>0.64000000000000046</v>
      </c>
      <c r="B650" s="1">
        <f t="shared" si="54"/>
        <v>84.199735373839175</v>
      </c>
      <c r="C650" s="1">
        <f t="shared" si="55"/>
        <v>-109.60338496558497</v>
      </c>
      <c r="D650" s="1">
        <f t="shared" si="56"/>
        <v>101.80234343771266</v>
      </c>
      <c r="E650" s="1">
        <f t="shared" si="57"/>
        <v>50.348308078601875</v>
      </c>
      <c r="F650" s="14">
        <f t="shared" si="58"/>
        <v>126.74700192456875</v>
      </c>
    </row>
    <row r="651" spans="1:6">
      <c r="A651" s="1">
        <f t="shared" si="59"/>
        <v>0.64100000000000046</v>
      </c>
      <c r="B651" s="1">
        <f t="shared" ref="B651:B714" si="60">IMABS(B$2*SIN(B$3*$A651+B$4))+7</f>
        <v>89.940386483248005</v>
      </c>
      <c r="C651" s="1">
        <f t="shared" ref="C651:C714" si="61">-C$2*SIN(C$3*$A651+C$4)+10</f>
        <v>-114.09152422180895</v>
      </c>
      <c r="D651" s="1">
        <f t="shared" ref="D651:D714" si="62">D$2*SIN(D$3*$A651+D$4)+19</f>
        <v>104.90951676894467</v>
      </c>
      <c r="E651" s="1">
        <f t="shared" ref="E651:E714" si="63">$E$2*SIN($E$3*$A651+$E$4)+19</f>
        <v>42.843738193104159</v>
      </c>
      <c r="F651" s="14">
        <f t="shared" ref="F651:F714" si="64">SUM(B651:E651)</f>
        <v>123.60211722348788</v>
      </c>
    </row>
    <row r="652" spans="1:6">
      <c r="A652" s="1">
        <f t="shared" ref="A652:A715" si="65">A651+$B$7</f>
        <v>0.64200000000000046</v>
      </c>
      <c r="B652" s="1">
        <f t="shared" si="60"/>
        <v>95.473729820966213</v>
      </c>
      <c r="C652" s="1">
        <f t="shared" si="61"/>
        <v>-117.33978198721235</v>
      </c>
      <c r="D652" s="1">
        <f t="shared" si="62"/>
        <v>107.15831060653163</v>
      </c>
      <c r="E652" s="1">
        <f t="shared" si="63"/>
        <v>35.100929557273957</v>
      </c>
      <c r="F652" s="14">
        <f t="shared" si="64"/>
        <v>120.39318799755945</v>
      </c>
    </row>
    <row r="653" spans="1:6">
      <c r="A653" s="1">
        <f t="shared" si="65"/>
        <v>0.64300000000000046</v>
      </c>
      <c r="B653" s="1">
        <f t="shared" si="60"/>
        <v>100.7859349103598</v>
      </c>
      <c r="C653" s="1">
        <f t="shared" si="61"/>
        <v>-119.31570274393519</v>
      </c>
      <c r="D653" s="1">
        <f t="shared" si="62"/>
        <v>108.52625574580128</v>
      </c>
      <c r="E653" s="1">
        <f t="shared" si="63"/>
        <v>27.197245755567209</v>
      </c>
      <c r="F653" s="14">
        <f t="shared" si="64"/>
        <v>117.1937336677931</v>
      </c>
    </row>
    <row r="654" spans="1:6">
      <c r="A654" s="1">
        <f t="shared" si="65"/>
        <v>0.64400000000000046</v>
      </c>
      <c r="B654" s="1">
        <f t="shared" si="60"/>
        <v>105.86372400524891</v>
      </c>
      <c r="C654" s="1">
        <f t="shared" si="61"/>
        <v>-119.99954374492887</v>
      </c>
      <c r="D654" s="1">
        <f t="shared" si="62"/>
        <v>108.9996841311046</v>
      </c>
      <c r="E654" s="1">
        <f t="shared" si="63"/>
        <v>19.211657783918891</v>
      </c>
      <c r="F654" s="14">
        <f t="shared" si="64"/>
        <v>114.07552217534354</v>
      </c>
    </row>
    <row r="655" spans="1:6">
      <c r="A655" s="1">
        <f t="shared" si="65"/>
        <v>0.64500000000000046</v>
      </c>
      <c r="B655" s="1">
        <f t="shared" si="60"/>
        <v>110.69440527735637</v>
      </c>
      <c r="C655" s="1">
        <f t="shared" si="61"/>
        <v>-119.38447227695906</v>
      </c>
      <c r="D655" s="1">
        <f t="shared" si="62"/>
        <v>108.57386542251012</v>
      </c>
      <c r="E655" s="1">
        <f t="shared" si="63"/>
        <v>11.223954997659547</v>
      </c>
      <c r="F655" s="14">
        <f t="shared" si="64"/>
        <v>111.10775342056698</v>
      </c>
    </row>
    <row r="656" spans="1:6">
      <c r="A656" s="1">
        <f t="shared" si="65"/>
        <v>0.64600000000000046</v>
      </c>
      <c r="B656" s="1">
        <f t="shared" si="60"/>
        <v>115.26590453927341</v>
      </c>
      <c r="C656" s="1">
        <f t="shared" si="61"/>
        <v>-117.47663393081797</v>
      </c>
      <c r="D656" s="1">
        <f t="shared" si="62"/>
        <v>107.25305425979705</v>
      </c>
      <c r="E656" s="1">
        <f t="shared" si="63"/>
        <v>3.3139478826437312</v>
      </c>
      <c r="F656" s="14">
        <f t="shared" si="64"/>
        <v>108.35627275089622</v>
      </c>
    </row>
    <row r="657" spans="1:6">
      <c r="A657" s="1">
        <f t="shared" si="65"/>
        <v>0.64700000000000046</v>
      </c>
      <c r="B657" s="1">
        <f t="shared" si="60"/>
        <v>119.56679542363474</v>
      </c>
      <c r="C657" s="1">
        <f t="shared" si="61"/>
        <v>-114.29509119661323</v>
      </c>
      <c r="D657" s="1">
        <f t="shared" si="62"/>
        <v>105.05044775150147</v>
      </c>
      <c r="E657" s="1">
        <f t="shared" si="63"/>
        <v>-4.4393293847337958</v>
      </c>
      <c r="F657" s="14">
        <f t="shared" si="64"/>
        <v>105.88282259378919</v>
      </c>
    </row>
    <row r="658" spans="1:6">
      <c r="A658" s="1">
        <f t="shared" si="65"/>
        <v>0.64800000000000046</v>
      </c>
      <c r="B658" s="1">
        <f t="shared" si="60"/>
        <v>123.58632794309082</v>
      </c>
      <c r="C658" s="1">
        <f t="shared" si="61"/>
        <v>-109.87163299766664</v>
      </c>
      <c r="D658" s="1">
        <f t="shared" si="62"/>
        <v>101.98805361376921</v>
      </c>
      <c r="E658" s="1">
        <f t="shared" si="63"/>
        <v>-11.958408620911264</v>
      </c>
      <c r="F658" s="14">
        <f t="shared" si="64"/>
        <v>103.74433993828214</v>
      </c>
    </row>
    <row r="659" spans="1:6">
      <c r="A659" s="1">
        <f t="shared" si="65"/>
        <v>0.64900000000000047</v>
      </c>
      <c r="B659" s="1">
        <f t="shared" si="60"/>
        <v>127.31445535967556</v>
      </c>
      <c r="C659" s="1">
        <f t="shared" si="61"/>
        <v>-104.25045706610031</v>
      </c>
      <c r="D659" s="1">
        <f t="shared" si="62"/>
        <v>98.09647027653098</v>
      </c>
      <c r="E659" s="1">
        <f t="shared" si="63"/>
        <v>-19.168161671638934</v>
      </c>
      <c r="F659" s="14">
        <f t="shared" si="64"/>
        <v>101.99230689846729</v>
      </c>
    </row>
    <row r="660" spans="1:6">
      <c r="A660" s="1">
        <f t="shared" si="65"/>
        <v>0.65000000000000047</v>
      </c>
      <c r="B660" s="1">
        <f t="shared" si="60"/>
        <v>130.74185929641766</v>
      </c>
      <c r="C660" s="1">
        <f t="shared" si="61"/>
        <v>-97.487728333710336</v>
      </c>
      <c r="D660" s="1">
        <f t="shared" si="62"/>
        <v>93.414581154107154</v>
      </c>
      <c r="E660" s="1">
        <f t="shared" si="63"/>
        <v>-25.996551067659396</v>
      </c>
      <c r="F660" s="14">
        <f t="shared" si="64"/>
        <v>100.67216104915508</v>
      </c>
    </row>
    <row r="661" spans="1:6">
      <c r="A661" s="1">
        <f t="shared" si="65"/>
        <v>0.65100000000000047</v>
      </c>
      <c r="B661" s="1">
        <f t="shared" si="60"/>
        <v>133.85997302843379</v>
      </c>
      <c r="C661" s="1">
        <f t="shared" si="61"/>
        <v>-89.651017750527913</v>
      </c>
      <c r="D661" s="1">
        <f t="shared" si="62"/>
        <v>87.989166134980863</v>
      </c>
      <c r="E661" s="1">
        <f t="shared" si="63"/>
        <v>-32.375349799294987</v>
      </c>
      <c r="F661" s="14">
        <f t="shared" si="64"/>
        <v>99.822771613591755</v>
      </c>
    </row>
    <row r="662" spans="1:6">
      <c r="A662" s="1">
        <f t="shared" si="65"/>
        <v>0.65200000000000047</v>
      </c>
      <c r="B662" s="1">
        <f t="shared" si="60"/>
        <v>136.66100289527512</v>
      </c>
      <c r="C662" s="1">
        <f t="shared" si="61"/>
        <v>-80.81862713823034</v>
      </c>
      <c r="D662" s="1">
        <f t="shared" si="62"/>
        <v>81.874434172621008</v>
      </c>
      <c r="E662" s="1">
        <f t="shared" si="63"/>
        <v>-38.240823018167923</v>
      </c>
      <c r="F662" s="14">
        <f t="shared" si="64"/>
        <v>99.475986911497841</v>
      </c>
    </row>
    <row r="663" spans="1:6">
      <c r="A663" s="1">
        <f t="shared" si="65"/>
        <v>0.65300000000000047</v>
      </c>
      <c r="B663" s="1">
        <f t="shared" si="60"/>
        <v>139.13794778102329</v>
      </c>
      <c r="C663" s="1">
        <f t="shared" si="61"/>
        <v>-71.078806824214467</v>
      </c>
      <c r="D663" s="1">
        <f t="shared" si="62"/>
        <v>75.131481647533093</v>
      </c>
      <c r="E663" s="1">
        <f t="shared" si="63"/>
        <v>-43.534364854743821</v>
      </c>
      <c r="F663" s="14">
        <f t="shared" si="64"/>
        <v>99.656257749598097</v>
      </c>
    </row>
    <row r="664" spans="1:6">
      <c r="A664" s="1">
        <f t="shared" si="65"/>
        <v>0.65400000000000047</v>
      </c>
      <c r="B664" s="1">
        <f t="shared" si="60"/>
        <v>141.28461661343209</v>
      </c>
      <c r="C664" s="1">
        <f t="shared" si="61"/>
        <v>-60.528873873499833</v>
      </c>
      <c r="D664" s="1">
        <f t="shared" si="62"/>
        <v>67.82768191242296</v>
      </c>
      <c r="E664" s="1">
        <f t="shared" si="63"/>
        <v>-48.203083988804536</v>
      </c>
      <c r="F664" s="14">
        <f t="shared" si="64"/>
        <v>100.3803406635507</v>
      </c>
    </row>
    <row r="665" spans="1:6">
      <c r="A665" s="1">
        <f t="shared" si="65"/>
        <v>0.65500000000000047</v>
      </c>
      <c r="B665" s="1">
        <f t="shared" si="60"/>
        <v>143.09564383838347</v>
      </c>
      <c r="C665" s="1">
        <f t="shared" si="61"/>
        <v>-49.274239728788764</v>
      </c>
      <c r="D665" s="1">
        <f t="shared" si="62"/>
        <v>60.036012119930682</v>
      </c>
      <c r="E665" s="1">
        <f t="shared" si="63"/>
        <v>-52.200332122034595</v>
      </c>
      <c r="F665" s="14">
        <f t="shared" si="64"/>
        <v>101.6570841074908</v>
      </c>
    </row>
    <row r="666" spans="1:6">
      <c r="A666" s="1">
        <f t="shared" si="65"/>
        <v>0.65600000000000047</v>
      </c>
      <c r="B666" s="1">
        <f t="shared" si="60"/>
        <v>144.56650283098028</v>
      </c>
      <c r="C666" s="1">
        <f t="shared" si="61"/>
        <v>-37.427356974164631</v>
      </c>
      <c r="D666" s="1">
        <f t="shared" si="62"/>
        <v>51.834324059037051</v>
      </c>
      <c r="E666" s="1">
        <f t="shared" si="63"/>
        <v>-55.486170072402416</v>
      </c>
      <c r="F666" s="14">
        <f t="shared" si="64"/>
        <v>103.48729984345027</v>
      </c>
    </row>
    <row r="667" spans="1:6">
      <c r="A667" s="1">
        <f t="shared" si="65"/>
        <v>0.65700000000000047</v>
      </c>
      <c r="B667" s="1">
        <f t="shared" si="60"/>
        <v>145.69351720974916</v>
      </c>
      <c r="C667" s="1">
        <f t="shared" si="61"/>
        <v>-25.106595746056207</v>
      </c>
      <c r="D667" s="1">
        <f t="shared" si="62"/>
        <v>43.304566285731219</v>
      </c>
      <c r="E667" s="1">
        <f t="shared" si="63"/>
        <v>-58.027766833260642</v>
      </c>
      <c r="F667" s="14">
        <f t="shared" si="64"/>
        <v>105.86372091616354</v>
      </c>
    </row>
    <row r="668" spans="1:6">
      <c r="A668" s="1">
        <f t="shared" si="65"/>
        <v>0.65800000000000047</v>
      </c>
      <c r="B668" s="1">
        <f t="shared" si="60"/>
        <v>146.47387002568124</v>
      </c>
      <c r="C668" s="1">
        <f t="shared" si="61"/>
        <v>-12.435061017949078</v>
      </c>
      <c r="D668" s="1">
        <f t="shared" si="62"/>
        <v>34.531965320118594</v>
      </c>
      <c r="E668" s="1">
        <f t="shared" si="63"/>
        <v>-59.799727609915664</v>
      </c>
      <c r="F668" s="14">
        <f t="shared" si="64"/>
        <v>108.77104671793509</v>
      </c>
    </row>
    <row r="669" spans="1:6">
      <c r="A669" s="1">
        <f t="shared" si="65"/>
        <v>0.65900000000000047</v>
      </c>
      <c r="B669" s="1">
        <f t="shared" si="60"/>
        <v>146.9056108031364</v>
      </c>
      <c r="C669" s="1">
        <f t="shared" si="61"/>
        <v>0.46063742380240846</v>
      </c>
      <c r="D669" s="1">
        <f t="shared" si="62"/>
        <v>25.604174091213718</v>
      </c>
      <c r="E669" s="1">
        <f t="shared" si="63"/>
        <v>-60.784347556019029</v>
      </c>
      <c r="F669" s="14">
        <f t="shared" si="64"/>
        <v>112.18607476213349</v>
      </c>
    </row>
    <row r="670" spans="1:6">
      <c r="A670" s="1">
        <f t="shared" si="65"/>
        <v>0.66000000000000048</v>
      </c>
      <c r="B670" s="1">
        <f t="shared" si="60"/>
        <v>146.98766041501736</v>
      </c>
      <c r="C670" s="1">
        <f t="shared" si="61"/>
        <v>13.451650023121223</v>
      </c>
      <c r="D670" s="1">
        <f t="shared" si="62"/>
        <v>16.610396137839153</v>
      </c>
      <c r="E670" s="1">
        <f t="shared" si="63"/>
        <v>-60.971788674541642</v>
      </c>
      <c r="F670" s="14">
        <f t="shared" si="64"/>
        <v>116.07791790143611</v>
      </c>
    </row>
    <row r="671" spans="1:6">
      <c r="A671" s="1">
        <f t="shared" si="65"/>
        <v>0.66100000000000048</v>
      </c>
      <c r="B671" s="1">
        <f t="shared" si="60"/>
        <v>146.71981378002496</v>
      </c>
      <c r="C671" s="1">
        <f t="shared" si="61"/>
        <v>26.408174876374648</v>
      </c>
      <c r="D671" s="1">
        <f t="shared" si="62"/>
        <v>7.640494316356012</v>
      </c>
      <c r="E671" s="1">
        <f t="shared" si="63"/>
        <v>-60.360178115786852</v>
      </c>
      <c r="F671" s="14">
        <f t="shared" si="64"/>
        <v>120.40830485696878</v>
      </c>
    </row>
    <row r="672" spans="1:6">
      <c r="A672" s="1">
        <f t="shared" si="65"/>
        <v>0.66200000000000048</v>
      </c>
      <c r="B672" s="1">
        <f t="shared" si="60"/>
        <v>146.10274037525497</v>
      </c>
      <c r="C672" s="1">
        <f t="shared" si="61"/>
        <v>39.200754670083015</v>
      </c>
      <c r="D672" s="1">
        <f t="shared" si="62"/>
        <v>-1.2159070792882396</v>
      </c>
      <c r="E672" s="1">
        <f t="shared" si="63"/>
        <v>-58.955626890286396</v>
      </c>
      <c r="F672" s="14">
        <f t="shared" si="64"/>
        <v>125.13196107576334</v>
      </c>
    </row>
    <row r="673" spans="1:6">
      <c r="A673" s="1">
        <f t="shared" si="65"/>
        <v>0.66300000000000048</v>
      </c>
      <c r="B673" s="1">
        <f t="shared" si="60"/>
        <v>145.13798256285344</v>
      </c>
      <c r="C673" s="1">
        <f t="shared" si="61"/>
        <v>51.701570175615856</v>
      </c>
      <c r="D673" s="1">
        <f t="shared" si="62"/>
        <v>-9.8703178138879011</v>
      </c>
      <c r="E673" s="1">
        <f t="shared" si="63"/>
        <v>-56.772168809602135</v>
      </c>
      <c r="F673" s="14">
        <f t="shared" si="64"/>
        <v>130.19706611497926</v>
      </c>
    </row>
    <row r="674" spans="1:6">
      <c r="A674" s="1">
        <f t="shared" si="65"/>
        <v>0.66400000000000048</v>
      </c>
      <c r="B674" s="1">
        <f t="shared" si="60"/>
        <v>143.82795173491559</v>
      </c>
      <c r="C674" s="1">
        <f t="shared" si="61"/>
        <v>63.785717376658575</v>
      </c>
      <c r="D674" s="1">
        <f t="shared" si="62"/>
        <v>-18.236265876148245</v>
      </c>
      <c r="E674" s="1">
        <f t="shared" si="63"/>
        <v>-53.8316202651216</v>
      </c>
      <c r="F674" s="14">
        <f t="shared" si="64"/>
        <v>135.54578297030429</v>
      </c>
    </row>
    <row r="675" spans="1:6">
      <c r="A675" s="1">
        <f t="shared" si="65"/>
        <v>0.66500000000000048</v>
      </c>
      <c r="B675" s="1">
        <f t="shared" si="60"/>
        <v>142.1759222862602</v>
      </c>
      <c r="C675" s="1">
        <f t="shared" si="61"/>
        <v>75.332455468868133</v>
      </c>
      <c r="D675" s="1">
        <f t="shared" si="62"/>
        <v>-26.230161478447172</v>
      </c>
      <c r="E675" s="1">
        <f t="shared" si="63"/>
        <v>-50.163362245884883</v>
      </c>
      <c r="F675" s="14">
        <f t="shared" si="64"/>
        <v>141.11485403079627</v>
      </c>
    </row>
    <row r="676" spans="1:6">
      <c r="A676" s="1">
        <f t="shared" si="65"/>
        <v>0.66600000000000048</v>
      </c>
      <c r="B676" s="1">
        <f t="shared" si="60"/>
        <v>140.18602343014834</v>
      </c>
      <c r="C676" s="1">
        <f t="shared" si="61"/>
        <v>86.226413262072867</v>
      </c>
      <c r="D676" s="1">
        <f t="shared" si="62"/>
        <v>-33.772132258358141</v>
      </c>
      <c r="E676" s="1">
        <f t="shared" si="63"/>
        <v>-45.80404677345463</v>
      </c>
      <c r="F676" s="14">
        <f t="shared" si="64"/>
        <v>146.83625766040842</v>
      </c>
    </row>
    <row r="677" spans="1:6">
      <c r="A677" s="1">
        <f t="shared" si="65"/>
        <v>0.66700000000000048</v>
      </c>
      <c r="B677" s="1">
        <f t="shared" si="60"/>
        <v>137.86322887740158</v>
      </c>
      <c r="C677" s="1">
        <f t="shared" si="61"/>
        <v>96.358741931063648</v>
      </c>
      <c r="D677" s="1">
        <f t="shared" si="62"/>
        <v>-40.786821336890213</v>
      </c>
      <c r="E677" s="1">
        <f t="shared" si="63"/>
        <v>-40.797230687034485</v>
      </c>
      <c r="F677" s="14">
        <f t="shared" si="64"/>
        <v>152.63791878454055</v>
      </c>
    </row>
    <row r="678" spans="1:6">
      <c r="A678" s="1">
        <f t="shared" si="65"/>
        <v>0.66800000000000048</v>
      </c>
      <c r="B678" s="1">
        <f t="shared" si="60"/>
        <v>135.21334440471307</v>
      </c>
      <c r="C678" s="1">
        <f t="shared" si="61"/>
        <v>105.62820259708532</v>
      </c>
      <c r="D678" s="1">
        <f t="shared" si="62"/>
        <v>-47.204140259520614</v>
      </c>
      <c r="E678" s="1">
        <f t="shared" si="63"/>
        <v>-35.192940437925188</v>
      </c>
      <c r="F678" s="14">
        <f t="shared" si="64"/>
        <v>158.4444663043526</v>
      </c>
    </row>
    <row r="679" spans="1:6">
      <c r="A679" s="1">
        <f t="shared" si="65"/>
        <v>0.66900000000000048</v>
      </c>
      <c r="B679" s="1">
        <f t="shared" si="60"/>
        <v>132.24299334323214</v>
      </c>
      <c r="C679" s="1">
        <f t="shared" si="61"/>
        <v>113.94217787323673</v>
      </c>
      <c r="D679" s="1">
        <f t="shared" si="62"/>
        <v>-52.959969296856201</v>
      </c>
      <c r="E679" s="1">
        <f t="shared" si="63"/>
        <v>-29.047172241765381</v>
      </c>
      <c r="F679" s="14">
        <f t="shared" si="64"/>
        <v>164.17802967784729</v>
      </c>
    </row>
    <row r="680" spans="1:6">
      <c r="A680" s="1">
        <f t="shared" si="65"/>
        <v>0.67000000000000048</v>
      </c>
      <c r="B680" s="1">
        <f t="shared" si="60"/>
        <v>128.95960002368321</v>
      </c>
      <c r="C680" s="1">
        <f t="shared" si="61"/>
        <v>121.21759726679477</v>
      </c>
      <c r="D680" s="1">
        <f t="shared" si="62"/>
        <v>-57.99679810778099</v>
      </c>
      <c r="E680" s="1">
        <f t="shared" si="63"/>
        <v>-22.421332582849445</v>
      </c>
      <c r="F680" s="14">
        <f t="shared" si="64"/>
        <v>169.75906659984753</v>
      </c>
    </row>
    <row r="681" spans="1:6">
      <c r="A681" s="1">
        <f t="shared" si="65"/>
        <v>0.67100000000000048</v>
      </c>
      <c r="B681" s="1">
        <f t="shared" si="60"/>
        <v>125.37137121940646</v>
      </c>
      <c r="C681" s="1">
        <f t="shared" si="61"/>
        <v>127.38176719211373</v>
      </c>
      <c r="D681" s="1">
        <f t="shared" si="62"/>
        <v>-62.264300363771042</v>
      </c>
      <c r="E681" s="1">
        <f t="shared" si="63"/>
        <v>-15.381624660836849</v>
      </c>
      <c r="F681" s="14">
        <f t="shared" si="64"/>
        <v>175.10721338691229</v>
      </c>
    </row>
    <row r="682" spans="1:6">
      <c r="A682" s="1">
        <f t="shared" si="65"/>
        <v>0.67200000000000049</v>
      </c>
      <c r="B682" s="1">
        <f t="shared" si="60"/>
        <v>121.48727563370012</v>
      </c>
      <c r="C682" s="1">
        <f t="shared" si="61"/>
        <v>132.37309730090175</v>
      </c>
      <c r="D682" s="1">
        <f t="shared" si="62"/>
        <v>-65.719836592931969</v>
      </c>
      <c r="E682" s="1">
        <f t="shared" si="63"/>
        <v>-7.9983869102682732</v>
      </c>
      <c r="F682" s="14">
        <f t="shared" si="64"/>
        <v>180.14214943140161</v>
      </c>
    </row>
    <row r="683" spans="1:6">
      <c r="A683" s="1">
        <f t="shared" si="65"/>
        <v>0.67300000000000049</v>
      </c>
      <c r="B683" s="1">
        <f t="shared" si="60"/>
        <v>117.31702148272953</v>
      </c>
      <c r="C683" s="1">
        <f t="shared" si="61"/>
        <v>136.1417158726276</v>
      </c>
      <c r="D683" s="1">
        <f t="shared" si="62"/>
        <v>-68.328880219511419</v>
      </c>
      <c r="E683" s="1">
        <f t="shared" si="63"/>
        <v>-0.34539020217140148</v>
      </c>
      <c r="F683" s="14">
        <f t="shared" si="64"/>
        <v>184.78446693367431</v>
      </c>
    </row>
    <row r="684" spans="1:6">
      <c r="A684" s="1">
        <f t="shared" si="65"/>
        <v>0.67400000000000049</v>
      </c>
      <c r="B684" s="1">
        <f t="shared" si="60"/>
        <v>112.87103223004685</v>
      </c>
      <c r="C684" s="1">
        <f t="shared" si="61"/>
        <v>138.64996811626122</v>
      </c>
      <c r="D684" s="1">
        <f t="shared" si="62"/>
        <v>-70.065362542027003</v>
      </c>
      <c r="E684" s="1">
        <f t="shared" si="63"/>
        <v>7.5008992500886755</v>
      </c>
      <c r="F684" s="14">
        <f t="shared" si="64"/>
        <v>188.95653705436976</v>
      </c>
    </row>
    <row r="685" spans="1:6">
      <c r="A685" s="1">
        <f t="shared" si="65"/>
        <v>0.67500000000000049</v>
      </c>
      <c r="B685" s="1">
        <f t="shared" si="60"/>
        <v>108.16042053335684</v>
      </c>
      <c r="C685" s="1">
        <f t="shared" si="61"/>
        <v>139.8727924045028</v>
      </c>
      <c r="D685" s="1">
        <f t="shared" si="62"/>
        <v>-70.911933203117314</v>
      </c>
      <c r="E685" s="1">
        <f t="shared" si="63"/>
        <v>15.462083915944511</v>
      </c>
      <c r="F685" s="14">
        <f t="shared" si="64"/>
        <v>192.58336365068683</v>
      </c>
    </row>
    <row r="686" spans="1:6">
      <c r="A686" s="1">
        <f t="shared" si="65"/>
        <v>0.67600000000000049</v>
      </c>
      <c r="B686" s="1">
        <f t="shared" si="60"/>
        <v>103.19696046866132</v>
      </c>
      <c r="C686" s="1">
        <f t="shared" si="61"/>
        <v>139.79797068127607</v>
      </c>
      <c r="D686" s="1">
        <f t="shared" si="62"/>
        <v>-70.860133548575746</v>
      </c>
      <c r="E686" s="1">
        <f t="shared" si="63"/>
        <v>23.458618269833792</v>
      </c>
      <c r="F686" s="14">
        <f t="shared" si="64"/>
        <v>195.59341587119542</v>
      </c>
    </row>
    <row r="687" spans="1:6">
      <c r="A687" s="1">
        <f t="shared" si="65"/>
        <v>0.67700000000000049</v>
      </c>
      <c r="B687" s="1">
        <f t="shared" si="60"/>
        <v>97.993058101203403</v>
      </c>
      <c r="C687" s="1">
        <f t="shared" si="61"/>
        <v>138.42625054050677</v>
      </c>
      <c r="D687" s="1">
        <f t="shared" si="62"/>
        <v>-69.910481143427774</v>
      </c>
      <c r="E687" s="1">
        <f t="shared" si="63"/>
        <v>31.410603583793012</v>
      </c>
      <c r="F687" s="14">
        <f t="shared" si="64"/>
        <v>197.91943108207542</v>
      </c>
    </row>
    <row r="688" spans="1:6">
      <c r="A688" s="1">
        <f t="shared" si="65"/>
        <v>0.67800000000000049</v>
      </c>
      <c r="B688" s="1">
        <f t="shared" si="60"/>
        <v>92.5617204767603</v>
      </c>
      <c r="C688" s="1">
        <f t="shared" si="61"/>
        <v>135.77133775641073</v>
      </c>
      <c r="D688" s="1">
        <f t="shared" si="62"/>
        <v>-68.072464600592042</v>
      </c>
      <c r="E688" s="1">
        <f t="shared" si="63"/>
        <v>39.238586249144205</v>
      </c>
      <c r="F688" s="14">
        <f t="shared" si="64"/>
        <v>199.49917988172319</v>
      </c>
    </row>
    <row r="689" spans="1:6">
      <c r="A689" s="1">
        <f t="shared" si="65"/>
        <v>0.67900000000000049</v>
      </c>
      <c r="B689" s="1">
        <f t="shared" si="60"/>
        <v>86.916523110808711</v>
      </c>
      <c r="C689" s="1">
        <f t="shared" si="61"/>
        <v>131.85975933992984</v>
      </c>
      <c r="D689" s="1">
        <f t="shared" si="62"/>
        <v>-65.364448773797591</v>
      </c>
      <c r="E689" s="1">
        <f t="shared" si="63"/>
        <v>46.864351650680007</v>
      </c>
      <c r="F689" s="14">
        <f t="shared" si="64"/>
        <v>200.27618532762096</v>
      </c>
    </row>
    <row r="690" spans="1:6">
      <c r="A690" s="1">
        <f t="shared" si="65"/>
        <v>0.68000000000000049</v>
      </c>
      <c r="B690" s="1">
        <f t="shared" si="60"/>
        <v>81.071576056800808</v>
      </c>
      <c r="C690" s="1">
        <f t="shared" si="61"/>
        <v>126.73059848960543</v>
      </c>
      <c r="D690" s="1">
        <f t="shared" si="62"/>
        <v>-61.813491262034532</v>
      </c>
      <c r="E690" s="1">
        <f t="shared" si="63"/>
        <v>54.211705661252303</v>
      </c>
      <c r="F690" s="14">
        <f t="shared" si="64"/>
        <v>200.20038894562398</v>
      </c>
    </row>
    <row r="691" spans="1:6">
      <c r="A691" s="1">
        <f t="shared" si="65"/>
        <v>0.68100000000000049</v>
      </c>
      <c r="B691" s="1">
        <f t="shared" si="60"/>
        <v>75.041488638381139</v>
      </c>
      <c r="C691" s="1">
        <f t="shared" si="61"/>
        <v>120.43510408517774</v>
      </c>
      <c r="D691" s="1">
        <f t="shared" si="62"/>
        <v>-57.455072058969208</v>
      </c>
      <c r="E691" s="1">
        <f t="shared" si="63"/>
        <v>61.20723594830077</v>
      </c>
      <c r="F691" s="14">
        <f t="shared" si="64"/>
        <v>199.22875661289044</v>
      </c>
    </row>
    <row r="692" spans="1:6">
      <c r="A692" s="1">
        <f t="shared" si="65"/>
        <v>0.68200000000000049</v>
      </c>
      <c r="B692" s="1">
        <f t="shared" si="60"/>
        <v>68.841332933688648</v>
      </c>
      <c r="C692" s="1">
        <f t="shared" si="61"/>
        <v>113.03617862572386</v>
      </c>
      <c r="D692" s="1">
        <f t="shared" si="62"/>
        <v>-52.332739048578063</v>
      </c>
      <c r="E692" s="1">
        <f t="shared" si="63"/>
        <v>67.781045485610093</v>
      </c>
      <c r="F692" s="14">
        <f t="shared" si="64"/>
        <v>197.32581799644453</v>
      </c>
    </row>
    <row r="693" spans="1:6">
      <c r="A693" s="1">
        <f t="shared" si="65"/>
        <v>0.6830000000000005</v>
      </c>
      <c r="B693" s="1">
        <f t="shared" si="60"/>
        <v>62.486606103004661</v>
      </c>
      <c r="C693" s="1">
        <f t="shared" si="61"/>
        <v>104.60774972867297</v>
      </c>
      <c r="D693" s="1">
        <f t="shared" si="62"/>
        <v>-46.497672889081286</v>
      </c>
      <c r="E693" s="1">
        <f t="shared" si="63"/>
        <v>73.867450941297875</v>
      </c>
      <c r="F693" s="14">
        <f t="shared" si="64"/>
        <v>194.46413388389422</v>
      </c>
    </row>
    <row r="694" spans="1:6">
      <c r="A694" s="1">
        <f t="shared" si="65"/>
        <v>0.6840000000000005</v>
      </c>
      <c r="B694" s="1">
        <f t="shared" si="60"/>
        <v>55.993191653929905</v>
      </c>
      <c r="C694" s="1">
        <f t="shared" si="61"/>
        <v>95.234031469498618</v>
      </c>
      <c r="D694" s="1">
        <f t="shared" si="62"/>
        <v>-40.008175632729809</v>
      </c>
      <c r="E694" s="1">
        <f t="shared" si="63"/>
        <v>79.405638963947311</v>
      </c>
      <c r="F694" s="14">
        <f t="shared" si="64"/>
        <v>190.62468645464605</v>
      </c>
    </row>
    <row r="695" spans="1:6">
      <c r="A695" s="1">
        <f t="shared" si="65"/>
        <v>0.6850000000000005</v>
      </c>
      <c r="B695" s="1">
        <f t="shared" si="60"/>
        <v>49.377319740880367</v>
      </c>
      <c r="C695" s="1">
        <f t="shared" si="61"/>
        <v>85.008682942504507</v>
      </c>
      <c r="D695" s="1">
        <f t="shared" si="62"/>
        <v>-32.929088190964663</v>
      </c>
      <c r="E695" s="1">
        <f t="shared" si="63"/>
        <v>84.340273809519232</v>
      </c>
      <c r="F695" s="14">
        <f t="shared" si="64"/>
        <v>185.79718830193946</v>
      </c>
    </row>
    <row r="696" spans="1:6">
      <c r="A696" s="1">
        <f t="shared" si="65"/>
        <v>0.6860000000000005</v>
      </c>
      <c r="B696" s="1">
        <f t="shared" si="60"/>
        <v>42.65552659816106</v>
      </c>
      <c r="C696" s="1">
        <f t="shared" si="61"/>
        <v>74.033872450124434</v>
      </c>
      <c r="D696" s="1">
        <f t="shared" si="62"/>
        <v>-25.331142465470762</v>
      </c>
      <c r="E696" s="1">
        <f t="shared" si="63"/>
        <v>88.622050237808651</v>
      </c>
      <c r="F696" s="14">
        <f t="shared" si="64"/>
        <v>179.98030682062338</v>
      </c>
    </row>
    <row r="697" spans="1:6">
      <c r="A697" s="1">
        <f t="shared" si="65"/>
        <v>0.6870000000000005</v>
      </c>
      <c r="B697" s="1">
        <f t="shared" si="60"/>
        <v>35.84461320798566</v>
      </c>
      <c r="C697" s="1">
        <f t="shared" si="61"/>
        <v>62.419256671006842</v>
      </c>
      <c r="D697" s="1">
        <f t="shared" si="62"/>
        <v>-17.290254618389348</v>
      </c>
      <c r="E697" s="1">
        <f t="shared" si="63"/>
        <v>92.208186154112013</v>
      </c>
      <c r="F697" s="14">
        <f t="shared" si="64"/>
        <v>173.18180141471515</v>
      </c>
    </row>
    <row r="698" spans="1:6">
      <c r="A698" s="1">
        <f t="shared" si="65"/>
        <v>0.6880000000000005</v>
      </c>
      <c r="B698" s="1">
        <f t="shared" si="60"/>
        <v>28.961603306773473</v>
      </c>
      <c r="C698" s="1">
        <f t="shared" si="61"/>
        <v>50.280885006733357</v>
      </c>
      <c r="D698" s="1">
        <f t="shared" si="62"/>
        <v>-8.8867665431230947</v>
      </c>
      <c r="E698" s="1">
        <f t="shared" si="63"/>
        <v>95.062850073772864</v>
      </c>
      <c r="F698" s="14">
        <f t="shared" si="64"/>
        <v>165.41857184415659</v>
      </c>
    </row>
    <row r="699" spans="1:6">
      <c r="A699" s="1">
        <f t="shared" si="65"/>
        <v>0.6890000000000005</v>
      </c>
      <c r="B699" s="1">
        <f t="shared" si="60"/>
        <v>22.023700834677236</v>
      </c>
      <c r="C699" s="1">
        <f t="shared" si="61"/>
        <v>37.740040054564631</v>
      </c>
      <c r="D699" s="1">
        <f t="shared" si="62"/>
        <v>-0.20464311469859098</v>
      </c>
      <c r="E699" s="1">
        <f t="shared" si="63"/>
        <v>97.157519138531612</v>
      </c>
      <c r="F699" s="14">
        <f t="shared" si="64"/>
        <v>156.71661691307489</v>
      </c>
    </row>
    <row r="700" spans="1:6">
      <c r="A700" s="1">
        <f t="shared" si="65"/>
        <v>0.6900000000000005</v>
      </c>
      <c r="B700" s="1">
        <f t="shared" si="60"/>
        <v>15.048246934685467</v>
      </c>
      <c r="C700" s="1">
        <f t="shared" si="61"/>
        <v>24.922025791806998</v>
      </c>
      <c r="D700" s="1">
        <f t="shared" si="62"/>
        <v>8.6693667595182315</v>
      </c>
      <c r="E700" s="1">
        <f t="shared" si="63"/>
        <v>98.47126410749928</v>
      </c>
      <c r="F700" s="14">
        <f t="shared" si="64"/>
        <v>147.11090359350999</v>
      </c>
    </row>
    <row r="701" spans="1:6">
      <c r="A701" s="1">
        <f t="shared" si="65"/>
        <v>0.6910000000000005</v>
      </c>
      <c r="B701" s="1">
        <f t="shared" si="60"/>
        <v>8.0526766088039512</v>
      </c>
      <c r="C701" s="1">
        <f t="shared" si="61"/>
        <v>11.954915579905379</v>
      </c>
      <c r="D701" s="1">
        <f t="shared" si="62"/>
        <v>17.646596906219354</v>
      </c>
      <c r="E701" s="1">
        <f t="shared" si="63"/>
        <v>98.990958475211926</v>
      </c>
      <c r="F701" s="14">
        <f t="shared" si="64"/>
        <v>136.64514757014061</v>
      </c>
    </row>
    <row r="702" spans="1:6">
      <c r="A702" s="1">
        <f t="shared" si="65"/>
        <v>0.6920000000000005</v>
      </c>
      <c r="B702" s="1">
        <f t="shared" si="60"/>
        <v>12.945524860376194</v>
      </c>
      <c r="C702" s="1">
        <f t="shared" si="61"/>
        <v>-1.0317275022614769</v>
      </c>
      <c r="D702" s="1">
        <f t="shared" si="62"/>
        <v>26.637349809257945</v>
      </c>
      <c r="E702" s="1">
        <f t="shared" si="63"/>
        <v>98.711409627335769</v>
      </c>
      <c r="F702" s="14">
        <f t="shared" si="64"/>
        <v>137.26255679470842</v>
      </c>
    </row>
    <row r="703" spans="1:6">
      <c r="A703" s="1">
        <f t="shared" si="65"/>
        <v>0.6930000000000005</v>
      </c>
      <c r="B703" s="1">
        <f t="shared" si="60"/>
        <v>19.928865613775884</v>
      </c>
      <c r="C703" s="1">
        <f t="shared" si="61"/>
        <v>-13.908145209831847</v>
      </c>
      <c r="D703" s="1">
        <f t="shared" si="62"/>
        <v>35.551792837575896</v>
      </c>
      <c r="E703" s="1">
        <f t="shared" si="63"/>
        <v>97.635410723551956</v>
      </c>
      <c r="F703" s="14">
        <f t="shared" si="64"/>
        <v>139.20792396507187</v>
      </c>
    </row>
    <row r="704" spans="1:6">
      <c r="A704" s="1">
        <f t="shared" si="65"/>
        <v>0.69400000000000051</v>
      </c>
      <c r="B704" s="1">
        <f t="shared" si="60"/>
        <v>26.879890936363189</v>
      </c>
      <c r="C704" s="1">
        <f t="shared" si="61"/>
        <v>-26.545680633445848</v>
      </c>
      <c r="D704" s="1">
        <f t="shared" si="62"/>
        <v>44.300855823154819</v>
      </c>
      <c r="E704" s="1">
        <f t="shared" si="63"/>
        <v>95.773712789229492</v>
      </c>
      <c r="F704" s="14">
        <f t="shared" si="64"/>
        <v>140.40877891530164</v>
      </c>
    </row>
    <row r="705" spans="1:6">
      <c r="A705" s="1">
        <f t="shared" si="65"/>
        <v>0.69500000000000051</v>
      </c>
      <c r="B705" s="1">
        <f t="shared" si="60"/>
        <v>33.781226884857631</v>
      </c>
      <c r="C705" s="1">
        <f t="shared" si="61"/>
        <v>-38.818063696568103</v>
      </c>
      <c r="D705" s="1">
        <f t="shared" si="62"/>
        <v>52.797121020700992</v>
      </c>
      <c r="E705" s="1">
        <f t="shared" si="63"/>
        <v>93.144917294732053</v>
      </c>
      <c r="F705" s="14">
        <f t="shared" si="64"/>
        <v>140.90520150372257</v>
      </c>
    </row>
    <row r="706" spans="1:6">
      <c r="A706" s="1">
        <f t="shared" si="65"/>
        <v>0.69600000000000051</v>
      </c>
      <c r="B706" s="1">
        <f t="shared" si="60"/>
        <v>40.615623713532294</v>
      </c>
      <c r="C706" s="1">
        <f t="shared" si="61"/>
        <v>-50.602672804338901</v>
      </c>
      <c r="D706" s="1">
        <f t="shared" si="62"/>
        <v>60.955696556850008</v>
      </c>
      <c r="E706" s="1">
        <f t="shared" si="63"/>
        <v>89.775290295677166</v>
      </c>
      <c r="F706" s="14">
        <f t="shared" si="64"/>
        <v>140.74393776172056</v>
      </c>
    </row>
    <row r="707" spans="1:6">
      <c r="A707" s="1">
        <f t="shared" si="65"/>
        <v>0.69700000000000051</v>
      </c>
      <c r="B707" s="1">
        <f t="shared" si="60"/>
        <v>47.365998989601536</v>
      </c>
      <c r="C707" s="1">
        <f t="shared" si="61"/>
        <v>-61.781760038029063</v>
      </c>
      <c r="D707" s="1">
        <f t="shared" si="62"/>
        <v>68.695064641712435</v>
      </c>
      <c r="E707" s="1">
        <f t="shared" si="63"/>
        <v>85.69849999118847</v>
      </c>
      <c r="F707" s="14">
        <f t="shared" si="64"/>
        <v>139.97780358447338</v>
      </c>
    </row>
    <row r="708" spans="1:6">
      <c r="A708" s="1">
        <f t="shared" si="65"/>
        <v>0.69800000000000051</v>
      </c>
      <c r="B708" s="1">
        <f t="shared" si="60"/>
        <v>54.015480290403616</v>
      </c>
      <c r="C708" s="1">
        <f t="shared" si="61"/>
        <v>-72.243627653315912</v>
      </c>
      <c r="D708" s="1">
        <f t="shared" si="62"/>
        <v>75.937896067680242</v>
      </c>
      <c r="E708" s="1">
        <f t="shared" si="63"/>
        <v>80.955280322379963</v>
      </c>
      <c r="F708" s="14">
        <f t="shared" si="64"/>
        <v>138.66502902714791</v>
      </c>
    </row>
    <row r="709" spans="1:6">
      <c r="A709" s="1">
        <f t="shared" si="65"/>
        <v>0.69900000000000051</v>
      </c>
      <c r="B709" s="1">
        <f t="shared" si="60"/>
        <v>60.547447375667552</v>
      </c>
      <c r="C709" s="1">
        <f t="shared" si="61"/>
        <v>-81.883744127218193</v>
      </c>
      <c r="D709" s="1">
        <f t="shared" si="62"/>
        <v>82.611822857304901</v>
      </c>
      <c r="E709" s="1">
        <f t="shared" si="63"/>
        <v>75.59302397228376</v>
      </c>
      <c r="F709" s="14">
        <f t="shared" si="64"/>
        <v>136.86855007803803</v>
      </c>
    </row>
    <row r="710" spans="1:6">
      <c r="A710" s="1">
        <f t="shared" si="65"/>
        <v>0.70000000000000051</v>
      </c>
      <c r="B710" s="1">
        <f t="shared" si="60"/>
        <v>66.945573729464741</v>
      </c>
      <c r="C710" s="1">
        <f t="shared" si="61"/>
        <v>-90.605788602530254</v>
      </c>
      <c r="D710" s="1">
        <f t="shared" si="62"/>
        <v>88.650161340213259</v>
      </c>
      <c r="E710" s="1">
        <f t="shared" si="63"/>
        <v>69.665308833822252</v>
      </c>
      <c r="F710" s="14">
        <f t="shared" si="64"/>
        <v>134.65525530097</v>
      </c>
    </row>
    <row r="711" spans="1:6">
      <c r="A711" s="1">
        <f t="shared" si="65"/>
        <v>0.70100000000000051</v>
      </c>
      <c r="B711" s="1">
        <f t="shared" si="60"/>
        <v>73.193867367988659</v>
      </c>
      <c r="C711" s="1">
        <f t="shared" si="61"/>
        <v>-98.3226132939769</v>
      </c>
      <c r="D711" s="1">
        <f t="shared" si="62"/>
        <v>93.992578434291701</v>
      </c>
      <c r="E711" s="1">
        <f t="shared" si="63"/>
        <v>63.231362677218478</v>
      </c>
      <c r="F711" s="14">
        <f t="shared" si="64"/>
        <v>132.09519518552193</v>
      </c>
    </row>
    <row r="712" spans="1:6">
      <c r="A712" s="1">
        <f t="shared" si="65"/>
        <v>0.70200000000000051</v>
      </c>
      <c r="B712" s="1">
        <f t="shared" si="60"/>
        <v>79.276710811192331</v>
      </c>
      <c r="C712" s="1">
        <f t="shared" si="61"/>
        <v>-104.95711424008556</v>
      </c>
      <c r="D712" s="1">
        <f t="shared" si="62"/>
        <v>98.585694473905392</v>
      </c>
      <c r="E712" s="1">
        <f t="shared" si="63"/>
        <v>56.355471365688587</v>
      </c>
      <c r="F712" s="14">
        <f t="shared" si="64"/>
        <v>129.26076241070075</v>
      </c>
    </row>
    <row r="713" spans="1:6">
      <c r="A713" s="1">
        <f t="shared" si="65"/>
        <v>0.70300000000000051</v>
      </c>
      <c r="B713" s="1">
        <f t="shared" si="60"/>
        <v>85.178900118352232</v>
      </c>
      <c r="C713" s="1">
        <f t="shared" si="61"/>
        <v>-110.44300170047792</v>
      </c>
      <c r="D713" s="1">
        <f t="shared" si="62"/>
        <v>102.38361656186933</v>
      </c>
      <c r="E713" s="1">
        <f t="shared" si="63"/>
        <v>49.106336532348848</v>
      </c>
      <c r="F713" s="14">
        <f t="shared" si="64"/>
        <v>126.22585151209249</v>
      </c>
    </row>
    <row r="714" spans="1:6">
      <c r="A714" s="1">
        <f t="shared" si="65"/>
        <v>0.70400000000000051</v>
      </c>
      <c r="B714" s="1">
        <f t="shared" si="60"/>
        <v>90.885682889999529</v>
      </c>
      <c r="C714" s="1">
        <f t="shared" si="61"/>
        <v>-114.72546250104143</v>
      </c>
      <c r="D714" s="1">
        <f t="shared" si="62"/>
        <v>105.3483971161056</v>
      </c>
      <c r="E714" s="1">
        <f t="shared" si="63"/>
        <v>41.55638913621064</v>
      </c>
      <c r="F714" s="14">
        <f t="shared" si="64"/>
        <v>123.06500664127434</v>
      </c>
    </row>
    <row r="715" spans="1:6">
      <c r="A715" s="1">
        <f t="shared" si="65"/>
        <v>0.70500000000000052</v>
      </c>
      <c r="B715" s="1">
        <f t="shared" ref="B715:B778" si="66">IMABS(B$2*SIN(B$3*$A715+B$4))+7</f>
        <v>96.382795141241743</v>
      </c>
      <c r="C715" s="1">
        <f t="shared" ref="C715:C778" si="67">-C$2*SIN(C$3*$A715+C$4)+10</f>
        <v>-117.76170770905144</v>
      </c>
      <c r="D715" s="1">
        <f t="shared" ref="D715:D778" si="68">D$2*SIN(D$3*$A715+D$4)+19</f>
        <v>107.45041302934331</v>
      </c>
      <c r="E715" s="1">
        <f t="shared" ref="E715:E778" si="69">$E$2*SIN($E$3*$A715+$E$4)+19</f>
        <v>33.781065755973266</v>
      </c>
      <c r="F715" s="14">
        <f t="shared" ref="F715:F778" si="70">SUM(B715:E715)</f>
        <v>119.85256621750688</v>
      </c>
    </row>
    <row r="716" spans="1:6">
      <c r="A716" s="1">
        <f t="shared" ref="A716:A779" si="71">A715+$B$7</f>
        <v>0.70600000000000052</v>
      </c>
      <c r="B716" s="1">
        <f t="shared" si="66"/>
        <v>101.65649695428993</v>
      </c>
      <c r="C716" s="1">
        <f t="shared" si="67"/>
        <v>-119.52140016603786</v>
      </c>
      <c r="D716" s="1">
        <f t="shared" si="68"/>
        <v>108.66866165341082</v>
      </c>
      <c r="E716" s="1">
        <f t="shared" si="69"/>
        <v>25.858054852674041</v>
      </c>
      <c r="F716" s="14">
        <f t="shared" si="70"/>
        <v>116.66181329433694</v>
      </c>
    </row>
    <row r="717" spans="1:6">
      <c r="A717" s="1">
        <f t="shared" si="71"/>
        <v>0.70700000000000052</v>
      </c>
      <c r="B717" s="1">
        <f t="shared" si="66"/>
        <v>106.69360682110309</v>
      </c>
      <c r="C717" s="1">
        <f t="shared" si="67"/>
        <v>-119.98695760664802</v>
      </c>
      <c r="D717" s="1">
        <f t="shared" si="68"/>
        <v>108.99097065075631</v>
      </c>
      <c r="E717" s="1">
        <f t="shared" si="69"/>
        <v>17.866520532258438</v>
      </c>
      <c r="F717" s="14">
        <f t="shared" si="70"/>
        <v>113.56414039746981</v>
      </c>
    </row>
    <row r="718" spans="1:6">
      <c r="A718" s="1">
        <f t="shared" si="71"/>
        <v>0.70800000000000052</v>
      </c>
      <c r="B718" s="1">
        <f t="shared" si="66"/>
        <v>111.48153459029092</v>
      </c>
      <c r="C718" s="1">
        <f t="shared" si="67"/>
        <v>-119.15372833482795</v>
      </c>
      <c r="D718" s="1">
        <f t="shared" si="68"/>
        <v>108.41411961641934</v>
      </c>
      <c r="E718" s="1">
        <f t="shared" si="69"/>
        <v>9.8863115640048829</v>
      </c>
      <c r="F718" s="14">
        <f t="shared" si="70"/>
        <v>110.6282374358872</v>
      </c>
    </row>
    <row r="719" spans="1:6">
      <c r="A719" s="1">
        <f t="shared" si="71"/>
        <v>0.70900000000000052</v>
      </c>
      <c r="B719" s="1">
        <f t="shared" si="66"/>
        <v>116.00831293593372</v>
      </c>
      <c r="C719" s="1">
        <f t="shared" si="67"/>
        <v>-117.0300377020329</v>
      </c>
      <c r="D719" s="1">
        <f t="shared" si="68"/>
        <v>106.94387225525355</v>
      </c>
      <c r="E719" s="1">
        <f t="shared" si="69"/>
        <v>1.997163558020052</v>
      </c>
      <c r="F719" s="14">
        <f t="shared" si="70"/>
        <v>107.91931104717442</v>
      </c>
    </row>
    <row r="720" spans="1:6">
      <c r="A720" s="1">
        <f t="shared" si="71"/>
        <v>0.71000000000000052</v>
      </c>
      <c r="B720" s="1">
        <f t="shared" si="66"/>
        <v>120.26262726966924</v>
      </c>
      <c r="C720" s="1">
        <f t="shared" si="67"/>
        <v>-113.63710492306643</v>
      </c>
      <c r="D720" s="1">
        <f t="shared" si="68"/>
        <v>104.59491879289214</v>
      </c>
      <c r="E720" s="1">
        <f t="shared" si="69"/>
        <v>-5.7220977266280961</v>
      </c>
      <c r="F720" s="14">
        <f t="shared" si="70"/>
        <v>105.49834341286686</v>
      </c>
    </row>
    <row r="721" spans="1:6">
      <c r="A721" s="1">
        <f t="shared" si="71"/>
        <v>0.71100000000000052</v>
      </c>
      <c r="B721" s="1">
        <f t="shared" si="66"/>
        <v>124.23384402126599</v>
      </c>
      <c r="C721" s="1">
        <f t="shared" si="67"/>
        <v>-109.00883106070241</v>
      </c>
      <c r="D721" s="1">
        <f t="shared" si="68"/>
        <v>101.3907291958709</v>
      </c>
      <c r="E721" s="1">
        <f t="shared" si="69"/>
        <v>-13.1943439828297</v>
      </c>
      <c r="F721" s="14">
        <f t="shared" si="70"/>
        <v>103.42139817360479</v>
      </c>
    </row>
    <row r="722" spans="1:6">
      <c r="A722" s="1">
        <f t="shared" si="71"/>
        <v>0.71200000000000052</v>
      </c>
      <c r="B722" s="1">
        <f t="shared" si="66"/>
        <v>127.91203721701534</v>
      </c>
      <c r="C722" s="1">
        <f t="shared" si="67"/>
        <v>-103.19146029746931</v>
      </c>
      <c r="D722" s="1">
        <f t="shared" si="68"/>
        <v>97.363318667478751</v>
      </c>
      <c r="E722" s="1">
        <f t="shared" si="69"/>
        <v>-20.344914995990138</v>
      </c>
      <c r="F722" s="14">
        <f t="shared" si="70"/>
        <v>101.73898059103465</v>
      </c>
    </row>
    <row r="723" spans="1:6">
      <c r="A723" s="1">
        <f t="shared" si="71"/>
        <v>0.71300000000000052</v>
      </c>
      <c r="B723" s="1">
        <f t="shared" si="66"/>
        <v>131.28801328949433</v>
      </c>
      <c r="C723" s="1">
        <f t="shared" si="67"/>
        <v>-96.243117879065124</v>
      </c>
      <c r="D723" s="1">
        <f t="shared" si="68"/>
        <v>92.552927762429704</v>
      </c>
      <c r="E723" s="1">
        <f t="shared" si="69"/>
        <v>-27.102364624211361</v>
      </c>
      <c r="F723" s="14">
        <f t="shared" si="70"/>
        <v>100.49545854864755</v>
      </c>
    </row>
    <row r="724" spans="1:6">
      <c r="A724" s="1">
        <f t="shared" si="71"/>
        <v>0.71400000000000052</v>
      </c>
      <c r="B724" s="1">
        <f t="shared" si="66"/>
        <v>134.35333405669519</v>
      </c>
      <c r="C724" s="1">
        <f t="shared" si="67"/>
        <v>-88.233229346119913</v>
      </c>
      <c r="D724" s="1">
        <f t="shared" si="68"/>
        <v>87.007620316544561</v>
      </c>
      <c r="E724" s="1">
        <f t="shared" si="69"/>
        <v>-33.39917466452215</v>
      </c>
      <c r="F724" s="14">
        <f t="shared" si="70"/>
        <v>99.728550362597673</v>
      </c>
    </row>
    <row r="725" spans="1:6">
      <c r="A725" s="1">
        <f t="shared" si="71"/>
        <v>0.71500000000000052</v>
      </c>
      <c r="B725" s="1">
        <f t="shared" si="66"/>
        <v>137.10033781308894</v>
      </c>
      <c r="C725" s="1">
        <f t="shared" si="67"/>
        <v>-79.24182685713545</v>
      </c>
      <c r="D725" s="1">
        <f t="shared" si="68"/>
        <v>80.782803208786078</v>
      </c>
      <c r="E725" s="1">
        <f t="shared" si="69"/>
        <v>-39.172429472450148</v>
      </c>
      <c r="F725" s="14">
        <f t="shared" si="70"/>
        <v>99.468884692289436</v>
      </c>
    </row>
    <row r="726" spans="1:6">
      <c r="A726" s="1">
        <f t="shared" si="71"/>
        <v>0.71600000000000052</v>
      </c>
      <c r="B726" s="1">
        <f t="shared" si="66"/>
        <v>139.52215847989575</v>
      </c>
      <c r="C726" s="1">
        <f t="shared" si="67"/>
        <v>-69.358749533621719</v>
      </c>
      <c r="D726" s="1">
        <f t="shared" si="68"/>
        <v>73.940672754045806</v>
      </c>
      <c r="E726" s="1">
        <f t="shared" si="69"/>
        <v>-44.364444594337229</v>
      </c>
      <c r="F726" s="14">
        <f t="shared" si="70"/>
        <v>99.739637105982624</v>
      </c>
    </row>
    <row r="727" spans="1:6">
      <c r="A727" s="1">
        <f t="shared" si="71"/>
        <v>0.71700000000000053</v>
      </c>
      <c r="B727" s="1">
        <f t="shared" si="66"/>
        <v>141.61274276670881</v>
      </c>
      <c r="C727" s="1">
        <f t="shared" si="67"/>
        <v>-58.682745817283035</v>
      </c>
      <c r="D727" s="1">
        <f t="shared" si="68"/>
        <v>66.549593258119017</v>
      </c>
      <c r="E727" s="1">
        <f t="shared" si="69"/>
        <v>-48.923343131338385</v>
      </c>
      <c r="F727" s="14">
        <f t="shared" si="70"/>
        <v>100.5562470762064</v>
      </c>
    </row>
    <row r="728" spans="1:6">
      <c r="A728" s="1">
        <f t="shared" si="71"/>
        <v>0.71800000000000053</v>
      </c>
      <c r="B728" s="1">
        <f t="shared" si="66"/>
        <v>143.36686530156661</v>
      </c>
      <c r="C728" s="1">
        <f t="shared" si="67"/>
        <v>-47.320486808233738</v>
      </c>
      <c r="D728" s="1">
        <f t="shared" si="68"/>
        <v>58.683413944161821</v>
      </c>
      <c r="E728" s="1">
        <f t="shared" si="69"/>
        <v>-52.803574076243876</v>
      </c>
      <c r="F728" s="14">
        <f t="shared" si="70"/>
        <v>101.92621836125082</v>
      </c>
    </row>
    <row r="729" spans="1:6">
      <c r="A729" s="1">
        <f t="shared" si="71"/>
        <v>0.71900000000000053</v>
      </c>
      <c r="B729" s="1">
        <f t="shared" si="66"/>
        <v>144.78014169166082</v>
      </c>
      <c r="C729" s="1">
        <f t="shared" si="67"/>
        <v>-35.385500442632001</v>
      </c>
      <c r="D729" s="1">
        <f t="shared" si="68"/>
        <v>50.420731075668307</v>
      </c>
      <c r="E729" s="1">
        <f t="shared" si="69"/>
        <v>-55.966367444084966</v>
      </c>
      <c r="F729" s="14">
        <f t="shared" si="70"/>
        <v>103.84900488061214</v>
      </c>
    </row>
    <row r="730" spans="1:6">
      <c r="A730" s="1">
        <f t="shared" si="71"/>
        <v>0.72000000000000053</v>
      </c>
      <c r="B730" s="1">
        <f t="shared" si="66"/>
        <v>145.84903948203672</v>
      </c>
      <c r="C730" s="1">
        <f t="shared" si="67"/>
        <v>-22.99703715905757</v>
      </c>
      <c r="D730" s="1">
        <f t="shared" si="68"/>
        <v>41.844102648578314</v>
      </c>
      <c r="E730" s="1">
        <f t="shared" si="69"/>
        <v>-58.380121649011556</v>
      </c>
      <c r="F730" s="14">
        <f t="shared" si="70"/>
        <v>106.31598332254592</v>
      </c>
    </row>
    <row r="731" spans="1:6">
      <c r="A731" s="1">
        <f t="shared" si="71"/>
        <v>0.72100000000000053</v>
      </c>
      <c r="B731" s="1">
        <f t="shared" si="66"/>
        <v>146.57088698488928</v>
      </c>
      <c r="C731" s="1">
        <f t="shared" si="67"/>
        <v>-10.278878387561917</v>
      </c>
      <c r="D731" s="1">
        <f t="shared" si="68"/>
        <v>33.039223499081331</v>
      </c>
      <c r="E731" s="1">
        <f t="shared" si="69"/>
        <v>-60.020719256888384</v>
      </c>
      <c r="F731" s="14">
        <f t="shared" si="70"/>
        <v>109.31051283952033</v>
      </c>
    </row>
    <row r="732" spans="1:6">
      <c r="A732" s="1">
        <f t="shared" si="71"/>
        <v>0.72200000000000053</v>
      </c>
      <c r="B732" s="1">
        <f t="shared" si="66"/>
        <v>146.94387995739254</v>
      </c>
      <c r="C732" s="1">
        <f t="shared" si="67"/>
        <v>2.6419002334781023</v>
      </c>
      <c r="D732" s="1">
        <f t="shared" si="68"/>
        <v>24.094069069130544</v>
      </c>
      <c r="E732" s="1">
        <f t="shared" si="69"/>
        <v>-60.871767958727503</v>
      </c>
      <c r="F732" s="14">
        <f t="shared" si="70"/>
        <v>112.80808130127369</v>
      </c>
    </row>
    <row r="733" spans="1:6">
      <c r="A733" s="1">
        <f t="shared" si="71"/>
        <v>0.72300000000000053</v>
      </c>
      <c r="B733" s="1">
        <f t="shared" si="66"/>
        <v>146.96708611136606</v>
      </c>
      <c r="C733" s="1">
        <f t="shared" si="67"/>
        <v>15.63619855511897</v>
      </c>
      <c r="D733" s="1">
        <f t="shared" si="68"/>
        <v>15.098016384917635</v>
      </c>
      <c r="E733" s="1">
        <f t="shared" si="69"/>
        <v>-60.924764357219146</v>
      </c>
      <c r="F733" s="14">
        <f t="shared" si="70"/>
        <v>116.77653669418351</v>
      </c>
    </row>
    <row r="734" spans="1:6">
      <c r="A734" s="1">
        <f t="shared" si="71"/>
        <v>0.72400000000000053</v>
      </c>
      <c r="B734" s="1">
        <f t="shared" si="66"/>
        <v>146.64044744351051</v>
      </c>
      <c r="C734" s="1">
        <f t="shared" si="67"/>
        <v>28.574181843876637</v>
      </c>
      <c r="D734" s="1">
        <f t="shared" si="68"/>
        <v>6.140951031162329</v>
      </c>
      <c r="E734" s="1">
        <f t="shared" si="69"/>
        <v>-60.179178929868101</v>
      </c>
      <c r="F734" s="14">
        <f t="shared" si="70"/>
        <v>121.17640138868137</v>
      </c>
    </row>
    <row r="735" spans="1:6">
      <c r="A735" s="1">
        <f t="shared" si="71"/>
        <v>0.72500000000000053</v>
      </c>
      <c r="B735" s="1">
        <f t="shared" si="66"/>
        <v>145.96478038038532</v>
      </c>
      <c r="C735" s="1">
        <f t="shared" si="67"/>
        <v>41.326578047460316</v>
      </c>
      <c r="D735" s="1">
        <f t="shared" si="68"/>
        <v>-2.6876309559340612</v>
      </c>
      <c r="E735" s="1">
        <f t="shared" si="69"/>
        <v>-58.642461319806358</v>
      </c>
      <c r="F735" s="14">
        <f t="shared" si="70"/>
        <v>125.96126615210522</v>
      </c>
    </row>
    <row r="736" spans="1:6">
      <c r="A736" s="1">
        <f t="shared" si="71"/>
        <v>0.72600000000000053</v>
      </c>
      <c r="B736" s="1">
        <f t="shared" si="66"/>
        <v>144.94177373776785</v>
      </c>
      <c r="C736" s="1">
        <f t="shared" si="67"/>
        <v>53.765969438381916</v>
      </c>
      <c r="D736" s="1">
        <f t="shared" si="68"/>
        <v>-11.299517303495172</v>
      </c>
      <c r="E736" s="1">
        <f t="shared" si="69"/>
        <v>-56.32996590142281</v>
      </c>
      <c r="F736" s="14">
        <f t="shared" si="70"/>
        <v>131.07825997123177</v>
      </c>
    </row>
    <row r="737" spans="1:6">
      <c r="A737" s="1">
        <f t="shared" si="71"/>
        <v>0.72700000000000053</v>
      </c>
      <c r="B737" s="1">
        <f t="shared" si="66"/>
        <v>143.57398449949281</v>
      </c>
      <c r="C737" s="1">
        <f t="shared" si="67"/>
        <v>65.76806572978299</v>
      </c>
      <c r="D737" s="1">
        <f t="shared" si="68"/>
        <v>-19.608660889849759</v>
      </c>
      <c r="E737" s="1">
        <f t="shared" si="69"/>
        <v>-53.264798364527948</v>
      </c>
      <c r="F737" s="14">
        <f t="shared" si="70"/>
        <v>136.46859097489806</v>
      </c>
    </row>
    <row r="738" spans="1:6">
      <c r="A738" s="1">
        <f t="shared" si="71"/>
        <v>0.72800000000000054</v>
      </c>
      <c r="B738" s="1">
        <f t="shared" si="66"/>
        <v>141.86483142632545</v>
      </c>
      <c r="C738" s="1">
        <f t="shared" si="67"/>
        <v>77.212945942881987</v>
      </c>
      <c r="D738" s="1">
        <f t="shared" si="68"/>
        <v>-27.532039498918301</v>
      </c>
      <c r="E738" s="1">
        <f t="shared" si="69"/>
        <v>-49.477584849941579</v>
      </c>
      <c r="F738" s="14">
        <f t="shared" si="70"/>
        <v>142.06815302034755</v>
      </c>
    </row>
    <row r="739" spans="1:6">
      <c r="A739" s="1">
        <f t="shared" si="71"/>
        <v>0.72900000000000054</v>
      </c>
      <c r="B739" s="1">
        <f t="shared" si="66"/>
        <v>139.81858651083874</v>
      </c>
      <c r="C739" s="1">
        <f t="shared" si="67"/>
        <v>87.986256617765804</v>
      </c>
      <c r="D739" s="1">
        <f t="shared" si="68"/>
        <v>-34.990485350760942</v>
      </c>
      <c r="E739" s="1">
        <f t="shared" si="69"/>
        <v>-45.006165943214754</v>
      </c>
      <c r="F739" s="14">
        <f t="shared" si="70"/>
        <v>147.80819183462887</v>
      </c>
    </row>
    <row r="740" spans="1:6">
      <c r="A740" s="1">
        <f t="shared" si="71"/>
        <v>0.73000000000000054</v>
      </c>
      <c r="B740" s="1">
        <f t="shared" si="66"/>
        <v>137.44036429965732</v>
      </c>
      <c r="C740" s="1">
        <f t="shared" si="67"/>
        <v>97.980354395355434</v>
      </c>
      <c r="D740" s="1">
        <f t="shared" si="68"/>
        <v>-41.909476119861452</v>
      </c>
      <c r="E740" s="1">
        <f t="shared" si="69"/>
        <v>-39.895218584008113</v>
      </c>
      <c r="F740" s="14">
        <f t="shared" si="70"/>
        <v>153.61602399114318</v>
      </c>
    </row>
    <row r="741" spans="1:6">
      <c r="A741" s="1">
        <f t="shared" si="71"/>
        <v>0.73100000000000054</v>
      </c>
      <c r="B741" s="1">
        <f t="shared" si="66"/>
        <v>134.73610910975566</v>
      </c>
      <c r="C741" s="1">
        <f t="shared" si="67"/>
        <v>107.09538155426384</v>
      </c>
      <c r="D741" s="1">
        <f t="shared" si="68"/>
        <v>-48.21987953756728</v>
      </c>
      <c r="E741" s="1">
        <f t="shared" si="69"/>
        <v>-34.195809668881715</v>
      </c>
      <c r="F741" s="14">
        <f t="shared" si="70"/>
        <v>159.4158014575705</v>
      </c>
    </row>
    <row r="742" spans="1:6">
      <c r="A742" s="1">
        <f t="shared" si="71"/>
        <v>0.73200000000000054</v>
      </c>
      <c r="B742" s="1">
        <f t="shared" si="66"/>
        <v>131.71258017075877</v>
      </c>
      <c r="C742" s="1">
        <f t="shared" si="67"/>
        <v>115.24026375614919</v>
      </c>
      <c r="D742" s="1">
        <f t="shared" si="68"/>
        <v>-53.858644138872521</v>
      </c>
      <c r="E742" s="1">
        <f t="shared" si="69"/>
        <v>-27.964885807739805</v>
      </c>
      <c r="F742" s="14">
        <f t="shared" si="70"/>
        <v>165.12931398029565</v>
      </c>
    </row>
    <row r="743" spans="1:6">
      <c r="A743" s="1">
        <f t="shared" si="71"/>
        <v>0.73300000000000054</v>
      </c>
      <c r="B743" s="1">
        <f t="shared" si="66"/>
        <v>128.37733473039168</v>
      </c>
      <c r="C743" s="1">
        <f t="shared" si="67"/>
        <v>122.33362003038805</v>
      </c>
      <c r="D743" s="1">
        <f t="shared" si="68"/>
        <v>-58.769429251807111</v>
      </c>
      <c r="E743" s="1">
        <f t="shared" si="69"/>
        <v>-21.264704332135068</v>
      </c>
      <c r="F743" s="14">
        <f t="shared" si="70"/>
        <v>170.67682117683754</v>
      </c>
    </row>
    <row r="744" spans="1:6">
      <c r="A744" s="1">
        <f t="shared" si="71"/>
        <v>0.73400000000000054</v>
      </c>
      <c r="B744" s="1">
        <f t="shared" si="66"/>
        <v>124.7387091652926</v>
      </c>
      <c r="C744" s="1">
        <f t="shared" si="67"/>
        <v>128.30457590584126</v>
      </c>
      <c r="D744" s="1">
        <f t="shared" si="68"/>
        <v>-62.903167934813183</v>
      </c>
      <c r="E744" s="1">
        <f t="shared" si="69"/>
        <v>-14.162211240585357</v>
      </c>
      <c r="F744" s="14">
        <f t="shared" si="70"/>
        <v>175.97790589573535</v>
      </c>
    </row>
    <row r="745" spans="1:6">
      <c r="A745" s="1">
        <f t="shared" si="71"/>
        <v>0.73500000000000054</v>
      </c>
      <c r="B745" s="1">
        <f t="shared" si="66"/>
        <v>120.80579814441414</v>
      </c>
      <c r="C745" s="1">
        <f t="shared" si="67"/>
        <v>133.09347156513755</v>
      </c>
      <c r="D745" s="1">
        <f t="shared" si="68"/>
        <v>-66.218557237402919</v>
      </c>
      <c r="E745" s="1">
        <f t="shared" si="69"/>
        <v>-6.7283722962882955</v>
      </c>
      <c r="F745" s="14">
        <f t="shared" si="70"/>
        <v>180.95234017586046</v>
      </c>
    </row>
    <row r="746" spans="1:6">
      <c r="A746" s="1">
        <f t="shared" si="71"/>
        <v>0.73600000000000054</v>
      </c>
      <c r="B746" s="1">
        <f t="shared" si="66"/>
        <v>116.58843189708915</v>
      </c>
      <c r="C746" s="1">
        <f t="shared" si="67"/>
        <v>136.65245794584627</v>
      </c>
      <c r="D746" s="1">
        <f t="shared" si="68"/>
        <v>-68.682470885585886</v>
      </c>
      <c r="E746" s="1">
        <f t="shared" si="69"/>
        <v>0.9625360393230622</v>
      </c>
      <c r="F746" s="14">
        <f t="shared" si="70"/>
        <v>185.5209549966726</v>
      </c>
    </row>
    <row r="747" spans="1:6">
      <c r="A747" s="1">
        <f t="shared" si="71"/>
        <v>0.73700000000000054</v>
      </c>
      <c r="B747" s="1">
        <f t="shared" si="66"/>
        <v>112.09715164257284</v>
      </c>
      <c r="C747" s="1">
        <f t="shared" si="67"/>
        <v>138.94597483249692</v>
      </c>
      <c r="D747" s="1">
        <f t="shared" si="68"/>
        <v>-70.270290268651706</v>
      </c>
      <c r="E747" s="1">
        <f t="shared" si="69"/>
        <v>8.8336687524377417</v>
      </c>
      <c r="F747" s="14">
        <f t="shared" si="70"/>
        <v>189.60650495885579</v>
      </c>
    </row>
    <row r="748" spans="1:6">
      <c r="A748" s="1">
        <f t="shared" si="71"/>
        <v>0.73800000000000054</v>
      </c>
      <c r="B748" s="1">
        <f t="shared" si="66"/>
        <v>107.34318324248927</v>
      </c>
      <c r="C748" s="1">
        <f t="shared" si="67"/>
        <v>139.95110616249326</v>
      </c>
      <c r="D748" s="1">
        <f t="shared" si="68"/>
        <v>-70.966150420187645</v>
      </c>
      <c r="E748" s="1">
        <f t="shared" si="69"/>
        <v>16.806380086834629</v>
      </c>
      <c r="F748" s="14">
        <f t="shared" si="70"/>
        <v>193.13451907162948</v>
      </c>
    </row>
    <row r="749" spans="1:6">
      <c r="A749" s="1">
        <f t="shared" si="71"/>
        <v>0.73900000000000055</v>
      </c>
      <c r="B749" s="1">
        <f t="shared" si="66"/>
        <v>102.33840914201915</v>
      </c>
      <c r="C749" s="1">
        <f t="shared" si="67"/>
        <v>139.65780899583868</v>
      </c>
      <c r="D749" s="1">
        <f t="shared" si="68"/>
        <v>-70.763098535580625</v>
      </c>
      <c r="E749" s="1">
        <f t="shared" si="69"/>
        <v>24.801009346289526</v>
      </c>
      <c r="F749" s="14">
        <f t="shared" si="70"/>
        <v>196.03412894856675</v>
      </c>
    </row>
    <row r="750" spans="1:6">
      <c r="A750" s="1">
        <f t="shared" si="71"/>
        <v>0.74000000000000055</v>
      </c>
      <c r="B750" s="1">
        <f t="shared" si="66"/>
        <v>97.095338669976883</v>
      </c>
      <c r="C750" s="1">
        <f t="shared" si="67"/>
        <v>138.06901386087088</v>
      </c>
      <c r="D750" s="1">
        <f t="shared" si="68"/>
        <v>-69.663163442141382</v>
      </c>
      <c r="E750" s="1">
        <f t="shared" si="69"/>
        <v>32.737676837916169</v>
      </c>
      <c r="F750" s="14">
        <f t="shared" si="70"/>
        <v>198.23886592662257</v>
      </c>
    </row>
    <row r="751" spans="1:6">
      <c r="A751" s="1">
        <f t="shared" si="71"/>
        <v>0.74100000000000055</v>
      </c>
      <c r="B751" s="1">
        <f t="shared" si="66"/>
        <v>91.627076772005765</v>
      </c>
      <c r="C751" s="1">
        <f t="shared" si="67"/>
        <v>135.20059547339309</v>
      </c>
      <c r="D751" s="1">
        <f t="shared" si="68"/>
        <v>-67.677335327733687</v>
      </c>
      <c r="E751" s="1">
        <f t="shared" si="69"/>
        <v>40.537082003649445</v>
      </c>
      <c r="F751" s="14">
        <f t="shared" si="70"/>
        <v>199.68741892131459</v>
      </c>
    </row>
    <row r="752" spans="1:6">
      <c r="A752" s="1">
        <f t="shared" si="71"/>
        <v>0.74200000000000055</v>
      </c>
      <c r="B752" s="1">
        <f t="shared" si="66"/>
        <v>85.947291255033448</v>
      </c>
      <c r="C752" s="1">
        <f t="shared" si="67"/>
        <v>131.08121412175913</v>
      </c>
      <c r="D752" s="1">
        <f t="shared" si="68"/>
        <v>-64.825455930448626</v>
      </c>
      <c r="E752" s="1">
        <f t="shared" si="69"/>
        <v>48.121295765216132</v>
      </c>
      <c r="F752" s="14">
        <f t="shared" si="70"/>
        <v>200.32434521156006</v>
      </c>
    </row>
    <row r="753" spans="1:6">
      <c r="A753" s="1">
        <f t="shared" si="71"/>
        <v>0.74300000000000055</v>
      </c>
      <c r="B753" s="1">
        <f t="shared" si="66"/>
        <v>80.070178624878849</v>
      </c>
      <c r="C753" s="1">
        <f t="shared" si="67"/>
        <v>125.75202930274924</v>
      </c>
      <c r="D753" s="1">
        <f t="shared" si="68"/>
        <v>-61.136020286518701</v>
      </c>
      <c r="E753" s="1">
        <f t="shared" si="69"/>
        <v>55.414539165716256</v>
      </c>
      <c r="F753" s="14">
        <f t="shared" si="70"/>
        <v>200.10072680682563</v>
      </c>
    </row>
    <row r="754" spans="1:6">
      <c r="A754" s="1">
        <f t="shared" si="71"/>
        <v>0.74400000000000055</v>
      </c>
      <c r="B754" s="1">
        <f t="shared" si="66"/>
        <v>74.01042860237547</v>
      </c>
      <c r="C754" s="1">
        <f t="shared" si="67"/>
        <v>119.26628846948016</v>
      </c>
      <c r="D754" s="1">
        <f t="shared" si="68"/>
        <v>-56.645892017332415</v>
      </c>
      <c r="E754" s="1">
        <f t="shared" si="69"/>
        <v>62.343940527918868</v>
      </c>
      <c r="F754" s="14">
        <f t="shared" si="70"/>
        <v>198.97476558244207</v>
      </c>
    </row>
    <row r="755" spans="1:6">
      <c r="A755" s="1">
        <f t="shared" si="71"/>
        <v>0.74500000000000055</v>
      </c>
      <c r="B755" s="1">
        <f t="shared" si="66"/>
        <v>67.783187406721851</v>
      </c>
      <c r="C755" s="1">
        <f t="shared" si="67"/>
        <v>111.68879500045591</v>
      </c>
      <c r="D755" s="1">
        <f t="shared" si="68"/>
        <v>-51.399935000315622</v>
      </c>
      <c r="E755" s="1">
        <f t="shared" si="69"/>
        <v>68.840263563969302</v>
      </c>
      <c r="F755" s="14">
        <f t="shared" si="70"/>
        <v>196.91231097083144</v>
      </c>
    </row>
    <row r="756" spans="1:6">
      <c r="A756" s="1">
        <f t="shared" si="71"/>
        <v>0.74600000000000055</v>
      </c>
      <c r="B756" s="1">
        <f t="shared" si="66"/>
        <v>61.404019897824405</v>
      </c>
      <c r="C756" s="1">
        <f t="shared" si="67"/>
        <v>103.09526070563476</v>
      </c>
      <c r="D756" s="1">
        <f t="shared" si="68"/>
        <v>-45.450565103900985</v>
      </c>
      <c r="E756" s="1">
        <f t="shared" si="69"/>
        <v>74.838599161488389</v>
      </c>
      <c r="F756" s="14">
        <f t="shared" si="70"/>
        <v>193.88731466104656</v>
      </c>
    </row>
    <row r="757" spans="1:6">
      <c r="A757" s="1">
        <f t="shared" si="71"/>
        <v>0.74700000000000055</v>
      </c>
      <c r="B757" s="1">
        <f t="shared" si="66"/>
        <v>54.888870672247315</v>
      </c>
      <c r="C757" s="1">
        <f t="shared" si="67"/>
        <v>93.571549339043401</v>
      </c>
      <c r="D757" s="1">
        <f t="shared" si="68"/>
        <v>-38.857226465491586</v>
      </c>
      <c r="E757" s="1">
        <f t="shared" si="69"/>
        <v>80.279013933973516</v>
      </c>
      <c r="F757" s="14">
        <f t="shared" si="70"/>
        <v>189.88220747977266</v>
      </c>
    </row>
    <row r="758" spans="1:6">
      <c r="A758" s="1">
        <f t="shared" si="71"/>
        <v>0.74800000000000055</v>
      </c>
      <c r="B758" s="1">
        <f t="shared" si="66"/>
        <v>48.254024210032256</v>
      </c>
      <c r="C758" s="1">
        <f t="shared" si="67"/>
        <v>83.212818676539086</v>
      </c>
      <c r="D758" s="1">
        <f t="shared" si="68"/>
        <v>-31.685797545296289</v>
      </c>
      <c r="E758" s="1">
        <f t="shared" si="69"/>
        <v>85.107149055378542</v>
      </c>
      <c r="F758" s="14">
        <f t="shared" si="70"/>
        <v>184.8881943966536</v>
      </c>
    </row>
    <row r="759" spans="1:6">
      <c r="A759" s="1">
        <f t="shared" si="71"/>
        <v>0.74900000000000055</v>
      </c>
      <c r="B759" s="1">
        <f t="shared" si="66"/>
        <v>41.516064171971657</v>
      </c>
      <c r="C759" s="1">
        <f t="shared" si="67"/>
        <v>72.122569730757505</v>
      </c>
      <c r="D759" s="1">
        <f t="shared" si="68"/>
        <v>-24.007932890524422</v>
      </c>
      <c r="E759" s="1">
        <f t="shared" si="69"/>
        <v>89.274763395541015</v>
      </c>
      <c r="F759" s="14">
        <f t="shared" si="70"/>
        <v>178.90546440774577</v>
      </c>
    </row>
    <row r="760" spans="1:6">
      <c r="A760" s="1">
        <f t="shared" si="71"/>
        <v>0.75000000000000056</v>
      </c>
      <c r="B760" s="1">
        <f t="shared" si="66"/>
        <v>34.691831949100816</v>
      </c>
      <c r="C760" s="1">
        <f t="shared" si="67"/>
        <v>60.411612603219147</v>
      </c>
      <c r="D760" s="1">
        <f t="shared" si="68"/>
        <v>-15.900347186844023</v>
      </c>
      <c r="E760" s="1">
        <f t="shared" si="69"/>
        <v>92.740215529602992</v>
      </c>
      <c r="F760" s="14">
        <f t="shared" si="70"/>
        <v>171.94331289507892</v>
      </c>
    </row>
    <row r="761" spans="1:6">
      <c r="A761" s="1">
        <f t="shared" si="71"/>
        <v>0.75100000000000056</v>
      </c>
      <c r="B761" s="1">
        <f t="shared" si="66"/>
        <v>27.79838456798452</v>
      </c>
      <c r="C761" s="1">
        <f t="shared" si="67"/>
        <v>48.196959306413099</v>
      </c>
      <c r="D761" s="1">
        <f t="shared" si="68"/>
        <v>-7.4440487505936872</v>
      </c>
      <c r="E761" s="1">
        <f t="shared" si="69"/>
        <v>95.468879805367735</v>
      </c>
      <c r="F761" s="14">
        <f t="shared" si="70"/>
        <v>164.02017492917167</v>
      </c>
    </row>
    <row r="762" spans="1:6">
      <c r="A762" s="1">
        <f t="shared" si="71"/>
        <v>0.75200000000000056</v>
      </c>
      <c r="B762" s="1">
        <f t="shared" si="66"/>
        <v>20.852952057036575</v>
      </c>
      <c r="C762" s="1">
        <f t="shared" si="67"/>
        <v>35.600654618451657</v>
      </c>
      <c r="D762" s="1">
        <f t="shared" si="68"/>
        <v>1.2764698795334724</v>
      </c>
      <c r="E762" s="1">
        <f t="shared" si="69"/>
        <v>97.433492311368539</v>
      </c>
      <c r="F762" s="14">
        <f t="shared" si="70"/>
        <v>155.16356886639025</v>
      </c>
    </row>
    <row r="763" spans="1:6">
      <c r="A763" s="1">
        <f t="shared" si="71"/>
        <v>0.75300000000000056</v>
      </c>
      <c r="B763" s="1">
        <f t="shared" si="66"/>
        <v>13.872894380424995</v>
      </c>
      <c r="C763" s="1">
        <f t="shared" si="67"/>
        <v>22.748556651995742</v>
      </c>
      <c r="D763" s="1">
        <f t="shared" si="68"/>
        <v>10.174076164002948</v>
      </c>
      <c r="E763" s="1">
        <f t="shared" si="69"/>
        <v>98.614423288859413</v>
      </c>
      <c r="F763" s="14">
        <f t="shared" si="70"/>
        <v>145.4099504852831</v>
      </c>
    </row>
    <row r="764" spans="1:6">
      <c r="A764" s="1">
        <f t="shared" si="71"/>
        <v>0.75400000000000056</v>
      </c>
      <c r="B764" s="1">
        <f t="shared" si="66"/>
        <v>7.1243419528044418</v>
      </c>
      <c r="C764" s="1">
        <f t="shared" si="67"/>
        <v>9.7690793215838045</v>
      </c>
      <c r="D764" s="1">
        <f t="shared" si="68"/>
        <v>19.159868161980441</v>
      </c>
      <c r="E764" s="1">
        <f t="shared" si="69"/>
        <v>98.999873265877511</v>
      </c>
      <c r="F764" s="14">
        <f t="shared" si="70"/>
        <v>135.0531627022462</v>
      </c>
    </row>
    <row r="765" spans="1:6">
      <c r="A765" s="1">
        <f t="shared" si="71"/>
        <v>0.75500000000000056</v>
      </c>
      <c r="B765" s="1">
        <f t="shared" si="66"/>
        <v>14.121267495906912</v>
      </c>
      <c r="C765" s="1">
        <f t="shared" si="67"/>
        <v>-3.2080907257397868</v>
      </c>
      <c r="D765" s="1">
        <f t="shared" si="68"/>
        <v>28.144062810127544</v>
      </c>
      <c r="E765" s="1">
        <f t="shared" si="69"/>
        <v>98.585990953665174</v>
      </c>
      <c r="F765" s="14">
        <f t="shared" si="70"/>
        <v>137.64323053395984</v>
      </c>
    </row>
    <row r="766" spans="1:6">
      <c r="A766" s="1">
        <f t="shared" si="71"/>
        <v>0.75600000000000056</v>
      </c>
      <c r="B766" s="1">
        <f t="shared" si="66"/>
        <v>21.100393578954034</v>
      </c>
      <c r="C766" s="1">
        <f t="shared" si="67"/>
        <v>-16.053289896546122</v>
      </c>
      <c r="D766" s="1">
        <f t="shared" si="68"/>
        <v>37.03689300530116</v>
      </c>
      <c r="E766" s="1">
        <f t="shared" si="69"/>
        <v>97.37691172747482</v>
      </c>
      <c r="F766" s="14">
        <f t="shared" si="70"/>
        <v>139.46090841518389</v>
      </c>
    </row>
    <row r="767" spans="1:6">
      <c r="A767" s="1">
        <f t="shared" si="71"/>
        <v>0.75700000000000056</v>
      </c>
      <c r="B767" s="1">
        <f t="shared" si="66"/>
        <v>28.044276021397778</v>
      </c>
      <c r="C767" s="1">
        <f t="shared" si="67"/>
        <v>-28.638173206780593</v>
      </c>
      <c r="D767" s="1">
        <f t="shared" si="68"/>
        <v>45.74950452777118</v>
      </c>
      <c r="E767" s="1">
        <f t="shared" si="69"/>
        <v>95.384716307265776</v>
      </c>
      <c r="F767" s="14">
        <f t="shared" si="70"/>
        <v>140.54032364965414</v>
      </c>
    </row>
    <row r="768" spans="1:6">
      <c r="A768" s="1">
        <f t="shared" si="71"/>
        <v>0.75800000000000056</v>
      </c>
      <c r="B768" s="1">
        <f t="shared" si="66"/>
        <v>34.935558733434135</v>
      </c>
      <c r="C768" s="1">
        <f t="shared" si="67"/>
        <v>-40.836996662413121</v>
      </c>
      <c r="D768" s="1">
        <f t="shared" si="68"/>
        <v>54.194843843209085</v>
      </c>
      <c r="E768" s="1">
        <f t="shared" si="69"/>
        <v>92.629310051145055</v>
      </c>
      <c r="F768" s="14">
        <f t="shared" si="70"/>
        <v>140.92271596537515</v>
      </c>
    </row>
    <row r="769" spans="1:6">
      <c r="A769" s="1">
        <f t="shared" si="71"/>
        <v>0.75900000000000056</v>
      </c>
      <c r="B769" s="1">
        <f t="shared" si="66"/>
        <v>41.757017097195622</v>
      </c>
      <c r="C769" s="1">
        <f t="shared" si="67"/>
        <v>-52.527873651873392</v>
      </c>
      <c r="D769" s="1">
        <f t="shared" si="68"/>
        <v>62.288527912835427</v>
      </c>
      <c r="E769" s="1">
        <f t="shared" si="69"/>
        <v>89.138224067606842</v>
      </c>
      <c r="F769" s="14">
        <f t="shared" si="70"/>
        <v>140.6558954257645</v>
      </c>
    </row>
    <row r="770" spans="1:6">
      <c r="A770" s="1">
        <f t="shared" si="71"/>
        <v>0.76000000000000056</v>
      </c>
      <c r="B770" s="1">
        <f t="shared" si="66"/>
        <v>48.491601019317748</v>
      </c>
      <c r="C770" s="1">
        <f t="shared" si="67"/>
        <v>-63.593992796769527</v>
      </c>
      <c r="D770" s="1">
        <f t="shared" si="68"/>
        <v>69.949687320840439</v>
      </c>
      <c r="E770" s="1">
        <f t="shared" si="69"/>
        <v>84.946340133800035</v>
      </c>
      <c r="F770" s="14">
        <f t="shared" si="70"/>
        <v>139.79363567718869</v>
      </c>
    </row>
    <row r="771" spans="1:6">
      <c r="A771" s="1">
        <f t="shared" si="71"/>
        <v>0.76100000000000056</v>
      </c>
      <c r="B771" s="1">
        <f t="shared" si="66"/>
        <v>55.122477547299674</v>
      </c>
      <c r="C771" s="1">
        <f t="shared" si="67"/>
        <v>-73.924785092580109</v>
      </c>
      <c r="D771" s="1">
        <f t="shared" si="68"/>
        <v>77.101774294863162</v>
      </c>
      <c r="E771" s="1">
        <f t="shared" si="69"/>
        <v>80.09554216833817</v>
      </c>
      <c r="F771" s="14">
        <f t="shared" si="70"/>
        <v>138.3950089179209</v>
      </c>
    </row>
    <row r="772" spans="1:6">
      <c r="A772" s="1">
        <f t="shared" si="71"/>
        <v>0.76200000000000057</v>
      </c>
      <c r="B772" s="1">
        <f t="shared" si="66"/>
        <v>61.633072943116119</v>
      </c>
      <c r="C772" s="1">
        <f t="shared" si="67"/>
        <v>-83.417028677592597</v>
      </c>
      <c r="D772" s="1">
        <f t="shared" si="68"/>
        <v>83.673327546025646</v>
      </c>
      <c r="E772" s="1">
        <f t="shared" si="69"/>
        <v>74.634297741030721</v>
      </c>
      <c r="F772" s="14">
        <f t="shared" si="70"/>
        <v>136.52366955257989</v>
      </c>
    </row>
    <row r="773" spans="1:6">
      <c r="A773" s="1">
        <f t="shared" si="71"/>
        <v>0.76300000000000057</v>
      </c>
      <c r="B773" s="1">
        <f t="shared" si="66"/>
        <v>68.007114108928235</v>
      </c>
      <c r="C773" s="1">
        <f t="shared" si="67"/>
        <v>-91.975880191621414</v>
      </c>
      <c r="D773" s="1">
        <f t="shared" si="68"/>
        <v>89.598686286507132</v>
      </c>
      <c r="E773" s="1">
        <f t="shared" si="69"/>
        <v>68.617173800949473</v>
      </c>
      <c r="F773" s="14">
        <f t="shared" si="70"/>
        <v>134.24709400476343</v>
      </c>
    </row>
    <row r="774" spans="1:6">
      <c r="A774" s="1">
        <f t="shared" si="71"/>
        <v>0.76400000000000057</v>
      </c>
      <c r="B774" s="1">
        <f t="shared" si="66"/>
        <v>74.228669261359741</v>
      </c>
      <c r="C774" s="1">
        <f t="shared" si="67"/>
        <v>-99.515822419520987</v>
      </c>
      <c r="D774" s="1">
        <f t="shared" si="68"/>
        <v>94.818646290437599</v>
      </c>
      <c r="E774" s="1">
        <f t="shared" si="69"/>
        <v>62.104291461505312</v>
      </c>
      <c r="F774" s="14">
        <f t="shared" si="70"/>
        <v>131.63578459378166</v>
      </c>
    </row>
    <row r="775" spans="1:6">
      <c r="A775" s="1">
        <f t="shared" si="71"/>
        <v>0.76500000000000057</v>
      </c>
      <c r="B775" s="1">
        <f t="shared" si="66"/>
        <v>80.282187752651126</v>
      </c>
      <c r="C775" s="1">
        <f t="shared" si="67"/>
        <v>-105.9615187509215</v>
      </c>
      <c r="D775" s="1">
        <f t="shared" si="68"/>
        <v>99.281051442945653</v>
      </c>
      <c r="E775" s="1">
        <f t="shared" si="69"/>
        <v>55.1607252901631</v>
      </c>
      <c r="F775" s="14">
        <f t="shared" si="70"/>
        <v>128.76244573483837</v>
      </c>
    </row>
    <row r="776" spans="1:6">
      <c r="A776" s="1">
        <f t="shared" si="71"/>
        <v>0.76600000000000057</v>
      </c>
      <c r="B776" s="1">
        <f t="shared" si="66"/>
        <v>86.152538939186485</v>
      </c>
      <c r="C776" s="1">
        <f t="shared" si="67"/>
        <v>-111.2485659187447</v>
      </c>
      <c r="D776" s="1">
        <f t="shared" si="68"/>
        <v>102.94131486682326</v>
      </c>
      <c r="E776" s="1">
        <f t="shared" si="69"/>
        <v>47.855853104868203</v>
      </c>
      <c r="F776" s="14">
        <f t="shared" si="70"/>
        <v>125.70114099213325</v>
      </c>
    </row>
    <row r="777" spans="1:6">
      <c r="A777" s="1">
        <f t="shared" si="71"/>
        <v>0.76700000000000057</v>
      </c>
      <c r="B777" s="1">
        <f t="shared" si="66"/>
        <v>91.825050000220131</v>
      </c>
      <c r="C777" s="1">
        <f t="shared" si="67"/>
        <v>-115.32413749535566</v>
      </c>
      <c r="D777" s="1">
        <f t="shared" si="68"/>
        <v>105.76286441986161</v>
      </c>
      <c r="E777" s="1">
        <f t="shared" si="69"/>
        <v>40.262662773825262</v>
      </c>
      <c r="F777" s="14">
        <f t="shared" si="70"/>
        <v>122.52643969855134</v>
      </c>
    </row>
    <row r="778" spans="1:6">
      <c r="A778" s="1">
        <f t="shared" si="71"/>
        <v>0.76800000000000057</v>
      </c>
      <c r="B778" s="1">
        <f t="shared" si="66"/>
        <v>97.285542612284459</v>
      </c>
      <c r="C778" s="1">
        <f t="shared" si="67"/>
        <v>-118.14751171676454</v>
      </c>
      <c r="D778" s="1">
        <f t="shared" si="68"/>
        <v>107.71750811160622</v>
      </c>
      <c r="E778" s="1">
        <f t="shared" si="69"/>
        <v>32.457022944849193</v>
      </c>
      <c r="F778" s="14">
        <f t="shared" si="70"/>
        <v>119.31256195197534</v>
      </c>
    </row>
    <row r="779" spans="1:6">
      <c r="A779" s="1">
        <f t="shared" si="71"/>
        <v>0.76900000000000057</v>
      </c>
      <c r="B779" s="1">
        <f t="shared" ref="B779:B842" si="72">IMABS(B$2*SIN(B$3*$A779+B$4))+7</f>
        <v>102.52036838762049</v>
      </c>
      <c r="C779" s="1">
        <f t="shared" ref="C779:C842" si="73">-C$2*SIN(C$3*$A779+C$4)+10</f>
        <v>-119.69047836103528</v>
      </c>
      <c r="D779" s="1">
        <f t="shared" ref="D779:D842" si="74">D$2*SIN(D$3*$A779+D$4)+19</f>
        <v>108.78571578840905</v>
      </c>
      <c r="E779" s="1">
        <f t="shared" ref="E779:E842" si="75">$E$2*SIN($E$3*$A779+$E$4)+19</f>
        <v>24.516924990907448</v>
      </c>
      <c r="F779" s="14">
        <f t="shared" ref="F779:F842" si="76">SUM(B779:E779)</f>
        <v>116.13253080590172</v>
      </c>
    </row>
    <row r="780" spans="1:6">
      <c r="A780" s="1">
        <f t="shared" ref="A780:A843" si="77">A779+$B$7</f>
        <v>0.77000000000000057</v>
      </c>
      <c r="B780" s="1">
        <f t="shared" si="72"/>
        <v>107.51644298803294</v>
      </c>
      <c r="C780" s="1">
        <f t="shared" si="73"/>
        <v>-119.93762061549484</v>
      </c>
      <c r="D780" s="1">
        <f t="shared" si="74"/>
        <v>108.95681427226566</v>
      </c>
      <c r="E780" s="1">
        <f t="shared" si="75"/>
        <v>16.521703746110621</v>
      </c>
      <c r="F780" s="14">
        <f t="shared" si="76"/>
        <v>113.05734039091438</v>
      </c>
    </row>
    <row r="781" spans="1:6">
      <c r="A781" s="1">
        <f t="shared" si="77"/>
        <v>0.77100000000000057</v>
      </c>
      <c r="B781" s="1">
        <f t="shared" si="72"/>
        <v>112.2612788289269</v>
      </c>
      <c r="C781" s="1">
        <f t="shared" si="73"/>
        <v>-118.88646911643133</v>
      </c>
      <c r="D781" s="1">
        <f t="shared" si="74"/>
        <v>108.22909400368323</v>
      </c>
      <c r="E781" s="1">
        <f t="shared" si="75"/>
        <v>8.551244818266829</v>
      </c>
      <c r="F781" s="14">
        <f t="shared" si="76"/>
        <v>110.15514853444563</v>
      </c>
    </row>
    <row r="782" spans="1:6">
      <c r="A782" s="1">
        <f t="shared" si="77"/>
        <v>0.77200000000000057</v>
      </c>
      <c r="B782" s="1">
        <f t="shared" si="72"/>
        <v>116.74301629176348</v>
      </c>
      <c r="C782" s="1">
        <f t="shared" si="73"/>
        <v>-116.54752662215849</v>
      </c>
      <c r="D782" s="1">
        <f t="shared" si="74"/>
        <v>106.60982612303279</v>
      </c>
      <c r="E782" s="1">
        <f t="shared" si="75"/>
        <v>0.68518639829854067</v>
      </c>
      <c r="F782" s="14">
        <f t="shared" si="76"/>
        <v>107.49050219093633</v>
      </c>
    </row>
    <row r="783" spans="1:6">
      <c r="A783" s="1">
        <f t="shared" si="77"/>
        <v>0.77300000000000058</v>
      </c>
      <c r="B783" s="1">
        <f t="shared" si="72"/>
        <v>120.95045336692807</v>
      </c>
      <c r="C783" s="1">
        <f t="shared" si="73"/>
        <v>-112.94416307292816</v>
      </c>
      <c r="D783" s="1">
        <f t="shared" si="74"/>
        <v>104.11518981971949</v>
      </c>
      <c r="E783" s="1">
        <f t="shared" si="75"/>
        <v>-6.9978764582329092</v>
      </c>
      <c r="F783" s="14">
        <f t="shared" si="76"/>
        <v>105.12360365548649</v>
      </c>
    </row>
    <row r="784" spans="1:6">
      <c r="A784" s="1">
        <f t="shared" si="77"/>
        <v>0.77400000000000058</v>
      </c>
      <c r="B784" s="1">
        <f t="shared" si="72"/>
        <v>124.87307365292483</v>
      </c>
      <c r="C784" s="1">
        <f t="shared" si="73"/>
        <v>-108.11238208620959</v>
      </c>
      <c r="D784" s="1">
        <f t="shared" si="74"/>
        <v>100.77011067506818</v>
      </c>
      <c r="E784" s="1">
        <f t="shared" si="75"/>
        <v>-14.421177126950148</v>
      </c>
      <c r="F784" s="14">
        <f t="shared" si="76"/>
        <v>103.10962511483328</v>
      </c>
    </row>
    <row r="785" spans="1:6">
      <c r="A785" s="1">
        <f t="shared" si="77"/>
        <v>0.77500000000000058</v>
      </c>
      <c r="B785" s="1">
        <f t="shared" si="72"/>
        <v>128.50107264189882</v>
      </c>
      <c r="C785" s="1">
        <f t="shared" si="73"/>
        <v>-102.10046122044902</v>
      </c>
      <c r="D785" s="1">
        <f t="shared" si="74"/>
        <v>96.608011614157022</v>
      </c>
      <c r="E785" s="1">
        <f t="shared" si="75"/>
        <v>-21.510544441386216</v>
      </c>
      <c r="F785" s="14">
        <f t="shared" si="76"/>
        <v>101.4980785942206</v>
      </c>
    </row>
    <row r="786" spans="1:6">
      <c r="A786" s="1">
        <f t="shared" si="77"/>
        <v>0.77600000000000058</v>
      </c>
      <c r="B786" s="1">
        <f t="shared" si="72"/>
        <v>131.82538222580348</v>
      </c>
      <c r="C786" s="1">
        <f t="shared" si="73"/>
        <v>-94.968469601659692</v>
      </c>
      <c r="D786" s="1">
        <f t="shared" si="74"/>
        <v>91.670478954995176</v>
      </c>
      <c r="E786" s="1">
        <f t="shared" si="75"/>
        <v>-28.195143786769613</v>
      </c>
      <c r="F786" s="14">
        <f t="shared" si="76"/>
        <v>100.33224779236934</v>
      </c>
    </row>
    <row r="787" spans="1:6">
      <c r="A787" s="1">
        <f t="shared" si="77"/>
        <v>0.77700000000000058</v>
      </c>
      <c r="B787" s="1">
        <f t="shared" si="72"/>
        <v>134.83769336194649</v>
      </c>
      <c r="C787" s="1">
        <f t="shared" si="73"/>
        <v>-86.787667732572316</v>
      </c>
      <c r="D787" s="1">
        <f t="shared" si="74"/>
        <v>86.006846891780839</v>
      </c>
      <c r="E787" s="1">
        <f t="shared" si="75"/>
        <v>-34.408184856076886</v>
      </c>
      <c r="F787" s="14">
        <f t="shared" si="76"/>
        <v>99.648687665078128</v>
      </c>
    </row>
    <row r="788" spans="1:6">
      <c r="A788" s="1">
        <f t="shared" si="77"/>
        <v>0.77800000000000058</v>
      </c>
      <c r="B788" s="1">
        <f t="shared" si="72"/>
        <v>137.5304768412679</v>
      </c>
      <c r="C788" s="1">
        <f t="shared" si="73"/>
        <v>-77.639795481251539</v>
      </c>
      <c r="D788" s="1">
        <f t="shared" si="74"/>
        <v>79.673704563943375</v>
      </c>
      <c r="E788" s="1">
        <f t="shared" si="75"/>
        <v>-40.087588996700084</v>
      </c>
      <c r="F788" s="14">
        <f t="shared" si="76"/>
        <v>99.476796927259642</v>
      </c>
    </row>
    <row r="789" spans="1:6">
      <c r="A789" s="1">
        <f t="shared" si="77"/>
        <v>0.77900000000000058</v>
      </c>
      <c r="B789" s="1">
        <f t="shared" si="72"/>
        <v>139.89700210744471</v>
      </c>
      <c r="C789" s="1">
        <f t="shared" si="73"/>
        <v>-67.616255363345488</v>
      </c>
      <c r="D789" s="1">
        <f t="shared" si="74"/>
        <v>72.734330636162269</v>
      </c>
      <c r="E789" s="1">
        <f t="shared" si="75"/>
        <v>-45.176609479829125</v>
      </c>
      <c r="F789" s="14">
        <f t="shared" si="76"/>
        <v>99.838467900432363</v>
      </c>
    </row>
    <row r="790" spans="1:6">
      <c r="A790" s="1">
        <f t="shared" si="77"/>
        <v>0.78000000000000058</v>
      </c>
      <c r="B790" s="1">
        <f t="shared" si="72"/>
        <v>141.93135407977334</v>
      </c>
      <c r="C790" s="1">
        <f t="shared" si="73"/>
        <v>-56.817199278373238</v>
      </c>
      <c r="D790" s="1">
        <f t="shared" si="74"/>
        <v>65.258061038873791</v>
      </c>
      <c r="E790" s="1">
        <f t="shared" si="75"/>
        <v>-49.624398495001643</v>
      </c>
      <c r="F790" s="14">
        <f t="shared" si="76"/>
        <v>100.74781734527225</v>
      </c>
    </row>
    <row r="791" spans="1:6">
      <c r="A791" s="1">
        <f t="shared" si="77"/>
        <v>0.78100000000000058</v>
      </c>
      <c r="B791" s="1">
        <f t="shared" si="72"/>
        <v>143.62844793779337</v>
      </c>
      <c r="C791" s="1">
        <f t="shared" si="73"/>
        <v>-45.350527825041127</v>
      </c>
      <c r="D791" s="1">
        <f t="shared" si="74"/>
        <v>57.319596186566933</v>
      </c>
      <c r="E791" s="1">
        <f t="shared" si="75"/>
        <v>-53.386515204622384</v>
      </c>
      <c r="F791" s="14">
        <f t="shared" si="76"/>
        <v>102.2110010946968</v>
      </c>
    </row>
    <row r="792" spans="1:6">
      <c r="A792" s="1">
        <f t="shared" si="77"/>
        <v>0.78200000000000058</v>
      </c>
      <c r="B792" s="1">
        <f t="shared" si="72"/>
        <v>144.98404183068931</v>
      </c>
      <c r="C792" s="1">
        <f t="shared" si="73"/>
        <v>-33.330812194131454</v>
      </c>
      <c r="D792" s="1">
        <f t="shared" si="74"/>
        <v>48.998254595937162</v>
      </c>
      <c r="E792" s="1">
        <f t="shared" si="75"/>
        <v>-56.42536978211966</v>
      </c>
      <c r="F792" s="14">
        <f t="shared" si="76"/>
        <v>104.22611445037536</v>
      </c>
    </row>
    <row r="793" spans="1:6">
      <c r="A793" s="1">
        <f t="shared" si="77"/>
        <v>0.78300000000000058</v>
      </c>
      <c r="B793" s="1">
        <f t="shared" si="72"/>
        <v>145.99474747970814</v>
      </c>
      <c r="C793" s="1">
        <f t="shared" si="73"/>
        <v>-20.878149411041935</v>
      </c>
      <c r="D793" s="1">
        <f t="shared" si="74"/>
        <v>40.377180361490574</v>
      </c>
      <c r="E793" s="1">
        <f t="shared" si="75"/>
        <v>-58.710598997066015</v>
      </c>
      <c r="F793" s="14">
        <f t="shared" si="76"/>
        <v>106.78317943309078</v>
      </c>
    </row>
    <row r="794" spans="1:6">
      <c r="A794" s="1">
        <f t="shared" si="77"/>
        <v>0.78400000000000059</v>
      </c>
      <c r="B794" s="1">
        <f t="shared" si="72"/>
        <v>146.65803864709301</v>
      </c>
      <c r="C794" s="1">
        <f t="shared" si="73"/>
        <v>-8.1169623659946311</v>
      </c>
      <c r="D794" s="1">
        <f t="shared" si="74"/>
        <v>31.542512407227051</v>
      </c>
      <c r="E794" s="1">
        <f t="shared" si="75"/>
        <v>-60.219369594542698</v>
      </c>
      <c r="F794" s="14">
        <f t="shared" si="76"/>
        <v>109.86421909378275</v>
      </c>
    </row>
    <row r="795" spans="1:6">
      <c r="A795" s="1">
        <f t="shared" si="77"/>
        <v>0.78500000000000059</v>
      </c>
      <c r="B795" s="1">
        <f t="shared" si="72"/>
        <v>146.97225745036056</v>
      </c>
      <c r="C795" s="1">
        <f t="shared" si="73"/>
        <v>4.8252433783403283</v>
      </c>
      <c r="D795" s="1">
        <f t="shared" si="74"/>
        <v>22.582523814995156</v>
      </c>
      <c r="E795" s="1">
        <f t="shared" si="75"/>
        <v>-60.936606437472548</v>
      </c>
      <c r="F795" s="14">
        <f t="shared" si="76"/>
        <v>113.44341820622351</v>
      </c>
    </row>
    <row r="796" spans="1:6">
      <c r="A796" s="1">
        <f t="shared" si="77"/>
        <v>0.78600000000000059</v>
      </c>
      <c r="B796" s="1">
        <f t="shared" si="72"/>
        <v>146.93661850614473</v>
      </c>
      <c r="C796" s="1">
        <f t="shared" si="73"/>
        <v>17.81915358029363</v>
      </c>
      <c r="D796" s="1">
        <f t="shared" si="74"/>
        <v>13.586739829027486</v>
      </c>
      <c r="E796" s="1">
        <f t="shared" si="75"/>
        <v>-60.855143132408188</v>
      </c>
      <c r="F796" s="14">
        <f t="shared" si="76"/>
        <v>117.48736878305766</v>
      </c>
    </row>
    <row r="797" spans="1:6">
      <c r="A797" s="1">
        <f t="shared" si="77"/>
        <v>0.78700000000000059</v>
      </c>
      <c r="B797" s="1">
        <f t="shared" si="72"/>
        <v>146.55121089324567</v>
      </c>
      <c r="C797" s="1">
        <f t="shared" si="73"/>
        <v>30.734937384339339</v>
      </c>
      <c r="D797" s="1">
        <f t="shared" si="74"/>
        <v>4.6450433493035348</v>
      </c>
      <c r="E797" s="1">
        <f t="shared" si="75"/>
        <v>-59.975793633765662</v>
      </c>
      <c r="F797" s="14">
        <f t="shared" si="76"/>
        <v>121.95539799312287</v>
      </c>
    </row>
    <row r="798" spans="1:6">
      <c r="A798" s="1">
        <f t="shared" si="77"/>
        <v>0.78800000000000059</v>
      </c>
      <c r="B798" s="1">
        <f t="shared" si="72"/>
        <v>145.81699792997924</v>
      </c>
      <c r="C798" s="1">
        <f t="shared" si="73"/>
        <v>43.443544548099787</v>
      </c>
      <c r="D798" s="1">
        <f t="shared" si="74"/>
        <v>-4.153223148684468</v>
      </c>
      <c r="E798" s="1">
        <f t="shared" si="75"/>
        <v>-58.307344111061155</v>
      </c>
      <c r="F798" s="14">
        <f t="shared" si="76"/>
        <v>126.7999752183334</v>
      </c>
    </row>
    <row r="799" spans="1:6">
      <c r="A799" s="1">
        <f t="shared" si="77"/>
        <v>0.78900000000000059</v>
      </c>
      <c r="B799" s="1">
        <f t="shared" si="72"/>
        <v>144.73581476638267</v>
      </c>
      <c r="C799" s="1">
        <f t="shared" si="73"/>
        <v>55.817994869703419</v>
      </c>
      <c r="D799" s="1">
        <f t="shared" si="74"/>
        <v>-12.720150294410058</v>
      </c>
      <c r="E799" s="1">
        <f t="shared" si="75"/>
        <v>-55.866465160409035</v>
      </c>
      <c r="F799" s="14">
        <f t="shared" si="76"/>
        <v>131.96719418126702</v>
      </c>
    </row>
    <row r="800" spans="1:6">
      <c r="A800" s="1">
        <f t="shared" si="77"/>
        <v>0.79000000000000059</v>
      </c>
      <c r="B800" s="1">
        <f t="shared" si="72"/>
        <v>143.31036379729602</v>
      </c>
      <c r="C800" s="1">
        <f t="shared" si="73"/>
        <v>67.734646931982709</v>
      </c>
      <c r="D800" s="1">
        <f t="shared" si="74"/>
        <v>-20.970140183680336</v>
      </c>
      <c r="E800" s="1">
        <f t="shared" si="75"/>
        <v>-52.677545237437585</v>
      </c>
      <c r="F800" s="14">
        <f t="shared" si="76"/>
        <v>137.39732530816079</v>
      </c>
    </row>
    <row r="801" spans="1:6">
      <c r="A801" s="1">
        <f t="shared" si="77"/>
        <v>0.79100000000000059</v>
      </c>
      <c r="B801" s="1">
        <f t="shared" si="72"/>
        <v>141.54420790778104</v>
      </c>
      <c r="C801" s="1">
        <f t="shared" si="73"/>
        <v>79.07443348665619</v>
      </c>
      <c r="D801" s="1">
        <f t="shared" si="74"/>
        <v>-28.820761644608133</v>
      </c>
      <c r="E801" s="1">
        <f t="shared" si="75"/>
        <v>-48.772446975899484</v>
      </c>
      <c r="F801" s="14">
        <f t="shared" si="76"/>
        <v>143.02543277392965</v>
      </c>
    </row>
    <row r="802" spans="1:6">
      <c r="A802" s="1">
        <f t="shared" si="77"/>
        <v>0.79200000000000059</v>
      </c>
      <c r="B802" s="1">
        <f t="shared" si="72"/>
        <v>139.44176156776584</v>
      </c>
      <c r="C802" s="1">
        <f t="shared" si="73"/>
        <v>89.724051134901416</v>
      </c>
      <c r="D802" s="1">
        <f t="shared" si="74"/>
        <v>-36.193573862624064</v>
      </c>
      <c r="E802" s="1">
        <f t="shared" si="75"/>
        <v>-44.190188826771262</v>
      </c>
      <c r="F802" s="14">
        <f t="shared" si="76"/>
        <v>148.78205001327194</v>
      </c>
    </row>
    <row r="803" spans="1:6">
      <c r="A803" s="1">
        <f t="shared" si="77"/>
        <v>0.79300000000000059</v>
      </c>
      <c r="B803" s="1">
        <f t="shared" si="72"/>
        <v>137.00827979816734</v>
      </c>
      <c r="C803" s="1">
        <f t="shared" si="73"/>
        <v>99.577092417474361</v>
      </c>
      <c r="D803" s="1">
        <f t="shared" si="74"/>
        <v>-43.01491013517456</v>
      </c>
      <c r="E803" s="1">
        <f t="shared" si="75"/>
        <v>-38.976555198785313</v>
      </c>
      <c r="F803" s="14">
        <f t="shared" si="76"/>
        <v>154.59390688168185</v>
      </c>
    </row>
    <row r="804" spans="1:6">
      <c r="A804" s="1">
        <f t="shared" si="77"/>
        <v>0.79400000000000059</v>
      </c>
      <c r="B804" s="1">
        <f t="shared" si="72"/>
        <v>134.24984503607627</v>
      </c>
      <c r="C804" s="1">
        <f t="shared" si="73"/>
        <v>108.53510900286318</v>
      </c>
      <c r="D804" s="1">
        <f t="shared" si="74"/>
        <v>-49.216613925059121</v>
      </c>
      <c r="E804" s="1">
        <f t="shared" si="75"/>
        <v>-33.183638995753476</v>
      </c>
      <c r="F804" s="14">
        <f t="shared" si="76"/>
        <v>160.38470111812683</v>
      </c>
    </row>
    <row r="805" spans="1:6">
      <c r="A805" s="1">
        <f t="shared" si="77"/>
        <v>0.7950000000000006</v>
      </c>
      <c r="B805" s="1">
        <f t="shared" si="72"/>
        <v>131.17335193183362</v>
      </c>
      <c r="C805" s="1">
        <f t="shared" si="73"/>
        <v>116.50859535047073</v>
      </c>
      <c r="D805" s="1">
        <f t="shared" si="74"/>
        <v>-54.736719858018205</v>
      </c>
      <c r="E805" s="1">
        <f t="shared" si="75"/>
        <v>-26.869321121494579</v>
      </c>
      <c r="F805" s="14">
        <f t="shared" si="76"/>
        <v>166.07590630279157</v>
      </c>
    </row>
    <row r="806" spans="1:6">
      <c r="A806" s="1">
        <f t="shared" si="77"/>
        <v>0.7960000000000006</v>
      </c>
      <c r="B806" s="1">
        <f t="shared" si="72"/>
        <v>127.78649011599252</v>
      </c>
      <c r="C806" s="1">
        <f t="shared" si="73"/>
        <v>123.41788302039814</v>
      </c>
      <c r="D806" s="1">
        <f t="shared" si="74"/>
        <v>-59.520072860275633</v>
      </c>
      <c r="E806" s="1">
        <f t="shared" si="75"/>
        <v>-20.096692152970441</v>
      </c>
      <c r="F806" s="14">
        <f t="shared" si="76"/>
        <v>171.58760812314458</v>
      </c>
    </row>
    <row r="807" spans="1:6">
      <c r="A807" s="1">
        <f t="shared" si="77"/>
        <v>0.7970000000000006</v>
      </c>
      <c r="B807" s="1">
        <f t="shared" si="72"/>
        <v>124.09772497924995</v>
      </c>
      <c r="C807" s="1">
        <f t="shared" si="73"/>
        <v>129.1939366941524</v>
      </c>
      <c r="D807" s="1">
        <f t="shared" si="74"/>
        <v>-63.518879249797806</v>
      </c>
      <c r="E807" s="1">
        <f t="shared" si="75"/>
        <v>-12.93342196010299</v>
      </c>
      <c r="F807" s="14">
        <f t="shared" si="76"/>
        <v>176.83936046350158</v>
      </c>
    </row>
    <row r="808" spans="1:6">
      <c r="A808" s="1">
        <f t="shared" si="77"/>
        <v>0.7980000000000006</v>
      </c>
      <c r="B808" s="1">
        <f t="shared" si="72"/>
        <v>120.11627651337558</v>
      </c>
      <c r="C808" s="1">
        <f t="shared" si="73"/>
        <v>133.77904395273589</v>
      </c>
      <c r="D808" s="1">
        <f t="shared" si="74"/>
        <v>-66.693184274970989</v>
      </c>
      <c r="E808" s="1">
        <f t="shared" si="75"/>
        <v>-5.4510835707960972</v>
      </c>
      <c r="F808" s="14">
        <f t="shared" si="76"/>
        <v>181.75105262034438</v>
      </c>
    </row>
    <row r="809" spans="1:6">
      <c r="A809" s="1">
        <f t="shared" si="77"/>
        <v>0.7990000000000006</v>
      </c>
      <c r="B809" s="1">
        <f t="shared" si="72"/>
        <v>115.85209626603518</v>
      </c>
      <c r="C809" s="1">
        <f t="shared" si="73"/>
        <v>137.1273919200562</v>
      </c>
      <c r="D809" s="1">
        <f t="shared" si="74"/>
        <v>-69.011271329269675</v>
      </c>
      <c r="E809" s="1">
        <f t="shared" si="75"/>
        <v>2.2755619630976369</v>
      </c>
      <c r="F809" s="14">
        <f t="shared" si="76"/>
        <v>186.24377881991933</v>
      </c>
    </row>
    <row r="810" spans="1:6">
      <c r="A810" s="1">
        <f t="shared" si="77"/>
        <v>0.8000000000000006</v>
      </c>
      <c r="B810" s="1">
        <f t="shared" si="72"/>
        <v>111.31584246710618</v>
      </c>
      <c r="C810" s="1">
        <f t="shared" si="73"/>
        <v>139.20552501003959</v>
      </c>
      <c r="D810" s="1">
        <f t="shared" si="74"/>
        <v>-70.449978853104327</v>
      </c>
      <c r="E810" s="1">
        <f t="shared" si="75"/>
        <v>10.169312553490792</v>
      </c>
      <c r="F810" s="14">
        <f t="shared" si="76"/>
        <v>190.24070117753223</v>
      </c>
    </row>
    <row r="811" spans="1:6">
      <c r="A811" s="1">
        <f t="shared" si="77"/>
        <v>0.8010000000000006</v>
      </c>
      <c r="B811" s="1">
        <f t="shared" si="72"/>
        <v>106.51885338864929</v>
      </c>
      <c r="C811" s="1">
        <f t="shared" si="73"/>
        <v>139.99267920379103</v>
      </c>
      <c r="D811" s="1">
        <f t="shared" si="74"/>
        <v>-70.994931756470706</v>
      </c>
      <c r="E811" s="1">
        <f t="shared" si="75"/>
        <v>18.151296453813419</v>
      </c>
      <c r="F811" s="14">
        <f t="shared" si="76"/>
        <v>193.66789728978301</v>
      </c>
    </row>
    <row r="812" spans="1:6">
      <c r="A812" s="1">
        <f t="shared" si="77"/>
        <v>0.8020000000000006</v>
      </c>
      <c r="B812" s="1">
        <f t="shared" si="72"/>
        <v>101.47311900513841</v>
      </c>
      <c r="C812" s="1">
        <f t="shared" si="73"/>
        <v>139.4809895168049</v>
      </c>
      <c r="D812" s="1">
        <f t="shared" si="74"/>
        <v>-70.640685050095698</v>
      </c>
      <c r="E812" s="1">
        <f t="shared" si="75"/>
        <v>26.141760319424321</v>
      </c>
      <c r="F812" s="14">
        <f t="shared" si="76"/>
        <v>196.45518379127193</v>
      </c>
    </row>
    <row r="813" spans="1:6">
      <c r="A813" s="1">
        <f t="shared" si="77"/>
        <v>0.8030000000000006</v>
      </c>
      <c r="B813" s="1">
        <f t="shared" si="72"/>
        <v>96.191251024764</v>
      </c>
      <c r="C813" s="1">
        <f t="shared" si="73"/>
        <v>137.67556858329164</v>
      </c>
      <c r="D813" s="1">
        <f t="shared" si="74"/>
        <v>-69.390778249971135</v>
      </c>
      <c r="E813" s="1">
        <f t="shared" si="75"/>
        <v>34.060866076675637</v>
      </c>
      <c r="F813" s="14">
        <f t="shared" si="76"/>
        <v>198.53690743476014</v>
      </c>
    </row>
    <row r="814" spans="1:6">
      <c r="A814" s="1">
        <f t="shared" si="77"/>
        <v>0.8040000000000006</v>
      </c>
      <c r="B814" s="1">
        <f t="shared" si="72"/>
        <v>90.686451366732484</v>
      </c>
      <c r="C814" s="1">
        <f t="shared" si="73"/>
        <v>134.59445557242557</v>
      </c>
      <c r="D814" s="1">
        <f t="shared" si="74"/>
        <v>-67.257700011679248</v>
      </c>
      <c r="E814" s="1">
        <f t="shared" si="75"/>
        <v>41.82948863855033</v>
      </c>
      <c r="F814" s="14">
        <f t="shared" si="76"/>
        <v>199.85269556602913</v>
      </c>
    </row>
    <row r="815" spans="1:6">
      <c r="A815" s="1">
        <f t="shared" si="77"/>
        <v>0.8050000000000006</v>
      </c>
      <c r="B815" s="1">
        <f t="shared" si="72"/>
        <v>84.972479163346307</v>
      </c>
      <c r="C815" s="1">
        <f t="shared" si="73"/>
        <v>130.26843594693162</v>
      </c>
      <c r="D815" s="1">
        <f t="shared" si="74"/>
        <v>-64.262763347875719</v>
      </c>
      <c r="E815" s="1">
        <f t="shared" si="75"/>
        <v>49.370006496373172</v>
      </c>
      <c r="F815" s="14">
        <f t="shared" si="76"/>
        <v>200.34815825877538</v>
      </c>
    </row>
    <row r="816" spans="1:6">
      <c r="A816" s="1">
        <f t="shared" si="77"/>
        <v>0.8060000000000006</v>
      </c>
      <c r="B816" s="1">
        <f t="shared" si="72"/>
        <v>79.063616369333062</v>
      </c>
      <c r="C816" s="1">
        <f t="shared" si="73"/>
        <v>124.74073386491446</v>
      </c>
      <c r="D816" s="1">
        <f t="shared" si="74"/>
        <v>-60.435892675710008</v>
      </c>
      <c r="E816" s="1">
        <f t="shared" si="75"/>
        <v>56.607077288274716</v>
      </c>
      <c r="F816" s="14">
        <f t="shared" si="76"/>
        <v>199.97553484681222</v>
      </c>
    </row>
    <row r="817" spans="1:6">
      <c r="A817" s="1">
        <f t="shared" si="77"/>
        <v>0.80700000000000061</v>
      </c>
      <c r="B817" s="1">
        <f t="shared" si="72"/>
        <v>72.974632064403266</v>
      </c>
      <c r="C817" s="1">
        <f t="shared" si="73"/>
        <v>118.06658029836387</v>
      </c>
      <c r="D817" s="1">
        <f t="shared" si="74"/>
        <v>-55.815324821944216</v>
      </c>
      <c r="E817" s="1">
        <f t="shared" si="75"/>
        <v>63.4683905951578</v>
      </c>
      <c r="F817" s="14">
        <f t="shared" si="76"/>
        <v>198.69427813598071</v>
      </c>
    </row>
    <row r="818" spans="1:6">
      <c r="A818" s="1">
        <f t="shared" si="77"/>
        <v>0.80800000000000061</v>
      </c>
      <c r="B818" s="1">
        <f t="shared" si="72"/>
        <v>66.720745538236642</v>
      </c>
      <c r="C818" s="1">
        <f t="shared" si="73"/>
        <v>110.31266118353423</v>
      </c>
      <c r="D818" s="1">
        <f t="shared" si="74"/>
        <v>-50.447226973216004</v>
      </c>
      <c r="E818" s="1">
        <f t="shared" si="75"/>
        <v>69.885390442509717</v>
      </c>
      <c r="F818" s="14">
        <f t="shared" si="76"/>
        <v>196.47157019106459</v>
      </c>
    </row>
    <row r="819" spans="1:6">
      <c r="A819" s="1">
        <f t="shared" si="77"/>
        <v>0.80900000000000061</v>
      </c>
      <c r="B819" s="1">
        <f t="shared" si="72"/>
        <v>60.317588250186567</v>
      </c>
      <c r="C819" s="1">
        <f t="shared" si="73"/>
        <v>101.55645111711473</v>
      </c>
      <c r="D819" s="1">
        <f t="shared" si="74"/>
        <v>-44.385235388771733</v>
      </c>
      <c r="E819" s="1">
        <f t="shared" si="75"/>
        <v>75.793960289034686</v>
      </c>
      <c r="F819" s="14">
        <f t="shared" si="76"/>
        <v>193.28276426756423</v>
      </c>
    </row>
    <row r="820" spans="1:6">
      <c r="A820" s="1">
        <f t="shared" si="77"/>
        <v>0.81000000000000061</v>
      </c>
      <c r="B820" s="1">
        <f t="shared" si="72"/>
        <v>53.781164758775127</v>
      </c>
      <c r="C820" s="1">
        <f t="shared" si="73"/>
        <v>91.885439255673276</v>
      </c>
      <c r="D820" s="1">
        <f t="shared" si="74"/>
        <v>-37.68991948469688</v>
      </c>
      <c r="E820" s="1">
        <f t="shared" si="75"/>
        <v>81.135063657938062</v>
      </c>
      <c r="F820" s="14">
        <f t="shared" si="76"/>
        <v>189.11174818768961</v>
      </c>
    </row>
    <row r="821" spans="1:6">
      <c r="A821" s="1">
        <f t="shared" si="77"/>
        <v>0.81100000000000061</v>
      </c>
      <c r="B821" s="1">
        <f t="shared" si="72"/>
        <v>47.127812718625442</v>
      </c>
      <c r="C821" s="1">
        <f t="shared" si="73"/>
        <v>81.396255152915145</v>
      </c>
      <c r="D821" s="1">
        <f t="shared" si="74"/>
        <v>-30.428176644325866</v>
      </c>
      <c r="E821" s="1">
        <f t="shared" si="75"/>
        <v>85.85533400989334</v>
      </c>
      <c r="F821" s="14">
        <f t="shared" si="76"/>
        <v>183.95122523710805</v>
      </c>
    </row>
    <row r="822" spans="1:6">
      <c r="A822" s="1">
        <f t="shared" si="77"/>
        <v>0.81200000000000061</v>
      </c>
      <c r="B822" s="1">
        <f t="shared" si="72"/>
        <v>40.374162044841022</v>
      </c>
      <c r="C822" s="1">
        <f t="shared" si="73"/>
        <v>70.193703269134801</v>
      </c>
      <c r="D822" s="1">
        <f t="shared" si="74"/>
        <v>-22.672563801708712</v>
      </c>
      <c r="E822" s="1">
        <f t="shared" si="75"/>
        <v>89.90760796385635</v>
      </c>
      <c r="F822" s="14">
        <f t="shared" si="76"/>
        <v>177.80290947612346</v>
      </c>
    </row>
    <row r="823" spans="1:6">
      <c r="A823" s="1">
        <f t="shared" si="77"/>
        <v>0.81300000000000061</v>
      </c>
      <c r="B823" s="1">
        <f t="shared" si="72"/>
        <v>33.537093346871131</v>
      </c>
      <c r="C823" s="1">
        <f t="shared" si="73"/>
        <v>58.389715799680502</v>
      </c>
      <c r="D823" s="1">
        <f t="shared" si="74"/>
        <v>-14.500572476701883</v>
      </c>
      <c r="E823" s="1">
        <f t="shared" si="75"/>
        <v>93.251396537983908</v>
      </c>
      <c r="F823" s="14">
        <f t="shared" si="76"/>
        <v>170.67763320783365</v>
      </c>
    </row>
    <row r="824" spans="1:6">
      <c r="A824" s="1">
        <f t="shared" si="77"/>
        <v>0.81400000000000061</v>
      </c>
      <c r="B824" s="1">
        <f t="shared" si="72"/>
        <v>26.633695735786084</v>
      </c>
      <c r="C824" s="1">
        <f t="shared" si="73"/>
        <v>46.102234285470871</v>
      </c>
      <c r="D824" s="1">
        <f t="shared" si="74"/>
        <v>-5.993854505325988</v>
      </c>
      <c r="E824" s="1">
        <f t="shared" si="75"/>
        <v>95.853289702151969</v>
      </c>
      <c r="F824" s="14">
        <f t="shared" si="76"/>
        <v>162.59536521808295</v>
      </c>
    </row>
    <row r="825" spans="1:6">
      <c r="A825" s="1">
        <f t="shared" si="77"/>
        <v>0.81500000000000061</v>
      </c>
      <c r="B825" s="1">
        <f t="shared" si="72"/>
        <v>19.681224110392662</v>
      </c>
      <c r="C825" s="1">
        <f t="shared" si="73"/>
        <v>33.454031180092876</v>
      </c>
      <c r="D825" s="1">
        <f t="shared" si="74"/>
        <v>2.7625937983972406</v>
      </c>
      <c r="E825" s="1">
        <f t="shared" si="75"/>
        <v>97.6872901999362</v>
      </c>
      <c r="F825" s="14">
        <f t="shared" si="76"/>
        <v>153.58513928881899</v>
      </c>
    </row>
    <row r="826" spans="1:6">
      <c r="A826" s="1">
        <f t="shared" si="77"/>
        <v>0.81600000000000061</v>
      </c>
      <c r="B826" s="1">
        <f t="shared" si="72"/>
        <v>12.69705602897611</v>
      </c>
      <c r="C826" s="1">
        <f t="shared" si="73"/>
        <v>20.571483148033522</v>
      </c>
      <c r="D826" s="1">
        <f t="shared" si="74"/>
        <v>11.681280897515254</v>
      </c>
      <c r="E826" s="1">
        <f t="shared" si="75"/>
        <v>98.735073304602807</v>
      </c>
      <c r="F826" s="14">
        <f t="shared" si="76"/>
        <v>143.68489337912769</v>
      </c>
    </row>
    <row r="827" spans="1:6">
      <c r="A827" s="1">
        <f t="shared" si="77"/>
        <v>0.81700000000000061</v>
      </c>
      <c r="B827" s="1">
        <f t="shared" si="72"/>
        <v>8.3013517255424638</v>
      </c>
      <c r="C827" s="1">
        <f t="shared" si="73"/>
        <v>7.5833083508285686</v>
      </c>
      <c r="D827" s="1">
        <f t="shared" si="74"/>
        <v>20.673094218657145</v>
      </c>
      <c r="E827" s="1">
        <f t="shared" si="75"/>
        <v>98.986169913720701</v>
      </c>
      <c r="F827" s="14">
        <f t="shared" si="76"/>
        <v>135.54392420874888</v>
      </c>
    </row>
    <row r="828" spans="1:6">
      <c r="A828" s="1">
        <f t="shared" si="77"/>
        <v>0.81800000000000062</v>
      </c>
      <c r="B828" s="1">
        <f t="shared" si="72"/>
        <v>15.296506778479051</v>
      </c>
      <c r="C828" s="1">
        <f t="shared" si="73"/>
        <v>-5.3807196622717495</v>
      </c>
      <c r="D828" s="1">
        <f t="shared" si="74"/>
        <v>29.648190535418905</v>
      </c>
      <c r="E828" s="1">
        <f t="shared" si="75"/>
        <v>98.438071152973151</v>
      </c>
      <c r="F828" s="14">
        <f t="shared" si="76"/>
        <v>138.00204880459935</v>
      </c>
    </row>
    <row r="829" spans="1:6">
      <c r="A829" s="1">
        <f t="shared" si="77"/>
        <v>0.81900000000000062</v>
      </c>
      <c r="B829" s="1">
        <f t="shared" si="72"/>
        <v>22.270924885205655</v>
      </c>
      <c r="C829" s="1">
        <f t="shared" si="73"/>
        <v>-18.191068608694778</v>
      </c>
      <c r="D829" s="1">
        <f t="shared" si="74"/>
        <v>38.516893652173309</v>
      </c>
      <c r="E829" s="1">
        <f t="shared" si="75"/>
        <v>97.096253444000354</v>
      </c>
      <c r="F829" s="14">
        <f t="shared" si="76"/>
        <v>139.69300337268453</v>
      </c>
    </row>
    <row r="830" spans="1:6">
      <c r="A830" s="1">
        <f t="shared" si="77"/>
        <v>0.82000000000000062</v>
      </c>
      <c r="B830" s="1">
        <f t="shared" si="72"/>
        <v>29.207173632663189</v>
      </c>
      <c r="C830" s="1">
        <f t="shared" si="73"/>
        <v>-30.719741716308086</v>
      </c>
      <c r="D830" s="1">
        <f t="shared" si="74"/>
        <v>47.190590418982524</v>
      </c>
      <c r="E830" s="1">
        <f t="shared" si="75"/>
        <v>94.97412378580438</v>
      </c>
      <c r="F830" s="14">
        <f t="shared" si="76"/>
        <v>140.65214612114201</v>
      </c>
    </row>
    <row r="831" spans="1:6">
      <c r="A831" s="1">
        <f t="shared" si="77"/>
        <v>0.82100000000000062</v>
      </c>
      <c r="B831" s="1">
        <f t="shared" si="72"/>
        <v>36.087916011312501</v>
      </c>
      <c r="C831" s="1">
        <f t="shared" si="73"/>
        <v>-42.841556624850824</v>
      </c>
      <c r="D831" s="1">
        <f t="shared" si="74"/>
        <v>55.582616124896724</v>
      </c>
      <c r="E831" s="1">
        <f t="shared" si="75"/>
        <v>92.092885796446637</v>
      </c>
      <c r="F831" s="14">
        <f t="shared" si="76"/>
        <v>140.92186130780505</v>
      </c>
    </row>
    <row r="832" spans="1:6">
      <c r="A832" s="1">
        <f t="shared" si="77"/>
        <v>0.82200000000000062</v>
      </c>
      <c r="B832" s="1">
        <f t="shared" si="72"/>
        <v>42.895953748626368</v>
      </c>
      <c r="C832" s="1">
        <f t="shared" si="73"/>
        <v>-54.435396166692669</v>
      </c>
      <c r="D832" s="1">
        <f t="shared" si="74"/>
        <v>63.609120423094922</v>
      </c>
      <c r="E832" s="1">
        <f t="shared" si="75"/>
        <v>88.481327853506968</v>
      </c>
      <c r="F832" s="14">
        <f t="shared" si="76"/>
        <v>140.55100585853558</v>
      </c>
    </row>
    <row r="833" spans="1:6">
      <c r="A833" s="1">
        <f t="shared" si="77"/>
        <v>0.82300000000000062</v>
      </c>
      <c r="B833" s="1">
        <f t="shared" si="72"/>
        <v>49.614270295820965</v>
      </c>
      <c r="C833" s="1">
        <f t="shared" si="73"/>
        <v>-65.38541852954863</v>
      </c>
      <c r="D833" s="1">
        <f t="shared" si="74"/>
        <v>71.189905135841371</v>
      </c>
      <c r="E833" s="1">
        <f t="shared" si="75"/>
        <v>84.175535450127882</v>
      </c>
      <c r="F833" s="14">
        <f t="shared" si="76"/>
        <v>139.59429235224158</v>
      </c>
    </row>
    <row r="834" spans="1:6">
      <c r="A834" s="1">
        <f t="shared" si="77"/>
        <v>0.82400000000000062</v>
      </c>
      <c r="B834" s="1">
        <f t="shared" si="72"/>
        <v>56.226073360358008</v>
      </c>
      <c r="C834" s="1">
        <f t="shared" si="73"/>
        <v>-75.582214709562123</v>
      </c>
      <c r="D834" s="1">
        <f t="shared" si="74"/>
        <v>78.249225568158394</v>
      </c>
      <c r="E834" s="1">
        <f t="shared" si="75"/>
        <v>79.218530640699399</v>
      </c>
      <c r="F834" s="14">
        <f t="shared" si="76"/>
        <v>138.11161485965368</v>
      </c>
    </row>
    <row r="835" spans="1:6">
      <c r="A835" s="1">
        <f t="shared" si="77"/>
        <v>0.82500000000000062</v>
      </c>
      <c r="B835" s="1">
        <f t="shared" si="72"/>
        <v>62.714836877937593</v>
      </c>
      <c r="C835" s="1">
        <f t="shared" si="73"/>
        <v>-84.923901689916747</v>
      </c>
      <c r="D835" s="1">
        <f t="shared" si="74"/>
        <v>84.716547323788518</v>
      </c>
      <c r="E835" s="1">
        <f t="shared" si="75"/>
        <v>73.659842178708828</v>
      </c>
      <c r="F835" s="14">
        <f t="shared" si="76"/>
        <v>136.1673246905182</v>
      </c>
    </row>
    <row r="836" spans="1:6">
      <c r="A836" s="1">
        <f t="shared" si="77"/>
        <v>0.82600000000000062</v>
      </c>
      <c r="B836" s="1">
        <f t="shared" si="72"/>
        <v>69.064342319049373</v>
      </c>
      <c r="C836" s="1">
        <f t="shared" si="73"/>
        <v>-93.317140422257083</v>
      </c>
      <c r="D836" s="1">
        <f t="shared" si="74"/>
        <v>90.527251061562595</v>
      </c>
      <c r="E836" s="1">
        <f t="shared" si="75"/>
        <v>67.555010641809361</v>
      </c>
      <c r="F836" s="14">
        <f t="shared" si="76"/>
        <v>133.82946360016425</v>
      </c>
    </row>
    <row r="837" spans="1:6">
      <c r="A837" s="1">
        <f t="shared" si="77"/>
        <v>0.82700000000000062</v>
      </c>
      <c r="B837" s="1">
        <f t="shared" si="72"/>
        <v>75.25871922684729</v>
      </c>
      <c r="C837" s="1">
        <f t="shared" si="73"/>
        <v>-100.67806843960308</v>
      </c>
      <c r="D837" s="1">
        <f t="shared" si="74"/>
        <v>95.623278150494443</v>
      </c>
      <c r="E837" s="1">
        <f t="shared" si="75"/>
        <v>60.965033488730434</v>
      </c>
      <c r="F837" s="14">
        <f t="shared" si="76"/>
        <v>131.16896242646908</v>
      </c>
    </row>
    <row r="838" spans="1:6">
      <c r="A838" s="1">
        <f t="shared" si="77"/>
        <v>0.82800000000000062</v>
      </c>
      <c r="B838" s="1">
        <f t="shared" si="72"/>
        <v>81.282484885032716</v>
      </c>
      <c r="C838" s="1">
        <f t="shared" si="73"/>
        <v>-106.93313778240677</v>
      </c>
      <c r="D838" s="1">
        <f t="shared" si="74"/>
        <v>99.953710772435457</v>
      </c>
      <c r="E838" s="1">
        <f t="shared" si="75"/>
        <v>53.955755592826904</v>
      </c>
      <c r="F838" s="14">
        <f t="shared" si="76"/>
        <v>128.2588134678883</v>
      </c>
    </row>
    <row r="839" spans="1:6">
      <c r="A839" s="1">
        <f t="shared" si="77"/>
        <v>0.82900000000000063</v>
      </c>
      <c r="B839" s="1">
        <f t="shared" si="72"/>
        <v>87.120583016575011</v>
      </c>
      <c r="C839" s="1">
        <f t="shared" si="73"/>
        <v>-112.01984986544416</v>
      </c>
      <c r="D839" s="1">
        <f t="shared" si="74"/>
        <v>103.47528067607672</v>
      </c>
      <c r="E839" s="1">
        <f t="shared" si="75"/>
        <v>46.597211341877404</v>
      </c>
      <c r="F839" s="14">
        <f t="shared" si="76"/>
        <v>125.17322516908499</v>
      </c>
    </row>
    <row r="840" spans="1:6">
      <c r="A840" s="1">
        <f t="shared" si="77"/>
        <v>0.83000000000000063</v>
      </c>
      <c r="B840" s="1">
        <f t="shared" si="72"/>
        <v>92.758421416568922</v>
      </c>
      <c r="C840" s="1">
        <f t="shared" si="73"/>
        <v>-115.88737994302595</v>
      </c>
      <c r="D840" s="1">
        <f t="shared" si="74"/>
        <v>106.15280149901797</v>
      </c>
      <c r="E840" s="1">
        <f t="shared" si="75"/>
        <v>38.962924877625106</v>
      </c>
      <c r="F840" s="14">
        <f t="shared" si="76"/>
        <v>121.98676785018606</v>
      </c>
    </row>
    <row r="841" spans="1:6">
      <c r="A841" s="1">
        <f t="shared" si="77"/>
        <v>0.83100000000000063</v>
      </c>
      <c r="B841" s="1">
        <f t="shared" si="72"/>
        <v>98.18190842514467</v>
      </c>
      <c r="C841" s="1">
        <f t="shared" si="73"/>
        <v>-118.49708493305269</v>
      </c>
      <c r="D841" s="1">
        <f t="shared" si="74"/>
        <v>107.95952033826725</v>
      </c>
      <c r="E841" s="1">
        <f t="shared" si="75"/>
        <v>31.129175466860104</v>
      </c>
      <c r="F841" s="14">
        <f t="shared" si="76"/>
        <v>118.77351929721934</v>
      </c>
    </row>
    <row r="842" spans="1:6">
      <c r="A842" s="1">
        <f t="shared" si="77"/>
        <v>0.83200000000000063</v>
      </c>
      <c r="B842" s="1">
        <f t="shared" si="72"/>
        <v>103.37748814927673</v>
      </c>
      <c r="C842" s="1">
        <f t="shared" si="73"/>
        <v>-119.82288952591708</v>
      </c>
      <c r="D842" s="1">
        <f t="shared" si="74"/>
        <v>108.87738505640414</v>
      </c>
      <c r="E842" s="1">
        <f t="shared" si="75"/>
        <v>23.174235344203701</v>
      </c>
      <c r="F842" s="14">
        <f t="shared" si="76"/>
        <v>115.6062190239675</v>
      </c>
    </row>
    <row r="843" spans="1:6">
      <c r="A843" s="1">
        <f t="shared" si="77"/>
        <v>0.83300000000000063</v>
      </c>
      <c r="B843" s="1">
        <f t="shared" ref="B843:B906" si="78">IMABS(B$2*SIN(B$3*$A843+B$4))+7</f>
        <v>108.33217434546188</v>
      </c>
      <c r="C843" s="1">
        <f t="shared" ref="C843:C906" si="79">-C$2*SIN(C$3*$A843+C$4)+10</f>
        <v>-119.85154672038033</v>
      </c>
      <c r="D843" s="1">
        <f t="shared" ref="D843:D906" si="80">D$2*SIN(D$3*$A843+D$4)+19</f>
        <v>108.897224652571</v>
      </c>
      <c r="E843" s="1">
        <f t="shared" ref="E843:E906" si="81">$E$2*SIN($E$3*$A843+$E$4)+19</f>
        <v>15.177587641805639</v>
      </c>
      <c r="F843" s="14">
        <f t="shared" ref="F843:F906" si="82">SUM(B843:E843)</f>
        <v>112.55543991945819</v>
      </c>
    </row>
    <row r="844" spans="1:6">
      <c r="A844" s="1">
        <f t="shared" ref="A844:A907" si="83">A843+$B$7</f>
        <v>0.83400000000000063</v>
      </c>
      <c r="B844" s="1">
        <f t="shared" si="78"/>
        <v>113.0335828785589</v>
      </c>
      <c r="C844" s="1">
        <f t="shared" si="79"/>
        <v>-118.58277018322815</v>
      </c>
      <c r="D844" s="1">
        <f t="shared" si="80"/>
        <v>108.01884089608103</v>
      </c>
      <c r="E844" s="1">
        <f t="shared" si="81"/>
        <v>7.2191322201702484</v>
      </c>
      <c r="F844" s="14">
        <f t="shared" si="82"/>
        <v>109.68878581158204</v>
      </c>
    </row>
    <row r="845" spans="1:6">
      <c r="A845" s="1">
        <f t="shared" si="83"/>
        <v>0.83500000000000063</v>
      </c>
      <c r="B845" s="1">
        <f t="shared" si="78"/>
        <v>117.46996267568204</v>
      </c>
      <c r="C845" s="1">
        <f t="shared" si="79"/>
        <v>-116.02923711021812</v>
      </c>
      <c r="D845" s="1">
        <f t="shared" si="80"/>
        <v>106.25101030707408</v>
      </c>
      <c r="E845" s="1">
        <f t="shared" si="81"/>
        <v>-0.62161266484623212</v>
      </c>
      <c r="F845" s="14">
        <f t="shared" si="82"/>
        <v>107.07012320769178</v>
      </c>
    </row>
    <row r="846" spans="1:6">
      <c r="A846" s="1">
        <f t="shared" si="83"/>
        <v>0.83600000000000063</v>
      </c>
      <c r="B846" s="1">
        <f t="shared" si="78"/>
        <v>121.63022509776096</v>
      </c>
      <c r="C846" s="1">
        <f t="shared" si="79"/>
        <v>-112.2164615597293</v>
      </c>
      <c r="D846" s="1">
        <f t="shared" si="80"/>
        <v>103.61139646442797</v>
      </c>
      <c r="E846" s="1">
        <f t="shared" si="81"/>
        <v>-8.2663048821594671</v>
      </c>
      <c r="F846" s="14">
        <f t="shared" si="82"/>
        <v>104.75885512030015</v>
      </c>
    </row>
    <row r="847" spans="1:6">
      <c r="A847" s="1">
        <f t="shared" si="83"/>
        <v>0.83700000000000063</v>
      </c>
      <c r="B847" s="1">
        <f t="shared" si="78"/>
        <v>125.50397165536211</v>
      </c>
      <c r="C847" s="1">
        <f t="shared" si="79"/>
        <v>-107.18253952472722</v>
      </c>
      <c r="D847" s="1">
        <f t="shared" si="80"/>
        <v>100.12637351711884</v>
      </c>
      <c r="E847" s="1">
        <f t="shared" si="81"/>
        <v>-15.638561194131178</v>
      </c>
      <c r="F847" s="14">
        <f t="shared" si="82"/>
        <v>102.80924445362254</v>
      </c>
    </row>
    <row r="848" spans="1:6">
      <c r="A848" s="1">
        <f t="shared" si="83"/>
        <v>0.83800000000000063</v>
      </c>
      <c r="B848" s="1">
        <f t="shared" si="78"/>
        <v>129.08151999950076</v>
      </c>
      <c r="C848" s="1">
        <f t="shared" si="79"/>
        <v>-100.9777682901908</v>
      </c>
      <c r="D848" s="1">
        <f t="shared" si="80"/>
        <v>95.830762662439781</v>
      </c>
      <c r="E848" s="1">
        <f t="shared" si="81"/>
        <v>-22.664720452638164</v>
      </c>
      <c r="F848" s="14">
        <f t="shared" si="82"/>
        <v>101.26979391911158</v>
      </c>
    </row>
    <row r="849" spans="1:6">
      <c r="A849" s="1">
        <f t="shared" si="83"/>
        <v>0.83900000000000063</v>
      </c>
      <c r="B849" s="1">
        <f t="shared" si="78"/>
        <v>132.3539281224667</v>
      </c>
      <c r="C849" s="1">
        <f t="shared" si="79"/>
        <v>-93.664143879272615</v>
      </c>
      <c r="D849" s="1">
        <f t="shared" si="80"/>
        <v>90.767484224111811</v>
      </c>
      <c r="E849" s="1">
        <f t="shared" si="81"/>
        <v>-29.274579596906889</v>
      </c>
      <c r="F849" s="14">
        <f t="shared" si="82"/>
        <v>100.18268887039899</v>
      </c>
    </row>
    <row r="850" spans="1:6">
      <c r="A850" s="1">
        <f t="shared" si="83"/>
        <v>0.84000000000000064</v>
      </c>
      <c r="B850" s="1">
        <f t="shared" si="78"/>
        <v>135.3130167081903</v>
      </c>
      <c r="C850" s="1">
        <f t="shared" si="79"/>
        <v>-85.314741609522954</v>
      </c>
      <c r="D850" s="1">
        <f t="shared" si="80"/>
        <v>84.987128806592807</v>
      </c>
      <c r="E850" s="1">
        <f t="shared" si="81"/>
        <v>-35.402095099297789</v>
      </c>
      <c r="F850" s="14">
        <f t="shared" si="82"/>
        <v>99.583308805962389</v>
      </c>
    </row>
    <row r="851" spans="1:6">
      <c r="A851" s="1">
        <f t="shared" si="83"/>
        <v>0.84100000000000064</v>
      </c>
      <c r="B851" s="1">
        <f t="shared" si="78"/>
        <v>137.95138957627114</v>
      </c>
      <c r="C851" s="1">
        <f t="shared" si="79"/>
        <v>-76.012985948474295</v>
      </c>
      <c r="D851" s="1">
        <f t="shared" si="80"/>
        <v>78.547451810482201</v>
      </c>
      <c r="E851" s="1">
        <f t="shared" si="81"/>
        <v>-40.986042850399073</v>
      </c>
      <c r="F851" s="14">
        <f t="shared" si="82"/>
        <v>99.499812587879958</v>
      </c>
    </row>
    <row r="852" spans="1:6">
      <c r="A852" s="1">
        <f t="shared" si="83"/>
        <v>0.84200000000000064</v>
      </c>
      <c r="B852" s="1">
        <f t="shared" si="78"/>
        <v>140.26245216857626</v>
      </c>
      <c r="C852" s="1">
        <f t="shared" si="79"/>
        <v>-65.851816963942852</v>
      </c>
      <c r="D852" s="1">
        <f t="shared" si="80"/>
        <v>71.512796359652754</v>
      </c>
      <c r="E852" s="1">
        <f t="shared" si="81"/>
        <v>-45.970629890087878</v>
      </c>
      <c r="F852" s="14">
        <f t="shared" si="82"/>
        <v>99.95280167419827</v>
      </c>
    </row>
    <row r="853" spans="1:6">
      <c r="A853" s="1">
        <f t="shared" si="83"/>
        <v>0.84300000000000064</v>
      </c>
      <c r="B853" s="1">
        <f t="shared" si="78"/>
        <v>142.24042803220371</v>
      </c>
      <c r="C853" s="1">
        <f t="shared" si="79"/>
        <v>-54.932761697583302</v>
      </c>
      <c r="D853" s="1">
        <f t="shared" si="80"/>
        <v>63.953450406019208</v>
      </c>
      <c r="E853" s="1">
        <f t="shared" si="81"/>
        <v>-50.306051872350452</v>
      </c>
      <c r="F853" s="14">
        <f t="shared" si="82"/>
        <v>100.95506486828916</v>
      </c>
    </row>
    <row r="854" spans="1:6">
      <c r="A854" s="1">
        <f t="shared" si="83"/>
        <v>0.84400000000000064</v>
      </c>
      <c r="B854" s="1">
        <f t="shared" si="78"/>
        <v>143.88037325760376</v>
      </c>
      <c r="C854" s="1">
        <f t="shared" si="79"/>
        <v>-43.364919740260383</v>
      </c>
      <c r="D854" s="1">
        <f t="shared" si="80"/>
        <v>55.944944435564878</v>
      </c>
      <c r="E854" s="1">
        <f t="shared" si="81"/>
        <v>-53.948990693838766</v>
      </c>
      <c r="F854" s="14">
        <f t="shared" si="82"/>
        <v>102.5114072590695</v>
      </c>
    </row>
    <row r="855" spans="1:6">
      <c r="A855" s="1">
        <f t="shared" si="83"/>
        <v>0.84500000000000064</v>
      </c>
      <c r="B855" s="1">
        <f t="shared" si="78"/>
        <v>145.17818883578019</v>
      </c>
      <c r="C855" s="1">
        <f t="shared" si="79"/>
        <v>-31.263873144990008</v>
      </c>
      <c r="D855" s="1">
        <f t="shared" si="80"/>
        <v>47.56729679268539</v>
      </c>
      <c r="E855" s="1">
        <f t="shared" si="81"/>
        <v>-56.86304731404465</v>
      </c>
      <c r="F855" s="14">
        <f t="shared" si="82"/>
        <v>104.61856516943092</v>
      </c>
    </row>
    <row r="856" spans="1:6">
      <c r="A856" s="1">
        <f t="shared" si="83"/>
        <v>0.84600000000000064</v>
      </c>
      <c r="B856" s="1">
        <f t="shared" si="78"/>
        <v>146.13063090367694</v>
      </c>
      <c r="C856" s="1">
        <f t="shared" si="79"/>
        <v>-18.750531569276117</v>
      </c>
      <c r="D856" s="1">
        <f t="shared" si="80"/>
        <v>38.904214163345003</v>
      </c>
      <c r="E856" s="1">
        <f t="shared" si="81"/>
        <v>-59.01910544247832</v>
      </c>
      <c r="F856" s="14">
        <f t="shared" si="82"/>
        <v>107.26520805526749</v>
      </c>
    </row>
    <row r="857" spans="1:6">
      <c r="A857" s="1">
        <f t="shared" si="83"/>
        <v>0.84700000000000064</v>
      </c>
      <c r="B857" s="1">
        <f t="shared" si="78"/>
        <v>146.73531885214629</v>
      </c>
      <c r="C857" s="1">
        <f t="shared" si="79"/>
        <v>-5.9499241857859921</v>
      </c>
      <c r="D857" s="1">
        <f t="shared" si="80"/>
        <v>30.042255205544148</v>
      </c>
      <c r="E857" s="1">
        <f t="shared" si="81"/>
        <v>-60.395622459017915</v>
      </c>
      <c r="F857" s="14">
        <f t="shared" si="82"/>
        <v>110.43202741288653</v>
      </c>
    </row>
    <row r="858" spans="1:6">
      <c r="A858" s="1">
        <f t="shared" si="83"/>
        <v>0.84800000000000064</v>
      </c>
      <c r="B858" s="1">
        <f t="shared" si="78"/>
        <v>146.99074127623257</v>
      </c>
      <c r="C858" s="1">
        <f t="shared" si="79"/>
        <v>7.0100495678263686</v>
      </c>
      <c r="D858" s="1">
        <f t="shared" si="80"/>
        <v>21.069965683812512</v>
      </c>
      <c r="E858" s="1">
        <f t="shared" si="81"/>
        <v>-60.97884466065058</v>
      </c>
      <c r="F858" s="14">
        <f t="shared" si="82"/>
        <v>114.09191186722087</v>
      </c>
    </row>
    <row r="859" spans="1:6">
      <c r="A859" s="1">
        <f t="shared" si="83"/>
        <v>0.84900000000000064</v>
      </c>
      <c r="B859" s="1">
        <f t="shared" si="78"/>
        <v>146.89625975289695</v>
      </c>
      <c r="C859" s="1">
        <f t="shared" si="79"/>
        <v>19.999897917808966</v>
      </c>
      <c r="D859" s="1">
        <f t="shared" si="80"/>
        <v>12.076993749209178</v>
      </c>
      <c r="E859" s="1">
        <f t="shared" si="81"/>
        <v>-60.762944683925085</v>
      </c>
      <c r="F859" s="14">
        <f t="shared" si="82"/>
        <v>118.21020673599001</v>
      </c>
    </row>
    <row r="860" spans="1:6">
      <c r="A860" s="1">
        <f t="shared" si="83"/>
        <v>0.85000000000000064</v>
      </c>
      <c r="B860" s="1">
        <f t="shared" si="78"/>
        <v>146.45211043674271</v>
      </c>
      <c r="C860" s="1">
        <f t="shared" si="79"/>
        <v>32.889830593325414</v>
      </c>
      <c r="D860" s="1">
        <f t="shared" si="80"/>
        <v>3.153194204620867</v>
      </c>
      <c r="E860" s="1">
        <f t="shared" si="81"/>
        <v>-59.750079730041747</v>
      </c>
      <c r="F860" s="14">
        <f t="shared" si="82"/>
        <v>122.74505550464725</v>
      </c>
    </row>
    <row r="861" spans="1:6">
      <c r="A861" s="1">
        <f t="shared" si="83"/>
        <v>0.85100000000000064</v>
      </c>
      <c r="B861" s="1">
        <f t="shared" si="78"/>
        <v>145.65940346975188</v>
      </c>
      <c r="C861" s="1">
        <f t="shared" si="79"/>
        <v>45.551055647923555</v>
      </c>
      <c r="D861" s="1">
        <f t="shared" si="80"/>
        <v>-5.6122692947163095</v>
      </c>
      <c r="E861" s="1">
        <f t="shared" si="81"/>
        <v>-57.950370010811426</v>
      </c>
      <c r="F861" s="14">
        <f t="shared" si="82"/>
        <v>127.64781981214772</v>
      </c>
    </row>
    <row r="862" spans="1:6">
      <c r="A862" s="1">
        <f t="shared" si="83"/>
        <v>0.85200000000000065</v>
      </c>
      <c r="B862" s="1">
        <f t="shared" si="78"/>
        <v>144.5201202065081</v>
      </c>
      <c r="C862" s="1">
        <f t="shared" si="79"/>
        <v>57.857066306104279</v>
      </c>
      <c r="D862" s="1">
        <f t="shared" si="80"/>
        <v>-14.131815134995271</v>
      </c>
      <c r="E862" s="1">
        <f t="shared" si="81"/>
        <v>-55.381797630843622</v>
      </c>
      <c r="F862" s="14">
        <f t="shared" si="82"/>
        <v>132.86357374677351</v>
      </c>
    </row>
    <row r="863" spans="1:6">
      <c r="A863" s="1">
        <f t="shared" si="83"/>
        <v>0.85300000000000065</v>
      </c>
      <c r="B863" s="1">
        <f t="shared" si="78"/>
        <v>143.03710826184192</v>
      </c>
      <c r="C863" s="1">
        <f t="shared" si="79"/>
        <v>69.684904977198968</v>
      </c>
      <c r="D863" s="1">
        <f t="shared" si="80"/>
        <v>-22.320318830368521</v>
      </c>
      <c r="E863" s="1">
        <f t="shared" si="81"/>
        <v>-52.070026916301344</v>
      </c>
      <c r="F863" s="14">
        <f t="shared" si="82"/>
        <v>138.33166749237103</v>
      </c>
    </row>
    <row r="864" spans="1:6">
      <c r="A864" s="1">
        <f t="shared" si="83"/>
        <v>0.85400000000000065</v>
      </c>
      <c r="B864" s="1">
        <f t="shared" si="78"/>
        <v>141.21407439327783</v>
      </c>
      <c r="C864" s="1">
        <f t="shared" si="79"/>
        <v>80.916391806966359</v>
      </c>
      <c r="D864" s="1">
        <f t="shared" si="80"/>
        <v>-30.09596355866902</v>
      </c>
      <c r="E864" s="1">
        <f t="shared" si="81"/>
        <v>-48.048147985439343</v>
      </c>
      <c r="F864" s="14">
        <f t="shared" si="82"/>
        <v>143.98635465613586</v>
      </c>
    </row>
    <row r="865" spans="1:6">
      <c r="A865" s="1">
        <f t="shared" si="83"/>
        <v>0.85500000000000065</v>
      </c>
      <c r="B865" s="1">
        <f t="shared" si="78"/>
        <v>139.05557523606899</v>
      </c>
      <c r="C865" s="1">
        <f t="shared" si="79"/>
        <v>91.439305491642543</v>
      </c>
      <c r="D865" s="1">
        <f t="shared" si="80"/>
        <v>-37.381057648060221</v>
      </c>
      <c r="E865" s="1">
        <f t="shared" si="81"/>
        <v>-43.356346123077273</v>
      </c>
      <c r="F865" s="14">
        <f t="shared" si="82"/>
        <v>149.75747695657401</v>
      </c>
    </row>
    <row r="866" spans="1:6">
      <c r="A866" s="1">
        <f t="shared" si="83"/>
        <v>0.85600000000000065</v>
      </c>
      <c r="B866" s="1">
        <f t="shared" si="78"/>
        <v>136.56700591398442</v>
      </c>
      <c r="C866" s="1">
        <f t="shared" si="79"/>
        <v>101.14850455610004</v>
      </c>
      <c r="D866" s="1">
        <f t="shared" si="80"/>
        <v>-44.102810846530794</v>
      </c>
      <c r="E866" s="1">
        <f t="shared" si="81"/>
        <v>-38.041500262521659</v>
      </c>
      <c r="F866" s="14">
        <f t="shared" si="82"/>
        <v>155.571199361032</v>
      </c>
    </row>
    <row r="867" spans="1:6">
      <c r="A867" s="1">
        <f t="shared" si="83"/>
        <v>0.85700000000000065</v>
      </c>
      <c r="B867" s="1">
        <f t="shared" si="78"/>
        <v>133.75458655430717</v>
      </c>
      <c r="C867" s="1">
        <f t="shared" si="79"/>
        <v>109.94697789272286</v>
      </c>
      <c r="D867" s="1">
        <f t="shared" si="80"/>
        <v>-50.194061618038901</v>
      </c>
      <c r="E867" s="1">
        <f t="shared" si="81"/>
        <v>-32.156714586756102</v>
      </c>
      <c r="F867" s="14">
        <f t="shared" si="82"/>
        <v>161.35078824223501</v>
      </c>
    </row>
    <row r="868" spans="1:6">
      <c r="A868" s="1">
        <f t="shared" si="83"/>
        <v>0.85800000000000065</v>
      </c>
      <c r="B868" s="1">
        <f t="shared" si="78"/>
        <v>130.6253467407563</v>
      </c>
      <c r="C868" s="1">
        <f t="shared" si="79"/>
        <v>117.74681406432109</v>
      </c>
      <c r="D868" s="1">
        <f t="shared" si="80"/>
        <v>-55.59394819837614</v>
      </c>
      <c r="E868" s="1">
        <f t="shared" si="81"/>
        <v>-25.760787929000372</v>
      </c>
      <c r="F868" s="14">
        <f t="shared" si="82"/>
        <v>167.01742467770086</v>
      </c>
    </row>
    <row r="869" spans="1:6">
      <c r="A869" s="1">
        <f t="shared" si="83"/>
        <v>0.85900000000000065</v>
      </c>
      <c r="B869" s="1">
        <f t="shared" si="78"/>
        <v>127.18710794318999</v>
      </c>
      <c r="C869" s="1">
        <f t="shared" si="79"/>
        <v>124.47007968614901</v>
      </c>
      <c r="D869" s="1">
        <f t="shared" si="80"/>
        <v>-60.248516705795467</v>
      </c>
      <c r="E869" s="1">
        <f t="shared" si="81"/>
        <v>-18.917626274208317</v>
      </c>
      <c r="F869" s="14">
        <f t="shared" si="82"/>
        <v>172.49104464933521</v>
      </c>
    </row>
    <row r="870" spans="1:6">
      <c r="A870" s="1">
        <f t="shared" si="83"/>
        <v>0.86000000000000065</v>
      </c>
      <c r="B870" s="1">
        <f t="shared" si="78"/>
        <v>123.44846396800099</v>
      </c>
      <c r="C870" s="1">
        <f t="shared" si="79"/>
        <v>130.04959811053132</v>
      </c>
      <c r="D870" s="1">
        <f t="shared" si="80"/>
        <v>-64.111260230367833</v>
      </c>
      <c r="E870" s="1">
        <f t="shared" si="81"/>
        <v>-11.695604231584184</v>
      </c>
      <c r="F870" s="14">
        <f t="shared" si="82"/>
        <v>177.6911976165803</v>
      </c>
    </row>
    <row r="871" spans="1:6">
      <c r="A871" s="1">
        <f t="shared" si="83"/>
        <v>0.86100000000000065</v>
      </c>
      <c r="B871" s="1">
        <f t="shared" si="78"/>
        <v>119.41875947808025</v>
      </c>
      <c r="C871" s="1">
        <f t="shared" si="79"/>
        <v>134.4296206337136</v>
      </c>
      <c r="D871" s="1">
        <f t="shared" si="80"/>
        <v>-67.143583515647876</v>
      </c>
      <c r="E871" s="1">
        <f t="shared" si="81"/>
        <v>-4.1668818580968363</v>
      </c>
      <c r="F871" s="14">
        <f t="shared" si="82"/>
        <v>182.53791473804912</v>
      </c>
    </row>
    <row r="872" spans="1:6">
      <c r="A872" s="1">
        <f t="shared" si="83"/>
        <v>0.86200000000000065</v>
      </c>
      <c r="B872" s="1">
        <f t="shared" si="78"/>
        <v>115.1080666360225</v>
      </c>
      <c r="C872" s="1">
        <f t="shared" si="79"/>
        <v>137.56638351848804</v>
      </c>
      <c r="D872" s="1">
        <f t="shared" si="80"/>
        <v>-69.315188589722496</v>
      </c>
      <c r="E872" s="1">
        <f t="shared" si="81"/>
        <v>3.5933163409635913</v>
      </c>
      <c r="F872" s="14">
        <f t="shared" si="82"/>
        <v>186.95257790575161</v>
      </c>
    </row>
    <row r="873" spans="1:6">
      <c r="A873" s="1">
        <f t="shared" si="83"/>
        <v>0.86300000000000066</v>
      </c>
      <c r="B873" s="1">
        <f t="shared" si="78"/>
        <v>110.52715992896675</v>
      </c>
      <c r="C873" s="1">
        <f t="shared" si="79"/>
        <v>139.42854526698613</v>
      </c>
      <c r="D873" s="1">
        <f t="shared" si="80"/>
        <v>-70.604377492528855</v>
      </c>
      <c r="E873" s="1">
        <f t="shared" si="81"/>
        <v>11.507453030373712</v>
      </c>
      <c r="F873" s="14">
        <f t="shared" si="82"/>
        <v>190.85878073379774</v>
      </c>
    </row>
    <row r="874" spans="1:6">
      <c r="A874" s="1">
        <f t="shared" si="83"/>
        <v>0.86400000000000066</v>
      </c>
      <c r="B874" s="1">
        <f t="shared" si="78"/>
        <v>105.6874892379919</v>
      </c>
      <c r="C874" s="1">
        <f t="shared" si="79"/>
        <v>139.99749977456514</v>
      </c>
      <c r="D874" s="1">
        <f t="shared" si="80"/>
        <v>-70.998269074698953</v>
      </c>
      <c r="E874" s="1">
        <f t="shared" si="81"/>
        <v>19.49645277239647</v>
      </c>
      <c r="F874" s="14">
        <f t="shared" si="82"/>
        <v>194.18317271025455</v>
      </c>
    </row>
    <row r="875" spans="1:6">
      <c r="A875" s="1">
        <f t="shared" si="83"/>
        <v>0.86500000000000066</v>
      </c>
      <c r="B875" s="1">
        <f t="shared" si="78"/>
        <v>100.60115121937223</v>
      </c>
      <c r="C875" s="1">
        <f t="shared" si="79"/>
        <v>139.2675622358569</v>
      </c>
      <c r="D875" s="1">
        <f t="shared" si="80"/>
        <v>-70.492927701747078</v>
      </c>
      <c r="E875" s="1">
        <f t="shared" si="81"/>
        <v>27.480492122424046</v>
      </c>
      <c r="F875" s="14">
        <f t="shared" si="82"/>
        <v>196.85627787590607</v>
      </c>
    </row>
    <row r="876" spans="1:6">
      <c r="A876" s="1">
        <f t="shared" si="83"/>
        <v>0.86600000000000066</v>
      </c>
      <c r="B876" s="1">
        <f t="shared" si="78"/>
        <v>95.280859069242069</v>
      </c>
      <c r="C876" s="1">
        <f t="shared" si="79"/>
        <v>137.24602594546309</v>
      </c>
      <c r="D876" s="1">
        <f t="shared" si="80"/>
        <v>-69.093402577628297</v>
      </c>
      <c r="E876" s="1">
        <f t="shared" si="81"/>
        <v>35.379797198441224</v>
      </c>
      <c r="F876" s="14">
        <f t="shared" si="82"/>
        <v>198.81327963551809</v>
      </c>
    </row>
    <row r="877" spans="1:6">
      <c r="A877" s="1">
        <f t="shared" si="83"/>
        <v>0.86700000000000066</v>
      </c>
      <c r="B877" s="1">
        <f t="shared" si="78"/>
        <v>89.739910747221458</v>
      </c>
      <c r="C877" s="1">
        <f t="shared" si="79"/>
        <v>133.95308942576628</v>
      </c>
      <c r="D877" s="1">
        <f t="shared" si="80"/>
        <v>-66.813677294761263</v>
      </c>
      <c r="E877" s="1">
        <f t="shared" si="81"/>
        <v>43.115440755292674</v>
      </c>
      <c r="F877" s="14">
        <f t="shared" si="82"/>
        <v>199.99476363351917</v>
      </c>
    </row>
    <row r="878" spans="1:6">
      <c r="A878" s="1">
        <f t="shared" si="83"/>
        <v>0.86800000000000066</v>
      </c>
      <c r="B878" s="1">
        <f t="shared" si="78"/>
        <v>83.992155738444524</v>
      </c>
      <c r="C878" s="1">
        <f t="shared" si="79"/>
        <v>129.4216546099704</v>
      </c>
      <c r="D878" s="1">
        <f t="shared" si="80"/>
        <v>-63.676530114594897</v>
      </c>
      <c r="E878" s="1">
        <f t="shared" si="81"/>
        <v>50.610130799623192</v>
      </c>
      <c r="F878" s="14">
        <f t="shared" si="82"/>
        <v>200.34741103344322</v>
      </c>
    </row>
    <row r="879" spans="1:6">
      <c r="A879" s="1">
        <f t="shared" si="83"/>
        <v>0.86900000000000066</v>
      </c>
      <c r="B879" s="1">
        <f t="shared" si="78"/>
        <v>78.051960437061894</v>
      </c>
      <c r="C879" s="1">
        <f t="shared" si="79"/>
        <v>123.69699809686306</v>
      </c>
      <c r="D879" s="1">
        <f t="shared" si="80"/>
        <v>-59.71330637475134</v>
      </c>
      <c r="E879" s="1">
        <f t="shared" si="81"/>
        <v>57.788982865922861</v>
      </c>
      <c r="F879" s="14">
        <f t="shared" si="82"/>
        <v>199.82463502509648</v>
      </c>
    </row>
    <row r="880" spans="1:6">
      <c r="A880" s="1">
        <f t="shared" si="83"/>
        <v>0.87000000000000066</v>
      </c>
      <c r="B880" s="1">
        <f t="shared" si="78"/>
        <v>71.934172237731431</v>
      </c>
      <c r="C880" s="1">
        <f t="shared" si="79"/>
        <v>116.83631876200168</v>
      </c>
      <c r="D880" s="1">
        <f t="shared" si="80"/>
        <v>-54.963605296770396</v>
      </c>
      <c r="E880" s="1">
        <f t="shared" si="81"/>
        <v>64.580268237360229</v>
      </c>
      <c r="F880" s="14">
        <f t="shared" si="82"/>
        <v>198.38715394032295</v>
      </c>
    </row>
    <row r="881" spans="1:6">
      <c r="A881" s="1">
        <f t="shared" si="83"/>
        <v>0.87100000000000066</v>
      </c>
      <c r="B881" s="1">
        <f t="shared" si="78"/>
        <v>65.654082424870694</v>
      </c>
      <c r="C881" s="1">
        <f t="shared" si="79"/>
        <v>108.90816624546308</v>
      </c>
      <c r="D881" s="1">
        <f t="shared" si="80"/>
        <v>-49.474884323782135</v>
      </c>
      <c r="E881" s="1">
        <f t="shared" si="81"/>
        <v>70.916130635402425</v>
      </c>
      <c r="F881" s="14">
        <f t="shared" si="82"/>
        <v>196.00349498195405</v>
      </c>
    </row>
    <row r="882" spans="1:6">
      <c r="A882" s="1">
        <f t="shared" si="83"/>
        <v>0.87200000000000066</v>
      </c>
      <c r="B882" s="1">
        <f t="shared" si="78"/>
        <v>59.227387952403404</v>
      </c>
      <c r="C882" s="1">
        <f t="shared" si="79"/>
        <v>99.991756026492823</v>
      </c>
      <c r="D882" s="1">
        <f t="shared" si="80"/>
        <v>-43.301984941418105</v>
      </c>
      <c r="E882" s="1">
        <f t="shared" si="81"/>
        <v>76.733264217326905</v>
      </c>
      <c r="F882" s="14">
        <f t="shared" si="82"/>
        <v>192.65042325480502</v>
      </c>
    </row>
    <row r="883" spans="1:6">
      <c r="A883" s="1">
        <f t="shared" si="83"/>
        <v>0.87300000000000066</v>
      </c>
      <c r="B883" s="1">
        <f t="shared" si="78"/>
        <v>52.670152209552043</v>
      </c>
      <c r="C883" s="1">
        <f t="shared" si="79"/>
        <v>90.176177928624028</v>
      </c>
      <c r="D883" s="1">
        <f t="shared" si="80"/>
        <v>-36.506584719816637</v>
      </c>
      <c r="E883" s="1">
        <f t="shared" si="81"/>
        <v>81.973546107272483</v>
      </c>
      <c r="F883" s="14">
        <f t="shared" si="82"/>
        <v>188.31329152563194</v>
      </c>
    </row>
    <row r="884" spans="1:6">
      <c r="A884" s="1">
        <f t="shared" si="83"/>
        <v>0.87400000000000067</v>
      </c>
      <c r="B884" s="1">
        <f t="shared" si="78"/>
        <v>45.998764870733218</v>
      </c>
      <c r="C884" s="1">
        <f t="shared" si="79"/>
        <v>79.559505963614669</v>
      </c>
      <c r="D884" s="1">
        <f t="shared" si="80"/>
        <v>-29.156581051733234</v>
      </c>
      <c r="E884" s="1">
        <f t="shared" si="81"/>
        <v>86.584617140800248</v>
      </c>
      <c r="F884" s="14">
        <f t="shared" si="82"/>
        <v>182.9863069234149</v>
      </c>
    </row>
    <row r="885" spans="1:6">
      <c r="A885" s="1">
        <f t="shared" si="83"/>
        <v>0.87500000000000067</v>
      </c>
      <c r="B885" s="1">
        <f t="shared" si="78"/>
        <v>39.22990092990073</v>
      </c>
      <c r="C885" s="1">
        <f t="shared" si="79"/>
        <v>68.247818408330943</v>
      </c>
      <c r="D885" s="1">
        <f t="shared" si="80"/>
        <v>-21.325412744229105</v>
      </c>
      <c r="E885" s="1">
        <f t="shared" si="81"/>
        <v>90.520405020361878</v>
      </c>
      <c r="F885" s="14">
        <f t="shared" si="82"/>
        <v>176.67271161436446</v>
      </c>
    </row>
    <row r="886" spans="1:6">
      <c r="A886" s="1">
        <f t="shared" si="83"/>
        <v>0.87600000000000067</v>
      </c>
      <c r="B886" s="1">
        <f t="shared" si="78"/>
        <v>32.380479021752379</v>
      </c>
      <c r="C886" s="1">
        <f t="shared" si="79"/>
        <v>56.354137905681647</v>
      </c>
      <c r="D886" s="1">
        <f t="shared" si="80"/>
        <v>-13.091326242394985</v>
      </c>
      <c r="E886" s="1">
        <f t="shared" si="81"/>
        <v>93.741584654462244</v>
      </c>
      <c r="F886" s="14">
        <f t="shared" si="82"/>
        <v>169.38487533950126</v>
      </c>
    </row>
    <row r="887" spans="1:6">
      <c r="A887" s="1">
        <f t="shared" si="83"/>
        <v>0.87700000000000067</v>
      </c>
      <c r="B887" s="1">
        <f t="shared" si="78"/>
        <v>25.467619133946631</v>
      </c>
      <c r="C887" s="1">
        <f t="shared" si="79"/>
        <v>43.997302179717856</v>
      </c>
      <c r="D887" s="1">
        <f t="shared" si="80"/>
        <v>-4.5365938167277484</v>
      </c>
      <c r="E887" s="1">
        <f t="shared" si="81"/>
        <v>96.21597108097869</v>
      </c>
      <c r="F887" s="14">
        <f t="shared" si="82"/>
        <v>161.14429857791544</v>
      </c>
    </row>
    <row r="888" spans="1:6">
      <c r="A888" s="1">
        <f t="shared" si="83"/>
        <v>0.87800000000000067</v>
      </c>
      <c r="B888" s="1">
        <f t="shared" si="78"/>
        <v>18.508599816057121</v>
      </c>
      <c r="C888" s="1">
        <f t="shared" si="79"/>
        <v>31.300776648390055</v>
      </c>
      <c r="D888" s="1">
        <f t="shared" si="80"/>
        <v>4.2533084741915008</v>
      </c>
      <c r="E888" s="1">
        <f t="shared" si="81"/>
        <v>97.918841048660198</v>
      </c>
      <c r="F888" s="14">
        <f t="shared" si="82"/>
        <v>151.98152598729888</v>
      </c>
    </row>
    <row r="889" spans="1:6">
      <c r="A889" s="1">
        <f t="shared" si="83"/>
        <v>0.87900000000000067</v>
      </c>
      <c r="B889" s="1">
        <f t="shared" si="78"/>
        <v>11.520814992190392</v>
      </c>
      <c r="C889" s="1">
        <f t="shared" si="79"/>
        <v>18.391420797892195</v>
      </c>
      <c r="D889" s="1">
        <f t="shared" si="80"/>
        <v>13.190554832228482</v>
      </c>
      <c r="E889" s="1">
        <f t="shared" si="81"/>
        <v>98.833180043684081</v>
      </c>
      <c r="F889" s="14">
        <f t="shared" si="82"/>
        <v>141.93597066599514</v>
      </c>
    </row>
    <row r="890" spans="1:6">
      <c r="A890" s="1">
        <f t="shared" si="83"/>
        <v>0.88000000000000067</v>
      </c>
      <c r="B890" s="1">
        <f t="shared" si="78"/>
        <v>9.4782695147628733</v>
      </c>
      <c r="C890" s="1">
        <f t="shared" si="79"/>
        <v>5.3982206446148799</v>
      </c>
      <c r="D890" s="1">
        <f t="shared" si="80"/>
        <v>22.185847246035852</v>
      </c>
      <c r="E890" s="1">
        <f t="shared" si="81"/>
        <v>98.949852293052302</v>
      </c>
      <c r="F890" s="14">
        <f t="shared" si="82"/>
        <v>136.0121896984659</v>
      </c>
    </row>
    <row r="891" spans="1:6">
      <c r="A891" s="1">
        <f t="shared" si="83"/>
        <v>0.88100000000000067</v>
      </c>
      <c r="B891" s="1">
        <f t="shared" si="78"/>
        <v>16.471159638586052</v>
      </c>
      <c r="C891" s="1">
        <f t="shared" si="79"/>
        <v>-7.5490000504876029</v>
      </c>
      <c r="D891" s="1">
        <f t="shared" si="80"/>
        <v>31.149307727260648</v>
      </c>
      <c r="E891" s="1">
        <f t="shared" si="81"/>
        <v>98.267692046215842</v>
      </c>
      <c r="F891" s="14">
        <f t="shared" si="82"/>
        <v>138.33915936157496</v>
      </c>
    </row>
    <row r="892" spans="1:6">
      <c r="A892" s="1">
        <f t="shared" si="83"/>
        <v>0.88200000000000067</v>
      </c>
      <c r="B892" s="1">
        <f t="shared" si="78"/>
        <v>23.440376795798343</v>
      </c>
      <c r="C892" s="1">
        <f t="shared" si="79"/>
        <v>-20.320876938015587</v>
      </c>
      <c r="D892" s="1">
        <f t="shared" si="80"/>
        <v>39.991376341703102</v>
      </c>
      <c r="E892" s="1">
        <f t="shared" si="81"/>
        <v>96.79351522286872</v>
      </c>
      <c r="F892" s="14">
        <f t="shared" si="82"/>
        <v>139.90439142235459</v>
      </c>
    </row>
    <row r="893" spans="1:6">
      <c r="A893" s="1">
        <f t="shared" si="83"/>
        <v>0.88300000000000067</v>
      </c>
      <c r="B893" s="1">
        <f t="shared" si="78"/>
        <v>30.36850157300287</v>
      </c>
      <c r="C893" s="1">
        <f t="shared" si="79"/>
        <v>-32.789797645926491</v>
      </c>
      <c r="D893" s="1">
        <f t="shared" si="80"/>
        <v>48.623706062564494</v>
      </c>
      <c r="E893" s="1">
        <f t="shared" si="81"/>
        <v>94.542051310532173</v>
      </c>
      <c r="F893" s="14">
        <f t="shared" si="82"/>
        <v>140.74446130017304</v>
      </c>
    </row>
    <row r="894" spans="1:6">
      <c r="A894" s="1">
        <f t="shared" si="83"/>
        <v>0.88400000000000067</v>
      </c>
      <c r="B894" s="1">
        <f t="shared" si="78"/>
        <v>37.23821726635525</v>
      </c>
      <c r="C894" s="1">
        <f t="shared" si="79"/>
        <v>-44.831176840185904</v>
      </c>
      <c r="D894" s="1">
        <f t="shared" si="80"/>
        <v>56.960045504744087</v>
      </c>
      <c r="E894" s="1">
        <f t="shared" si="81"/>
        <v>91.535796192383074</v>
      </c>
      <c r="F894" s="14">
        <f t="shared" si="82"/>
        <v>140.90288212329651</v>
      </c>
    </row>
    <row r="895" spans="1:6">
      <c r="A895" s="1">
        <f t="shared" si="83"/>
        <v>0.88500000000000068</v>
      </c>
      <c r="B895" s="1">
        <f t="shared" si="78"/>
        <v>44.032353164301853</v>
      </c>
      <c r="C895" s="1">
        <f t="shared" si="79"/>
        <v>-56.32470104023713</v>
      </c>
      <c r="D895" s="1">
        <f t="shared" si="80"/>
        <v>64.917100720164171</v>
      </c>
      <c r="E895" s="1">
        <f t="shared" si="81"/>
        <v>87.804787375825555</v>
      </c>
      <c r="F895" s="14">
        <f t="shared" si="82"/>
        <v>140.42954022005443</v>
      </c>
    </row>
    <row r="896" spans="1:6">
      <c r="A896" s="1">
        <f t="shared" si="83"/>
        <v>0.88600000000000068</v>
      </c>
      <c r="B896" s="1">
        <f t="shared" si="78"/>
        <v>50.73392746541343</v>
      </c>
      <c r="C896" s="1">
        <f t="shared" si="79"/>
        <v>-67.155530751524026</v>
      </c>
      <c r="D896" s="1">
        <f t="shared" si="80"/>
        <v>72.415367443362783</v>
      </c>
      <c r="E896" s="1">
        <f t="shared" si="81"/>
        <v>83.386303867648209</v>
      </c>
      <c r="F896" s="14">
        <f t="shared" si="82"/>
        <v>139.3800680249004</v>
      </c>
    </row>
    <row r="897" spans="1:6">
      <c r="A897" s="1">
        <f t="shared" si="83"/>
        <v>0.88700000000000068</v>
      </c>
      <c r="B897" s="1">
        <f t="shared" si="78"/>
        <v>57.326189724051552</v>
      </c>
      <c r="C897" s="1">
        <f t="shared" si="79"/>
        <v>-77.215447903770723</v>
      </c>
      <c r="D897" s="1">
        <f t="shared" si="80"/>
        <v>79.379925471841275</v>
      </c>
      <c r="E897" s="1">
        <f t="shared" si="81"/>
        <v>78.324493694506998</v>
      </c>
      <c r="F897" s="14">
        <f t="shared" si="82"/>
        <v>137.81516098662911</v>
      </c>
    </row>
    <row r="898" spans="1:6">
      <c r="A898" s="1">
        <f t="shared" si="83"/>
        <v>0.88800000000000068</v>
      </c>
      <c r="B898" s="1">
        <f t="shared" si="78"/>
        <v>63.792662717751568</v>
      </c>
      <c r="C898" s="1">
        <f t="shared" si="79"/>
        <v>-86.403937130155668</v>
      </c>
      <c r="D898" s="1">
        <f t="shared" si="80"/>
        <v>85.741187243953931</v>
      </c>
      <c r="E898" s="1">
        <f t="shared" si="81"/>
        <v>72.669932790441408</v>
      </c>
      <c r="F898" s="14">
        <f t="shared" si="82"/>
        <v>135.79984562199124</v>
      </c>
    </row>
    <row r="899" spans="1:6">
      <c r="A899" s="1">
        <f t="shared" si="83"/>
        <v>0.88900000000000068</v>
      </c>
      <c r="B899" s="1">
        <f t="shared" si="78"/>
        <v>70.117183631704194</v>
      </c>
      <c r="C899" s="1">
        <f t="shared" si="79"/>
        <v>-94.629190083641021</v>
      </c>
      <c r="D899" s="1">
        <f t="shared" si="80"/>
        <v>91.435593134828395</v>
      </c>
      <c r="E899" s="1">
        <f t="shared" si="81"/>
        <v>66.47911965885487</v>
      </c>
      <c r="F899" s="14">
        <f t="shared" si="82"/>
        <v>133.40270634174644</v>
      </c>
    </row>
    <row r="900" spans="1:6">
      <c r="A900" s="1">
        <f t="shared" si="83"/>
        <v>0.89000000000000068</v>
      </c>
      <c r="B900" s="1">
        <f t="shared" si="78"/>
        <v>76.283944457372257</v>
      </c>
      <c r="C900" s="1">
        <f t="shared" si="79"/>
        <v>-101.80902275562363</v>
      </c>
      <c r="D900" s="1">
        <f t="shared" si="80"/>
        <v>96.406246523124054</v>
      </c>
      <c r="E900" s="1">
        <f t="shared" si="81"/>
        <v>59.813910858146443</v>
      </c>
      <c r="F900" s="14">
        <f t="shared" si="82"/>
        <v>130.69507908301912</v>
      </c>
    </row>
    <row r="901" spans="1:6">
      <c r="A901" s="1">
        <f t="shared" si="83"/>
        <v>0.89100000000000068</v>
      </c>
      <c r="B901" s="1">
        <f t="shared" si="78"/>
        <v>82.277531504276766</v>
      </c>
      <c r="C901" s="1">
        <f t="shared" si="79"/>
        <v>-107.87169663138016</v>
      </c>
      <c r="D901" s="1">
        <f t="shared" si="80"/>
        <v>100.60348228326319</v>
      </c>
      <c r="E901" s="1">
        <f t="shared" si="81"/>
        <v>52.740902951429604</v>
      </c>
      <c r="F901" s="14">
        <f t="shared" si="82"/>
        <v>127.7502201075894</v>
      </c>
    </row>
    <row r="902" spans="1:6">
      <c r="A902" s="1">
        <f t="shared" si="83"/>
        <v>0.89200000000000068</v>
      </c>
      <c r="B902" s="1">
        <f t="shared" si="78"/>
        <v>88.08296392620197</v>
      </c>
      <c r="C902" s="1">
        <f t="shared" si="79"/>
        <v>-112.75663547759932</v>
      </c>
      <c r="D902" s="1">
        <f t="shared" si="80"/>
        <v>103.98536302295338</v>
      </c>
      <c r="E902" s="1">
        <f t="shared" si="81"/>
        <v>45.330767095680706</v>
      </c>
      <c r="F902" s="14">
        <f t="shared" si="82"/>
        <v>124.64245856723673</v>
      </c>
    </row>
    <row r="903" spans="1:6">
      <c r="A903" s="1">
        <f t="shared" si="83"/>
        <v>0.89300000000000068</v>
      </c>
      <c r="B903" s="1">
        <f t="shared" si="78"/>
        <v>93.685731165502176</v>
      </c>
      <c r="C903" s="1">
        <f t="shared" si="79"/>
        <v>-116.4150306000744</v>
      </c>
      <c r="D903" s="1">
        <f t="shared" si="80"/>
        <v>106.51809810774381</v>
      </c>
      <c r="E903" s="1">
        <f t="shared" si="81"/>
        <v>37.657542918907225</v>
      </c>
      <c r="F903" s="14">
        <f t="shared" si="82"/>
        <v>121.44634159207881</v>
      </c>
    </row>
    <row r="904" spans="1:6">
      <c r="A904" s="1">
        <f t="shared" si="83"/>
        <v>0.89400000000000068</v>
      </c>
      <c r="B904" s="1">
        <f t="shared" si="78"/>
        <v>99.071829221944725</v>
      </c>
      <c r="C904" s="1">
        <f t="shared" si="79"/>
        <v>-118.81032852404704</v>
      </c>
      <c r="D904" s="1">
        <f t="shared" si="80"/>
        <v>108.17638128587872</v>
      </c>
      <c r="E904" s="1">
        <f t="shared" si="81"/>
        <v>29.79789874065176</v>
      </c>
      <c r="F904" s="14">
        <f t="shared" si="82"/>
        <v>118.23578072442817</v>
      </c>
    </row>
    <row r="905" spans="1:6">
      <c r="A905" s="1">
        <f t="shared" si="83"/>
        <v>0.89500000000000068</v>
      </c>
      <c r="B905" s="1">
        <f t="shared" si="78"/>
        <v>104.22779565541487</v>
      </c>
      <c r="C905" s="1">
        <f t="shared" si="79"/>
        <v>-119.91859622444119</v>
      </c>
      <c r="D905" s="1">
        <f t="shared" si="80"/>
        <v>108.94364353999775</v>
      </c>
      <c r="E905" s="1">
        <f t="shared" si="81"/>
        <v>21.830365527489356</v>
      </c>
      <c r="F905" s="14">
        <f t="shared" si="82"/>
        <v>115.08320849846078</v>
      </c>
    </row>
    <row r="906" spans="1:6">
      <c r="A906" s="1">
        <f t="shared" si="83"/>
        <v>0.89600000000000068</v>
      </c>
      <c r="B906" s="1">
        <f t="shared" si="78"/>
        <v>109.14074323500289</v>
      </c>
      <c r="C906" s="1">
        <f t="shared" si="79"/>
        <v>-119.72876025673884</v>
      </c>
      <c r="D906" s="1">
        <f t="shared" si="80"/>
        <v>108.81221863928073</v>
      </c>
      <c r="E906" s="1">
        <f t="shared" si="81"/>
        <v>13.834552237571861</v>
      </c>
      <c r="F906" s="14">
        <f t="shared" si="82"/>
        <v>112.05875385511663</v>
      </c>
    </row>
    <row r="907" spans="1:6">
      <c r="A907" s="1">
        <f t="shared" si="83"/>
        <v>0.89700000000000069</v>
      </c>
      <c r="B907" s="1">
        <f t="shared" ref="B907:B970" si="84">IMABS(B$2*SIN(B$3*$A907+B$4))+7</f>
        <v>113.79839215037485</v>
      </c>
      <c r="C907" s="1">
        <f t="shared" ref="C907:C970" si="85">-C$2*SIN(C$3*$A907+C$4)+10</f>
        <v>-118.24271739917774</v>
      </c>
      <c r="D907" s="1">
        <f t="shared" ref="D907:D970" si="86">D$2*SIN(D$3*$A907+D$4)+19</f>
        <v>107.78341973789227</v>
      </c>
      <c r="E907" s="1">
        <f t="shared" ref="E907:E970" si="87">$E$2*SIN($E$3*$A907+$E$4)+19</f>
        <v>5.8903503942254023</v>
      </c>
      <c r="F907" s="14">
        <f t="shared" ref="F907:F970" si="88">SUM(B907:E907)</f>
        <v>109.2294448833148</v>
      </c>
    </row>
    <row r="908" spans="1:6">
      <c r="A908" s="1">
        <f t="shared" ref="A908:A971" si="89">A907+$B$7</f>
        <v>0.89800000000000069</v>
      </c>
      <c r="B908" s="1">
        <f t="shared" si="84"/>
        <v>118.18910070489768</v>
      </c>
      <c r="C908" s="1">
        <f t="shared" si="85"/>
        <v>-115.47531570077062</v>
      </c>
      <c r="D908" s="1">
        <f t="shared" si="86"/>
        <v>105.86752625437967</v>
      </c>
      <c r="E908" s="1">
        <f t="shared" si="87"/>
        <v>-1.922864163733049</v>
      </c>
      <c r="F908" s="14">
        <f t="shared" si="88"/>
        <v>106.65844709477368</v>
      </c>
    </row>
    <row r="909" spans="1:6">
      <c r="A909" s="1">
        <f t="shared" si="89"/>
        <v>0.89900000000000069</v>
      </c>
      <c r="B909" s="1">
        <f t="shared" si="84"/>
        <v>122.30189441382254</v>
      </c>
      <c r="C909" s="1">
        <f t="shared" si="85"/>
        <v>-111.45420612450647</v>
      </c>
      <c r="D909" s="1">
        <f t="shared" si="86"/>
        <v>103.08368116311986</v>
      </c>
      <c r="E909" s="1">
        <f t="shared" si="87"/>
        <v>-9.5270243791468658</v>
      </c>
      <c r="F909" s="14">
        <f t="shared" si="88"/>
        <v>104.40434507328906</v>
      </c>
    </row>
    <row r="910" spans="1:6">
      <c r="A910" s="1">
        <f t="shared" si="89"/>
        <v>0.90000000000000069</v>
      </c>
      <c r="B910" s="1">
        <f t="shared" si="84"/>
        <v>126.12649343477919</v>
      </c>
      <c r="C910" s="1">
        <f t="shared" si="85"/>
        <v>-106.21956626806839</v>
      </c>
      <c r="D910" s="1">
        <f t="shared" si="86"/>
        <v>99.459699724047354</v>
      </c>
      <c r="E910" s="1">
        <f t="shared" si="87"/>
        <v>-16.846151996745832</v>
      </c>
      <c r="F910" s="14">
        <f t="shared" si="88"/>
        <v>102.52047489401232</v>
      </c>
    </row>
    <row r="911" spans="1:6">
      <c r="A911" s="1">
        <f t="shared" si="89"/>
        <v>0.90100000000000069</v>
      </c>
      <c r="B911" s="1">
        <f t="shared" si="84"/>
        <v>129.65333826202686</v>
      </c>
      <c r="C911" s="1">
        <f t="shared" si="85"/>
        <v>-99.823698922561491</v>
      </c>
      <c r="D911" s="1">
        <f t="shared" si="86"/>
        <v>95.031791561773346</v>
      </c>
      <c r="E911" s="1">
        <f t="shared" si="87"/>
        <v>-23.80711671275477</v>
      </c>
      <c r="F911" s="14">
        <f t="shared" si="88"/>
        <v>101.05431418848394</v>
      </c>
    </row>
    <row r="912" spans="1:6">
      <c r="A912" s="1">
        <f t="shared" si="89"/>
        <v>0.90200000000000069</v>
      </c>
      <c r="B912" s="1">
        <f t="shared" si="84"/>
        <v>132.87361362024365</v>
      </c>
      <c r="C912" s="1">
        <f t="shared" si="85"/>
        <v>-92.330509480307612</v>
      </c>
      <c r="D912" s="1">
        <f t="shared" si="86"/>
        <v>89.844198870982197</v>
      </c>
      <c r="E912" s="1">
        <f t="shared" si="87"/>
        <v>-30.340366868722271</v>
      </c>
      <c r="F912" s="14">
        <f t="shared" si="88"/>
        <v>100.04693614219596</v>
      </c>
    </row>
    <row r="913" spans="1:6">
      <c r="A913" s="1">
        <f t="shared" si="89"/>
        <v>0.90300000000000069</v>
      </c>
      <c r="B913" s="1">
        <f t="shared" si="84"/>
        <v>135.77927049812016</v>
      </c>
      <c r="C913" s="1">
        <f t="shared" si="85"/>
        <v>-83.814867413296795</v>
      </c>
      <c r="D913" s="1">
        <f t="shared" si="86"/>
        <v>83.94875436305162</v>
      </c>
      <c r="E913" s="1">
        <f t="shared" si="87"/>
        <v>-36.380624388693462</v>
      </c>
      <c r="F913" s="14">
        <f t="shared" si="88"/>
        <v>99.532533059181532</v>
      </c>
    </row>
    <row r="914" spans="1:6">
      <c r="A914" s="1">
        <f t="shared" si="89"/>
        <v>0.90400000000000069</v>
      </c>
      <c r="B914" s="1">
        <f t="shared" si="84"/>
        <v>138.363046266699</v>
      </c>
      <c r="C914" s="1">
        <f t="shared" si="85"/>
        <v>-74.361858202164541</v>
      </c>
      <c r="D914" s="1">
        <f t="shared" si="86"/>
        <v>77.4043633707293</v>
      </c>
      <c r="E914" s="1">
        <f t="shared" si="87"/>
        <v>-41.867537016173408</v>
      </c>
      <c r="F914" s="14">
        <f t="shared" si="88"/>
        <v>99.538014419090359</v>
      </c>
    </row>
    <row r="915" spans="1:6">
      <c r="A915" s="1">
        <f t="shared" si="89"/>
        <v>0.90500000000000069</v>
      </c>
      <c r="B915" s="1">
        <f t="shared" si="84"/>
        <v>140.61848283216341</v>
      </c>
      <c r="C915" s="1">
        <f t="shared" si="85"/>
        <v>-64.065933190197612</v>
      </c>
      <c r="D915" s="1">
        <f t="shared" si="86"/>
        <v>70.276415285521409</v>
      </c>
      <c r="E915" s="1">
        <f t="shared" si="87"/>
        <v>-46.746281333921175</v>
      </c>
      <c r="F915" s="14">
        <f t="shared" si="88"/>
        <v>100.08268359356605</v>
      </c>
    </row>
    <row r="916" spans="1:6">
      <c r="A916" s="1">
        <f t="shared" si="89"/>
        <v>0.90600000000000069</v>
      </c>
      <c r="B916" s="1">
        <f t="shared" si="84"/>
        <v>142.53994277770775</v>
      </c>
      <c r="C916" s="1">
        <f t="shared" si="85"/>
        <v>-53.029965856738116</v>
      </c>
      <c r="D916" s="1">
        <f t="shared" si="86"/>
        <v>62.636130208511005</v>
      </c>
      <c r="E916" s="1">
        <f t="shared" si="87"/>
        <v>-50.968110541410894</v>
      </c>
      <c r="F916" s="14">
        <f t="shared" si="88"/>
        <v>101.17799658806975</v>
      </c>
    </row>
    <row r="917" spans="1:6">
      <c r="A917" s="1">
        <f t="shared" si="89"/>
        <v>0.90700000000000069</v>
      </c>
      <c r="B917" s="1">
        <f t="shared" si="84"/>
        <v>144.12262345414572</v>
      </c>
      <c r="C917" s="1">
        <f t="shared" si="85"/>
        <v>-41.364223939373133</v>
      </c>
      <c r="D917" s="1">
        <f t="shared" si="86"/>
        <v>54.559847342642939</v>
      </c>
      <c r="E917" s="1">
        <f t="shared" si="87"/>
        <v>-54.490841516753719</v>
      </c>
      <c r="F917" s="14">
        <f t="shared" si="88"/>
        <v>102.82740534066183</v>
      </c>
    </row>
    <row r="918" spans="1:6">
      <c r="A918" s="1">
        <f t="shared" si="89"/>
        <v>0.9080000000000007</v>
      </c>
      <c r="B918" s="1">
        <f t="shared" si="84"/>
        <v>145.36256898402993</v>
      </c>
      <c r="C918" s="1">
        <f t="shared" si="85"/>
        <v>-29.185267675162656</v>
      </c>
      <c r="D918" s="1">
        <f t="shared" si="86"/>
        <v>46.128262236651068</v>
      </c>
      <c r="E918" s="1">
        <f t="shared" si="87"/>
        <v>-57.27927629650307</v>
      </c>
      <c r="F918" s="14">
        <f t="shared" si="88"/>
        <v>105.02628724901527</v>
      </c>
    </row>
    <row r="919" spans="1:6">
      <c r="A919" s="1">
        <f t="shared" si="89"/>
        <v>0.9090000000000007</v>
      </c>
      <c r="B919" s="1">
        <f t="shared" si="84"/>
        <v>146.25668014928706</v>
      </c>
      <c r="C919" s="1">
        <f t="shared" si="85"/>
        <v>-16.614785169269354</v>
      </c>
      <c r="D919" s="1">
        <f t="shared" si="86"/>
        <v>37.425620501801859</v>
      </c>
      <c r="E919" s="1">
        <f t="shared" si="87"/>
        <v>-59.305553762074254</v>
      </c>
      <c r="F919" s="14">
        <f t="shared" si="88"/>
        <v>107.7619617197453</v>
      </c>
    </row>
    <row r="920" spans="1:6">
      <c r="A920" s="1">
        <f t="shared" si="89"/>
        <v>0.9100000000000007</v>
      </c>
      <c r="B920" s="1">
        <f t="shared" si="84"/>
        <v>146.80272213764812</v>
      </c>
      <c r="C920" s="1">
        <f t="shared" si="85"/>
        <v>-3.7783765276412051</v>
      </c>
      <c r="D920" s="1">
        <f t="shared" si="86"/>
        <v>28.538876057597758</v>
      </c>
      <c r="E920" s="1">
        <f t="shared" si="87"/>
        <v>-60.54942801882963</v>
      </c>
      <c r="F920" s="14">
        <f t="shared" si="88"/>
        <v>111.01379364877504</v>
      </c>
    </row>
    <row r="921" spans="1:6">
      <c r="A921" s="1">
        <f t="shared" si="89"/>
        <v>0.9110000000000007</v>
      </c>
      <c r="B921" s="1">
        <f t="shared" si="84"/>
        <v>146.99933012851523</v>
      </c>
      <c r="C921" s="1">
        <f t="shared" si="85"/>
        <v>9.1957010977235658</v>
      </c>
      <c r="D921" s="1">
        <f t="shared" si="86"/>
        <v>19.556822316960609</v>
      </c>
      <c r="E921" s="1">
        <f t="shared" si="87"/>
        <v>-60.998470686365565</v>
      </c>
      <c r="F921" s="14">
        <f t="shared" si="88"/>
        <v>114.75338285683385</v>
      </c>
    </row>
    <row r="922" spans="1:6">
      <c r="A922" s="1">
        <f t="shared" si="89"/>
        <v>0.9120000000000007</v>
      </c>
      <c r="B922" s="1">
        <f t="shared" si="84"/>
        <v>146.84601270430272</v>
      </c>
      <c r="C922" s="1">
        <f t="shared" si="85"/>
        <v>22.177815011855856</v>
      </c>
      <c r="D922" s="1">
        <f t="shared" si="86"/>
        <v>10.569204991792102</v>
      </c>
      <c r="E922" s="1">
        <f t="shared" si="87"/>
        <v>-60.648195078781924</v>
      </c>
      <c r="F922" s="14">
        <f t="shared" si="88"/>
        <v>118.94483762916875</v>
      </c>
    </row>
    <row r="923" spans="1:6">
      <c r="A923" s="1">
        <f t="shared" si="89"/>
        <v>0.9130000000000007</v>
      </c>
      <c r="B923" s="1">
        <f t="shared" si="84"/>
        <v>146.34315307872501</v>
      </c>
      <c r="C923" s="1">
        <f t="shared" si="85"/>
        <v>35.038252223838285</v>
      </c>
      <c r="D923" s="1">
        <f t="shared" si="86"/>
        <v>1.6658253834965677</v>
      </c>
      <c r="E923" s="1">
        <f t="shared" si="87"/>
        <v>-59.502101034164042</v>
      </c>
      <c r="F923" s="14">
        <f t="shared" si="88"/>
        <v>123.54512965189579</v>
      </c>
    </row>
    <row r="924" spans="1:6">
      <c r="A924" s="1">
        <f t="shared" si="89"/>
        <v>0.9140000000000007</v>
      </c>
      <c r="B924" s="1">
        <f t="shared" si="84"/>
        <v>145.49200813896167</v>
      </c>
      <c r="C924" s="1">
        <f t="shared" si="85"/>
        <v>47.648515496147724</v>
      </c>
      <c r="D924" s="1">
        <f t="shared" si="86"/>
        <v>-7.0643568819484273</v>
      </c>
      <c r="E924" s="1">
        <f t="shared" si="87"/>
        <v>-57.57163994535712</v>
      </c>
      <c r="F924" s="14">
        <f t="shared" si="88"/>
        <v>128.50452680780387</v>
      </c>
    </row>
    <row r="925" spans="1:6">
      <c r="A925" s="1">
        <f t="shared" si="89"/>
        <v>0.9150000000000007</v>
      </c>
      <c r="B925" s="1">
        <f t="shared" si="84"/>
        <v>144.29470530409461</v>
      </c>
      <c r="C925" s="1">
        <f t="shared" si="85"/>
        <v>59.8826072465625</v>
      </c>
      <c r="D925" s="1">
        <f t="shared" si="86"/>
        <v>-15.534112709158656</v>
      </c>
      <c r="E925" s="1">
        <f t="shared" si="87"/>
        <v>-54.876100341435446</v>
      </c>
      <c r="F925" s="14">
        <f t="shared" si="88"/>
        <v>133.76709950006301</v>
      </c>
    </row>
    <row r="926" spans="1:6">
      <c r="A926" s="1">
        <f t="shared" si="89"/>
        <v>0.9160000000000007</v>
      </c>
      <c r="B926" s="1">
        <f t="shared" si="84"/>
        <v>142.7542372076677</v>
      </c>
      <c r="C926" s="1">
        <f t="shared" si="85"/>
        <v>71.618288474367375</v>
      </c>
      <c r="D926" s="1">
        <f t="shared" si="86"/>
        <v>-23.658815097638957</v>
      </c>
      <c r="E926" s="1">
        <f t="shared" si="87"/>
        <v>-51.442415163094267</v>
      </c>
      <c r="F926" s="14">
        <f t="shared" si="88"/>
        <v>139.27129542130186</v>
      </c>
    </row>
    <row r="927" spans="1:6">
      <c r="A927" s="1">
        <f t="shared" si="89"/>
        <v>0.9170000000000007</v>
      </c>
      <c r="B927" s="1">
        <f t="shared" si="84"/>
        <v>140.87445421766137</v>
      </c>
      <c r="C927" s="1">
        <f t="shared" si="85"/>
        <v>82.73830013203613</v>
      </c>
      <c r="D927" s="1">
        <f t="shared" si="86"/>
        <v>-31.357284706794246</v>
      </c>
      <c r="E927" s="1">
        <f t="shared" si="87"/>
        <v>-47.304892657609514</v>
      </c>
      <c r="F927" s="14">
        <f t="shared" si="88"/>
        <v>144.95057698529374</v>
      </c>
    </row>
    <row r="928" spans="1:6">
      <c r="A928" s="1">
        <f t="shared" si="89"/>
        <v>0.9180000000000007</v>
      </c>
      <c r="B928" s="1">
        <f t="shared" si="84"/>
        <v>138.66005481257915</v>
      </c>
      <c r="C928" s="1">
        <f t="shared" si="85"/>
        <v>93.131534738869306</v>
      </c>
      <c r="D928" s="1">
        <f t="shared" si="86"/>
        <v>-38.55260097306337</v>
      </c>
      <c r="E928" s="1">
        <f t="shared" si="87"/>
        <v>-42.504873582174042</v>
      </c>
      <c r="F928" s="14">
        <f t="shared" si="88"/>
        <v>150.73411499621105</v>
      </c>
    </row>
    <row r="929" spans="1:6">
      <c r="A929" s="1">
        <f t="shared" si="89"/>
        <v>0.91900000000000071</v>
      </c>
      <c r="B929" s="1">
        <f t="shared" si="84"/>
        <v>136.11657383769619</v>
      </c>
      <c r="C929" s="1">
        <f t="shared" si="85"/>
        <v>102.69414653022497</v>
      </c>
      <c r="D929" s="1">
        <f t="shared" si="86"/>
        <v>-45.172870674771133</v>
      </c>
      <c r="E929" s="1">
        <f t="shared" si="87"/>
        <v>-37.090318140712924</v>
      </c>
      <c r="F929" s="14">
        <f t="shared" si="88"/>
        <v>156.54753155243711</v>
      </c>
    </row>
    <row r="930" spans="1:6">
      <c r="A930" s="1">
        <f t="shared" si="89"/>
        <v>0.92000000000000071</v>
      </c>
      <c r="B930" s="1">
        <f t="shared" si="84"/>
        <v>133.25036867083114</v>
      </c>
      <c r="C930" s="1">
        <f t="shared" si="85"/>
        <v>111.3305890500604</v>
      </c>
      <c r="D930" s="1">
        <f t="shared" si="86"/>
        <v>-51.151946265426432</v>
      </c>
      <c r="E930" s="1">
        <f t="shared" si="87"/>
        <v>-31.115326781384667</v>
      </c>
      <c r="F930" s="14">
        <f t="shared" si="88"/>
        <v>162.31368467408043</v>
      </c>
    </row>
    <row r="931" spans="1:6">
      <c r="A931" s="1">
        <f t="shared" si="89"/>
        <v>0.92100000000000071</v>
      </c>
      <c r="B931" s="1">
        <f t="shared" si="84"/>
        <v>130.06860333221005</v>
      </c>
      <c r="C931" s="1">
        <f t="shared" si="85"/>
        <v>118.95456981954715</v>
      </c>
      <c r="D931" s="1">
        <f t="shared" si="86"/>
        <v>-56.430086798148025</v>
      </c>
      <c r="E931" s="1">
        <f t="shared" si="87"/>
        <v>-24.639599642781434</v>
      </c>
      <c r="F931" s="14">
        <f t="shared" si="88"/>
        <v>167.95348671082775</v>
      </c>
    </row>
    <row r="932" spans="1:6">
      <c r="A932" s="1">
        <f t="shared" si="89"/>
        <v>0.92200000000000071</v>
      </c>
      <c r="B932" s="1">
        <f t="shared" si="84"/>
        <v>126.57923057814752</v>
      </c>
      <c r="C932" s="1">
        <f t="shared" si="85"/>
        <v>125.48991254299034</v>
      </c>
      <c r="D932" s="1">
        <f t="shared" si="86"/>
        <v>-60.95455483745485</v>
      </c>
      <c r="E932" s="1">
        <f t="shared" si="87"/>
        <v>-17.727840049880307</v>
      </c>
      <c r="F932" s="14">
        <f t="shared" si="88"/>
        <v>173.38674823380271</v>
      </c>
    </row>
    <row r="933" spans="1:6">
      <c r="A933" s="1">
        <f t="shared" si="89"/>
        <v>0.92300000000000071</v>
      </c>
      <c r="B933" s="1">
        <f t="shared" si="84"/>
        <v>122.79097202329957</v>
      </c>
      <c r="C933" s="1">
        <f t="shared" si="85"/>
        <v>130.87131823619259</v>
      </c>
      <c r="D933" s="1">
        <f t="shared" si="86"/>
        <v>-64.680143394287171</v>
      </c>
      <c r="E933" s="1">
        <f t="shared" si="87"/>
        <v>-10.449108019811558</v>
      </c>
      <c r="F933" s="14">
        <f t="shared" si="88"/>
        <v>178.53303884539346</v>
      </c>
    </row>
    <row r="934" spans="1:6">
      <c r="A934" s="1">
        <f t="shared" si="89"/>
        <v>0.92400000000000071</v>
      </c>
      <c r="B934" s="1">
        <f t="shared" si="84"/>
        <v>118.71329634116532</v>
      </c>
      <c r="C934" s="1">
        <f t="shared" si="85"/>
        <v>135.04501767232514</v>
      </c>
      <c r="D934" s="1">
        <f t="shared" si="86"/>
        <v>-67.569627619302025</v>
      </c>
      <c r="E934" s="1">
        <f t="shared" si="87"/>
        <v>-2.8761302369886614</v>
      </c>
      <c r="F934" s="14">
        <f t="shared" si="88"/>
        <v>183.31255615719977</v>
      </c>
    </row>
    <row r="935" spans="1:6">
      <c r="A935" s="1">
        <f t="shared" si="89"/>
        <v>0.92500000000000071</v>
      </c>
      <c r="B935" s="1">
        <f t="shared" si="84"/>
        <v>114.3563955973388</v>
      </c>
      <c r="C935" s="1">
        <f t="shared" si="85"/>
        <v>137.9693086262626</v>
      </c>
      <c r="D935" s="1">
        <f t="shared" si="86"/>
        <v>-69.594136741258723</v>
      </c>
      <c r="E935" s="1">
        <f t="shared" si="87"/>
        <v>4.915426607873906</v>
      </c>
      <c r="F935" s="14">
        <f t="shared" si="88"/>
        <v>187.64699409021659</v>
      </c>
    </row>
    <row r="936" spans="1:6">
      <c r="A936" s="1">
        <f t="shared" si="89"/>
        <v>0.92600000000000071</v>
      </c>
      <c r="B936" s="1">
        <f t="shared" si="84"/>
        <v>109.73115977464899</v>
      </c>
      <c r="C936" s="1">
        <f t="shared" si="85"/>
        <v>139.61497254943595</v>
      </c>
      <c r="D936" s="1">
        <f t="shared" si="86"/>
        <v>-70.733442534224878</v>
      </c>
      <c r="E936" s="1">
        <f t="shared" si="87"/>
        <v>12.847711854329617</v>
      </c>
      <c r="F936" s="14">
        <f t="shared" si="88"/>
        <v>191.46040164418966</v>
      </c>
    </row>
    <row r="937" spans="1:6">
      <c r="A937" s="1">
        <f t="shared" si="89"/>
        <v>0.92700000000000071</v>
      </c>
      <c r="B937" s="1">
        <f t="shared" si="84"/>
        <v>104.84914955387563</v>
      </c>
      <c r="C937" s="1">
        <f t="shared" si="85"/>
        <v>139.965566511909</v>
      </c>
      <c r="D937" s="1">
        <f t="shared" si="86"/>
        <v>-70.976161431321614</v>
      </c>
      <c r="E937" s="1">
        <f t="shared" si="87"/>
        <v>20.841468730261919</v>
      </c>
      <c r="F937" s="14">
        <f t="shared" si="88"/>
        <v>194.68002336472495</v>
      </c>
    </row>
    <row r="938" spans="1:6">
      <c r="A938" s="1">
        <f t="shared" si="89"/>
        <v>0.92800000000000071</v>
      </c>
      <c r="B938" s="1">
        <f t="shared" si="84"/>
        <v>99.722567418070284</v>
      </c>
      <c r="C938" s="1">
        <f t="shared" si="85"/>
        <v>139.01758749469954</v>
      </c>
      <c r="D938" s="1">
        <f t="shared" si="86"/>
        <v>-70.319868265561226</v>
      </c>
      <c r="E938" s="1">
        <f t="shared" si="87"/>
        <v>28.816826259348943</v>
      </c>
      <c r="F938" s="14">
        <f t="shared" si="88"/>
        <v>197.23711290655751</v>
      </c>
    </row>
    <row r="939" spans="1:6">
      <c r="A939" s="1">
        <f t="shared" si="89"/>
        <v>0.92900000000000071</v>
      </c>
      <c r="B939" s="1">
        <f t="shared" si="84"/>
        <v>94.364227152698618</v>
      </c>
      <c r="C939" s="1">
        <f t="shared" si="85"/>
        <v>136.78050739078708</v>
      </c>
      <c r="D939" s="1">
        <f t="shared" si="86"/>
        <v>-68.771120501314144</v>
      </c>
      <c r="E939" s="1">
        <f t="shared" si="87"/>
        <v>36.694097305465</v>
      </c>
      <c r="F939" s="14">
        <f t="shared" si="88"/>
        <v>199.06771134763653</v>
      </c>
    </row>
    <row r="940" spans="1:6">
      <c r="A940" s="1">
        <f t="shared" si="89"/>
        <v>0.93000000000000071</v>
      </c>
      <c r="B940" s="1">
        <f t="shared" si="84"/>
        <v>88.787521817855961</v>
      </c>
      <c r="C940" s="1">
        <f t="shared" si="85"/>
        <v>133.27667836509022</v>
      </c>
      <c r="D940" s="1">
        <f t="shared" si="86"/>
        <v>-66.345392714293226</v>
      </c>
      <c r="E940" s="1">
        <f t="shared" si="87"/>
        <v>44.394574780194688</v>
      </c>
      <c r="F940" s="14">
        <f t="shared" si="88"/>
        <v>200.11338224884767</v>
      </c>
    </row>
    <row r="941" spans="1:6">
      <c r="A941" s="1">
        <f t="shared" si="89"/>
        <v>0.93100000000000072</v>
      </c>
      <c r="B941" s="1">
        <f t="shared" si="84"/>
        <v>83.006390272586643</v>
      </c>
      <c r="C941" s="1">
        <f t="shared" si="85"/>
        <v>128.54110951902152</v>
      </c>
      <c r="D941" s="1">
        <f t="shared" si="86"/>
        <v>-63.066921974707213</v>
      </c>
      <c r="E941" s="1">
        <f t="shared" si="87"/>
        <v>51.841318058051058</v>
      </c>
      <c r="F941" s="14">
        <f t="shared" si="88"/>
        <v>200.32189587495202</v>
      </c>
    </row>
    <row r="942" spans="1:6">
      <c r="A942" s="1">
        <f t="shared" si="89"/>
        <v>0.93200000000000072</v>
      </c>
      <c r="B942" s="1">
        <f t="shared" si="84"/>
        <v>77.035282334997873</v>
      </c>
      <c r="C942" s="1">
        <f t="shared" si="85"/>
        <v>122.6211170911191</v>
      </c>
      <c r="D942" s="1">
        <f t="shared" si="86"/>
        <v>-58.968465678467069</v>
      </c>
      <c r="E942" s="1">
        <f t="shared" si="87"/>
        <v>58.959921741768845</v>
      </c>
      <c r="F942" s="14">
        <f t="shared" si="88"/>
        <v>199.64785548941879</v>
      </c>
    </row>
    <row r="943" spans="1:6">
      <c r="A943" s="1">
        <f t="shared" si="89"/>
        <v>0.93300000000000072</v>
      </c>
      <c r="B943" s="1">
        <f t="shared" si="84"/>
        <v>70.889122665242425</v>
      </c>
      <c r="C943" s="1">
        <f t="shared" si="85"/>
        <v>115.57585168883489</v>
      </c>
      <c r="D943" s="1">
        <f t="shared" si="86"/>
        <v>-54.09097424611646</v>
      </c>
      <c r="E943" s="1">
        <f t="shared" si="87"/>
        <v>65.679259096435828</v>
      </c>
      <c r="F943" s="14">
        <f t="shared" si="88"/>
        <v>198.05325920439668</v>
      </c>
    </row>
    <row r="944" spans="1:6">
      <c r="A944" s="1">
        <f t="shared" si="89"/>
        <v>0.93400000000000072</v>
      </c>
      <c r="B944" s="1">
        <f t="shared" si="84"/>
        <v>64.58327346163486</v>
      </c>
      <c r="C944" s="1">
        <f t="shared" si="85"/>
        <v>107.47570727521139</v>
      </c>
      <c r="D944" s="1">
        <f t="shared" si="86"/>
        <v>-48.483181959761737</v>
      </c>
      <c r="E944" s="1">
        <f t="shared" si="87"/>
        <v>71.932192724323698</v>
      </c>
      <c r="F944" s="14">
        <f t="shared" si="88"/>
        <v>195.50799150140821</v>
      </c>
    </row>
    <row r="945" spans="1:6">
      <c r="A945" s="1">
        <f t="shared" si="89"/>
        <v>0.93500000000000072</v>
      </c>
      <c r="B945" s="1">
        <f t="shared" si="84"/>
        <v>58.133496063163207</v>
      </c>
      <c r="C945" s="1">
        <f t="shared" si="85"/>
        <v>98.401617815680098</v>
      </c>
      <c r="D945" s="1">
        <f t="shared" si="86"/>
        <v>-42.201120026240069</v>
      </c>
      <c r="E945" s="1">
        <f t="shared" si="87"/>
        <v>77.656245379565902</v>
      </c>
      <c r="F945" s="14">
        <f t="shared" si="88"/>
        <v>191.99023923216913</v>
      </c>
    </row>
    <row r="946" spans="1:6">
      <c r="A946" s="1">
        <f t="shared" si="89"/>
        <v>0.93600000000000072</v>
      </c>
      <c r="B946" s="1">
        <f t="shared" si="84"/>
        <v>51.555911554343631</v>
      </c>
      <c r="C946" s="1">
        <f t="shared" si="85"/>
        <v>88.444248612624364</v>
      </c>
      <c r="D946" s="1">
        <f t="shared" si="86"/>
        <v>-35.307556731816867</v>
      </c>
      <c r="E946" s="1">
        <f t="shared" si="87"/>
        <v>82.794224220152401</v>
      </c>
      <c r="F946" s="14">
        <f t="shared" si="88"/>
        <v>187.4868276553035</v>
      </c>
    </row>
    <row r="947" spans="1:6">
      <c r="A947" s="1">
        <f t="shared" si="89"/>
        <v>0.93700000000000072</v>
      </c>
      <c r="B947" s="1">
        <f t="shared" si="84"/>
        <v>44.866960470907422</v>
      </c>
      <c r="C947" s="1">
        <f t="shared" si="85"/>
        <v>77.70309040765089</v>
      </c>
      <c r="D947" s="1">
        <f t="shared" si="86"/>
        <v>-27.871370282219843</v>
      </c>
      <c r="E947" s="1">
        <f t="shared" si="87"/>
        <v>87.294792259898685</v>
      </c>
      <c r="F947" s="14">
        <f t="shared" si="88"/>
        <v>181.99347285623713</v>
      </c>
    </row>
    <row r="948" spans="1:6">
      <c r="A948" s="1">
        <f t="shared" si="89"/>
        <v>0.93800000000000072</v>
      </c>
      <c r="B948" s="1">
        <f t="shared" si="84"/>
        <v>38.083361707026683</v>
      </c>
      <c r="C948" s="1">
        <f t="shared" si="85"/>
        <v>66.285465302991952</v>
      </c>
      <c r="D948" s="1">
        <f t="shared" si="86"/>
        <v>-19.966860594379042</v>
      </c>
      <c r="E948" s="1">
        <f t="shared" si="87"/>
        <v>91.112981310640322</v>
      </c>
      <c r="F948" s="14">
        <f t="shared" si="88"/>
        <v>175.5149477262799</v>
      </c>
    </row>
    <row r="949" spans="1:6">
      <c r="A949" s="1">
        <f t="shared" si="89"/>
        <v>0.93900000000000072</v>
      </c>
      <c r="B949" s="1">
        <f t="shared" si="84"/>
        <v>31.222070726779251</v>
      </c>
      <c r="C949" s="1">
        <f t="shared" si="85"/>
        <v>54.305454434525025</v>
      </c>
      <c r="D949" s="1">
        <f t="shared" si="86"/>
        <v>-11.67300691620963</v>
      </c>
      <c r="E949" s="1">
        <f t="shared" si="87"/>
        <v>94.210641289508871</v>
      </c>
      <c r="F949" s="14">
        <f t="shared" si="88"/>
        <v>168.06515953460354</v>
      </c>
    </row>
    <row r="950" spans="1:6">
      <c r="A950" s="1">
        <f t="shared" si="89"/>
        <v>0.94000000000000072</v>
      </c>
      <c r="B950" s="1">
        <f t="shared" si="84"/>
        <v>24.300237184326424</v>
      </c>
      <c r="C950" s="1">
        <f t="shared" si="85"/>
        <v>41.882758110786114</v>
      </c>
      <c r="D950" s="1">
        <f t="shared" si="86"/>
        <v>-3.0726786920826896</v>
      </c>
      <c r="E950" s="1">
        <f t="shared" si="87"/>
        <v>96.556821401944859</v>
      </c>
      <c r="F950" s="14">
        <f t="shared" si="88"/>
        <v>159.6671380049747</v>
      </c>
    </row>
    <row r="951" spans="1:6">
      <c r="A951" s="1">
        <f t="shared" si="89"/>
        <v>0.94100000000000072</v>
      </c>
      <c r="B951" s="1">
        <f t="shared" si="84"/>
        <v>17.335162058701151</v>
      </c>
      <c r="C951" s="1">
        <f t="shared" si="85"/>
        <v>29.141499807041061</v>
      </c>
      <c r="D951" s="1">
        <f t="shared" si="86"/>
        <v>5.7481924412792651</v>
      </c>
      <c r="E951" s="1">
        <f t="shared" si="87"/>
        <v>98.128079391809536</v>
      </c>
      <c r="F951" s="14">
        <f t="shared" si="88"/>
        <v>150.35293369883101</v>
      </c>
    </row>
    <row r="952" spans="1:6">
      <c r="A952" s="1">
        <f t="shared" si="89"/>
        <v>0.94200000000000073</v>
      </c>
      <c r="B952" s="1">
        <f t="shared" si="84"/>
        <v>10.344254410378468</v>
      </c>
      <c r="C952" s="1">
        <f t="shared" si="85"/>
        <v>16.208985964564469</v>
      </c>
      <c r="D952" s="1">
        <f t="shared" si="86"/>
        <v>14.70147125530152</v>
      </c>
      <c r="E952" s="1">
        <f t="shared" si="87"/>
        <v>98.908715768656535</v>
      </c>
      <c r="F952" s="14">
        <f t="shared" si="88"/>
        <v>140.16342739890098</v>
      </c>
    </row>
    <row r="953" spans="1:6">
      <c r="A953" s="1">
        <f t="shared" si="89"/>
        <v>0.94300000000000073</v>
      </c>
      <c r="B953" s="1">
        <f t="shared" si="84"/>
        <v>10.655012132316134</v>
      </c>
      <c r="C953" s="1">
        <f t="shared" si="85"/>
        <v>3.214433986747844</v>
      </c>
      <c r="D953" s="1">
        <f t="shared" si="86"/>
        <v>23.697699547636109</v>
      </c>
      <c r="E953" s="1">
        <f t="shared" si="87"/>
        <v>98.890930671852786</v>
      </c>
      <c r="F953" s="14">
        <f t="shared" si="88"/>
        <v>136.45807633855287</v>
      </c>
    </row>
    <row r="954" spans="1:6">
      <c r="A954" s="1">
        <f t="shared" si="89"/>
        <v>0.94400000000000073</v>
      </c>
      <c r="B954" s="1">
        <f t="shared" si="84"/>
        <v>17.645143048174461</v>
      </c>
      <c r="C954" s="1">
        <f t="shared" si="85"/>
        <v>-9.7123188584761095</v>
      </c>
      <c r="D954" s="1">
        <f t="shared" si="86"/>
        <v>32.646989978945001</v>
      </c>
      <c r="E954" s="1">
        <f t="shared" si="87"/>
        <v>98.074901804206391</v>
      </c>
      <c r="F954" s="14">
        <f t="shared" si="88"/>
        <v>138.65471597284974</v>
      </c>
    </row>
    <row r="955" spans="1:6">
      <c r="A955" s="1">
        <f t="shared" si="89"/>
        <v>0.94500000000000073</v>
      </c>
      <c r="B955" s="1">
        <f t="shared" si="84"/>
        <v>24.608666650294687</v>
      </c>
      <c r="C955" s="1">
        <f t="shared" si="85"/>
        <v>-22.442112729690635</v>
      </c>
      <c r="D955" s="1">
        <f t="shared" si="86"/>
        <v>41.459924197478131</v>
      </c>
      <c r="E955" s="1">
        <f t="shared" si="87"/>
        <v>96.468782656419833</v>
      </c>
      <c r="F955" s="14">
        <f t="shared" si="88"/>
        <v>140.09526077450201</v>
      </c>
    </row>
    <row r="956" spans="1:6">
      <c r="A956" s="1">
        <f t="shared" si="89"/>
        <v>0.94600000000000073</v>
      </c>
      <c r="B956" s="1">
        <f t="shared" si="84"/>
        <v>31.528177756206478</v>
      </c>
      <c r="C956" s="1">
        <f t="shared" si="85"/>
        <v>-34.847755734448555</v>
      </c>
      <c r="D956" s="1">
        <f t="shared" si="86"/>
        <v>50.048446277695149</v>
      </c>
      <c r="E956" s="1">
        <f t="shared" si="87"/>
        <v>94.088621040104925</v>
      </c>
      <c r="F956" s="14">
        <f t="shared" si="88"/>
        <v>140.81748933955799</v>
      </c>
    </row>
    <row r="957" spans="1:6">
      <c r="A957" s="1">
        <f t="shared" si="89"/>
        <v>0.94700000000000073</v>
      </c>
      <c r="B957" s="1">
        <f t="shared" si="84"/>
        <v>38.386381191754808</v>
      </c>
      <c r="C957" s="1">
        <f t="shared" si="85"/>
        <v>-46.805294788603177</v>
      </c>
      <c r="D957" s="1">
        <f t="shared" si="86"/>
        <v>58.326742545956044</v>
      </c>
      <c r="E957" s="1">
        <f t="shared" si="87"/>
        <v>90.958198743355766</v>
      </c>
      <c r="F957" s="14">
        <f t="shared" si="88"/>
        <v>140.86602769246343</v>
      </c>
    </row>
    <row r="958" spans="1:6">
      <c r="A958" s="1">
        <f t="shared" si="89"/>
        <v>0.94800000000000073</v>
      </c>
      <c r="B958" s="1">
        <f t="shared" si="84"/>
        <v>45.166135020035107</v>
      </c>
      <c r="C958" s="1">
        <f t="shared" si="85"/>
        <v>-58.195254114564094</v>
      </c>
      <c r="D958" s="1">
        <f t="shared" si="86"/>
        <v>66.212099002390531</v>
      </c>
      <c r="E958" s="1">
        <f t="shared" si="87"/>
        <v>87.10879391098112</v>
      </c>
      <c r="F958" s="14">
        <f t="shared" si="88"/>
        <v>140.29177381884267</v>
      </c>
    </row>
    <row r="959" spans="1:6">
      <c r="A959" s="1">
        <f t="shared" si="89"/>
        <v>0.94900000000000073</v>
      </c>
      <c r="B959" s="1">
        <f t="shared" si="84"/>
        <v>51.85049338730515</v>
      </c>
      <c r="C959" s="1">
        <f t="shared" si="85"/>
        <v>-68.903829003767754</v>
      </c>
      <c r="D959" s="1">
        <f t="shared" si="86"/>
        <v>73.625727771839223</v>
      </c>
      <c r="E959" s="1">
        <f t="shared" si="87"/>
        <v>82.578868523621324</v>
      </c>
      <c r="F959" s="14">
        <f t="shared" si="88"/>
        <v>139.15126067899794</v>
      </c>
    </row>
    <row r="960" spans="1:6">
      <c r="A960" s="1">
        <f t="shared" si="89"/>
        <v>0.95000000000000073</v>
      </c>
      <c r="B960" s="1">
        <f t="shared" si="84"/>
        <v>58.42274887879141</v>
      </c>
      <c r="C960" s="1">
        <f t="shared" si="85"/>
        <v>-78.824022915702471</v>
      </c>
      <c r="D960" s="1">
        <f t="shared" si="86"/>
        <v>80.493554326255548</v>
      </c>
      <c r="E960" s="1">
        <f t="shared" si="87"/>
        <v>77.413684098353912</v>
      </c>
      <c r="F960" s="14">
        <f t="shared" si="88"/>
        <v>137.50596438769838</v>
      </c>
    </row>
    <row r="961" spans="1:6">
      <c r="A961" s="1">
        <f t="shared" si="89"/>
        <v>0.95100000000000073</v>
      </c>
      <c r="B961" s="1">
        <f t="shared" si="84"/>
        <v>64.866474278531527</v>
      </c>
      <c r="C961" s="1">
        <f t="shared" si="85"/>
        <v>-87.856716551983084</v>
      </c>
      <c r="D961" s="1">
        <f t="shared" si="86"/>
        <v>86.746957612911373</v>
      </c>
      <c r="E961" s="1">
        <f t="shared" si="87"/>
        <v>71.664849450571722</v>
      </c>
      <c r="F961" s="14">
        <f t="shared" si="88"/>
        <v>135.42156479003154</v>
      </c>
    </row>
    <row r="962" spans="1:6">
      <c r="A962" s="1">
        <f t="shared" si="89"/>
        <v>0.95200000000000073</v>
      </c>
      <c r="B962" s="1">
        <f t="shared" si="84"/>
        <v>71.165563628851643</v>
      </c>
      <c r="C962" s="1">
        <f t="shared" si="85"/>
        <v>-95.911658223604903</v>
      </c>
      <c r="D962" s="1">
        <f t="shared" si="86"/>
        <v>92.323455693264933</v>
      </c>
      <c r="E962" s="1">
        <f t="shared" si="87"/>
        <v>65.389805035764965</v>
      </c>
      <c r="F962" s="14">
        <f t="shared" si="88"/>
        <v>132.96716613427662</v>
      </c>
    </row>
    <row r="963" spans="1:6">
      <c r="A963" s="1">
        <f t="shared" si="89"/>
        <v>0.95300000000000074</v>
      </c>
      <c r="B963" s="1">
        <f t="shared" si="84"/>
        <v>77.304272486879199</v>
      </c>
      <c r="C963" s="1">
        <f t="shared" si="85"/>
        <v>-102.90836561599613</v>
      </c>
      <c r="D963" s="1">
        <f t="shared" si="86"/>
        <v>97.167330041843471</v>
      </c>
      <c r="E963" s="1">
        <f t="shared" si="87"/>
        <v>58.651249023471671</v>
      </c>
      <c r="F963" s="14">
        <f t="shared" si="88"/>
        <v>130.2144859361982</v>
      </c>
    </row>
    <row r="964" spans="1:6">
      <c r="A964" s="1">
        <f t="shared" si="89"/>
        <v>0.95400000000000074</v>
      </c>
      <c r="B964" s="1">
        <f t="shared" si="84"/>
        <v>83.267257277447726</v>
      </c>
      <c r="C964" s="1">
        <f t="shared" si="85"/>
        <v>-108.77692994169672</v>
      </c>
      <c r="D964" s="1">
        <f t="shared" si="86"/>
        <v>101.2301822673285</v>
      </c>
      <c r="E964" s="1">
        <f t="shared" si="87"/>
        <v>51.516510837895169</v>
      </c>
      <c r="F964" s="14">
        <f t="shared" si="88"/>
        <v>127.23702044097467</v>
      </c>
    </row>
    <row r="965" spans="1:6">
      <c r="A965" s="1">
        <f t="shared" si="89"/>
        <v>0.95500000000000074</v>
      </c>
      <c r="B965" s="1">
        <f t="shared" si="84"/>
        <v>89.03961364404158</v>
      </c>
      <c r="C965" s="1">
        <f t="shared" si="85"/>
        <v>-113.45871444585207</v>
      </c>
      <c r="D965" s="1">
        <f t="shared" si="86"/>
        <v>104.47141769328219</v>
      </c>
      <c r="E965" s="1">
        <f t="shared" si="87"/>
        <v>44.056878424556871</v>
      </c>
      <c r="F965" s="14">
        <f t="shared" si="88"/>
        <v>124.10919531602858</v>
      </c>
    </row>
    <row r="966" spans="1:6">
      <c r="A966" s="1">
        <f t="shared" si="89"/>
        <v>0.95600000000000074</v>
      </c>
      <c r="B966" s="1">
        <f t="shared" si="84"/>
        <v>94.606913701930964</v>
      </c>
      <c r="C966" s="1">
        <f t="shared" si="85"/>
        <v>-116.90694028529018</v>
      </c>
      <c r="D966" s="1">
        <f t="shared" si="86"/>
        <v>106.85865096673935</v>
      </c>
      <c r="E966" s="1">
        <f t="shared" si="87"/>
        <v>36.346885964702125</v>
      </c>
      <c r="F966" s="14">
        <f t="shared" si="88"/>
        <v>120.90551034808226</v>
      </c>
    </row>
    <row r="967" spans="1:6">
      <c r="A967" s="1">
        <f t="shared" si="89"/>
        <v>0.95700000000000074</v>
      </c>
      <c r="B967" s="1">
        <f t="shared" si="84"/>
        <v>99.955242100363407</v>
      </c>
      <c r="C967" s="1">
        <f t="shared" si="85"/>
        <v>-119.08715392725432</v>
      </c>
      <c r="D967" s="1">
        <f t="shared" si="86"/>
        <v>108.3680296419453</v>
      </c>
      <c r="E967" s="1">
        <f t="shared" si="87"/>
        <v>28.463569154407299</v>
      </c>
      <c r="F967" s="14">
        <f t="shared" si="88"/>
        <v>117.69968696946168</v>
      </c>
    </row>
    <row r="968" spans="1:6">
      <c r="A968" s="1">
        <f t="shared" si="89"/>
        <v>0.95800000000000074</v>
      </c>
      <c r="B968" s="1">
        <f t="shared" si="84"/>
        <v>105.07123080369924</v>
      </c>
      <c r="C968" s="1">
        <f t="shared" si="85"/>
        <v>-119.97757139771738</v>
      </c>
      <c r="D968" s="1">
        <f t="shared" si="86"/>
        <v>108.98447250611204</v>
      </c>
      <c r="E968" s="1">
        <f t="shared" si="87"/>
        <v>20.485695489361699</v>
      </c>
      <c r="F968" s="14">
        <f t="shared" si="88"/>
        <v>114.5638274014556</v>
      </c>
    </row>
    <row r="969" spans="1:6">
      <c r="A969" s="1">
        <f t="shared" si="89"/>
        <v>0.95900000000000074</v>
      </c>
      <c r="B969" s="1">
        <f t="shared" si="84"/>
        <v>109.94209250453619</v>
      </c>
      <c r="C969" s="1">
        <f t="shared" si="85"/>
        <v>-119.56929593964728</v>
      </c>
      <c r="D969" s="1">
        <f t="shared" si="86"/>
        <v>108.70182026590965</v>
      </c>
      <c r="E969" s="1">
        <f t="shared" si="87"/>
        <v>12.492977246090902</v>
      </c>
      <c r="F969" s="14">
        <f t="shared" si="88"/>
        <v>111.56759407688946</v>
      </c>
    </row>
    <row r="970" spans="1:6">
      <c r="A970" s="1">
        <f t="shared" si="89"/>
        <v>0.96000000000000074</v>
      </c>
      <c r="B970" s="1">
        <f t="shared" si="84"/>
        <v>114.55565258531654</v>
      </c>
      <c r="C970" s="1">
        <f t="shared" si="85"/>
        <v>-117.86640690646317</v>
      </c>
      <c r="D970" s="1">
        <f t="shared" si="86"/>
        <v>107.52289708908988</v>
      </c>
      <c r="E970" s="1">
        <f t="shared" si="87"/>
        <v>4.5652750232425436</v>
      </c>
      <c r="F970" s="14">
        <f t="shared" si="88"/>
        <v>108.7774177911858</v>
      </c>
    </row>
    <row r="971" spans="1:6">
      <c r="A971" s="1">
        <f t="shared" si="89"/>
        <v>0.96100000000000074</v>
      </c>
      <c r="B971" s="1">
        <f t="shared" ref="B971:B1010" si="90">IMABS(B$2*SIN(B$3*$A971+B$4))+7</f>
        <v>118.90037954853526</v>
      </c>
      <c r="C971" s="1">
        <f t="shared" ref="C971:C1010" si="91">-C$2*SIN(C$3*$A971+C$4)+10</f>
        <v>-114.8859190024839</v>
      </c>
      <c r="D971" s="1">
        <f t="shared" ref="D971:D1010" si="92">D$2*SIN(D$3*$A971+D$4)+19</f>
        <v>105.45948238633501</v>
      </c>
      <c r="E971" s="1">
        <f t="shared" ref="E971:E1010" si="93">$E$2*SIN($E$3*$A971+$E$4)+19</f>
        <v>-3.2182001991248548</v>
      </c>
      <c r="F971" s="14">
        <f t="shared" ref="F971:F1010" si="94">SUM(B971:E971)</f>
        <v>106.25574273326151</v>
      </c>
    </row>
    <row r="972" spans="1:6">
      <c r="A972" s="1">
        <f t="shared" ref="A972:A1010" si="95">A971+$B$7</f>
        <v>0.96200000000000074</v>
      </c>
      <c r="B972" s="1">
        <f t="shared" si="90"/>
        <v>122.96541383947316</v>
      </c>
      <c r="C972" s="1">
        <f t="shared" si="91"/>
        <v>-110.65761227762857</v>
      </c>
      <c r="D972" s="1">
        <f t="shared" si="92"/>
        <v>102.53219311528132</v>
      </c>
      <c r="E972" s="1">
        <f t="shared" si="93"/>
        <v>-10.779678509462034</v>
      </c>
      <c r="F972" s="14">
        <f t="shared" si="94"/>
        <v>104.06031616766387</v>
      </c>
    </row>
    <row r="973" spans="1:6">
      <c r="A973" s="1">
        <f t="shared" si="95"/>
        <v>0.96300000000000074</v>
      </c>
      <c r="B973" s="1">
        <f t="shared" si="90"/>
        <v>126.74059498943244</v>
      </c>
      <c r="C973" s="1">
        <f t="shared" si="91"/>
        <v>-105.22373457499921</v>
      </c>
      <c r="D973" s="1">
        <f t="shared" si="92"/>
        <v>98.770277782691764</v>
      </c>
      <c r="E973" s="1">
        <f t="shared" si="93"/>
        <v>-18.043608115985649</v>
      </c>
      <c r="F973" s="14">
        <f t="shared" si="94"/>
        <v>102.24353008113934</v>
      </c>
    </row>
    <row r="974" spans="1:6">
      <c r="A974" s="1">
        <f t="shared" si="95"/>
        <v>0.96400000000000075</v>
      </c>
      <c r="B974" s="1">
        <f t="shared" si="90"/>
        <v>130.21648701161504</v>
      </c>
      <c r="C974" s="1">
        <f t="shared" si="91"/>
        <v>-98.638579404398328</v>
      </c>
      <c r="D974" s="1">
        <f t="shared" si="92"/>
        <v>94.211324203044995</v>
      </c>
      <c r="E974" s="1">
        <f t="shared" si="93"/>
        <v>-24.937410235204162</v>
      </c>
      <c r="F974" s="14">
        <f t="shared" si="94"/>
        <v>100.85182157505756</v>
      </c>
    </row>
    <row r="975" spans="1:6">
      <c r="A975" s="1">
        <f t="shared" si="95"/>
        <v>0.96500000000000075</v>
      </c>
      <c r="B975" s="1">
        <f t="shared" si="90"/>
        <v>133.38440198617405</v>
      </c>
      <c r="C975" s="1">
        <f t="shared" si="91"/>
        <v>-90.967943459529522</v>
      </c>
      <c r="D975" s="1">
        <f t="shared" si="92"/>
        <v>88.900883933520433</v>
      </c>
      <c r="E975" s="1">
        <f t="shared" si="93"/>
        <v>-31.392204275128393</v>
      </c>
      <c r="F975" s="14">
        <f t="shared" si="94"/>
        <v>99.925138185036587</v>
      </c>
    </row>
    <row r="976" spans="1:6">
      <c r="A976" s="1">
        <f t="shared" si="95"/>
        <v>0.96600000000000075</v>
      </c>
      <c r="B976" s="1">
        <f t="shared" si="90"/>
        <v>136.23642177549226</v>
      </c>
      <c r="C976" s="1">
        <f t="shared" si="91"/>
        <v>-82.288469199176632</v>
      </c>
      <c r="D976" s="1">
        <f t="shared" si="92"/>
        <v>82.892017137891514</v>
      </c>
      <c r="E976" s="1">
        <f t="shared" si="93"/>
        <v>-37.343496067384478</v>
      </c>
      <c r="F976" s="14">
        <f t="shared" si="94"/>
        <v>99.496473646822665</v>
      </c>
    </row>
    <row r="977" spans="1:6">
      <c r="A977" s="1">
        <f t="shared" si="95"/>
        <v>0.96700000000000075</v>
      </c>
      <c r="B977" s="1">
        <f t="shared" si="90"/>
        <v>138.76541781539871</v>
      </c>
      <c r="C977" s="1">
        <f t="shared" si="91"/>
        <v>-72.686879061098821</v>
      </c>
      <c r="D977" s="1">
        <f t="shared" si="92"/>
        <v>76.244762426914576</v>
      </c>
      <c r="E977" s="1">
        <f t="shared" si="93"/>
        <v>-42.731822271618036</v>
      </c>
      <c r="F977" s="14">
        <f t="shared" si="94"/>
        <v>99.591478909596418</v>
      </c>
    </row>
    <row r="978" spans="1:6">
      <c r="A978" s="1">
        <f t="shared" si="95"/>
        <v>0.96800000000000075</v>
      </c>
      <c r="B978" s="1">
        <f t="shared" si="90"/>
        <v>140.96506893286974</v>
      </c>
      <c r="C978" s="1">
        <f t="shared" si="91"/>
        <v>-62.259108960090856</v>
      </c>
      <c r="D978" s="1">
        <f t="shared" si="92"/>
        <v>69.025536972370588</v>
      </c>
      <c r="E978" s="1">
        <f t="shared" si="93"/>
        <v>-47.50334451354108</v>
      </c>
      <c r="F978" s="14">
        <f t="shared" si="94"/>
        <v>100.22815243160839</v>
      </c>
    </row>
    <row r="979" spans="1:6">
      <c r="A979" s="1">
        <f t="shared" si="95"/>
        <v>0.96900000000000075</v>
      </c>
      <c r="B979" s="1">
        <f t="shared" si="90"/>
        <v>142.82987714566806</v>
      </c>
      <c r="C979" s="1">
        <f t="shared" si="91"/>
        <v>-51.109349728037863</v>
      </c>
      <c r="D979" s="1">
        <f t="shared" si="92"/>
        <v>61.306472888641593</v>
      </c>
      <c r="E979" s="1">
        <f t="shared" si="93"/>
        <v>-51.6103873201684</v>
      </c>
      <c r="F979" s="14">
        <f t="shared" si="94"/>
        <v>101.41661298610339</v>
      </c>
    </row>
    <row r="980" spans="1:6">
      <c r="A980" s="1">
        <f t="shared" si="95"/>
        <v>0.97000000000000075</v>
      </c>
      <c r="B980" s="1">
        <f t="shared" si="90"/>
        <v>144.35518140443455</v>
      </c>
      <c r="C980" s="1">
        <f t="shared" si="91"/>
        <v>-39.349006073569278</v>
      </c>
      <c r="D980" s="1">
        <f t="shared" si="92"/>
        <v>53.164696512471039</v>
      </c>
      <c r="E980" s="1">
        <f t="shared" si="93"/>
        <v>-55.011914477382874</v>
      </c>
      <c r="F980" s="14">
        <f t="shared" si="94"/>
        <v>103.15895736595343</v>
      </c>
    </row>
    <row r="981" spans="1:6">
      <c r="A981" s="1">
        <f t="shared" si="95"/>
        <v>0.97100000000000075</v>
      </c>
      <c r="B981" s="1">
        <f t="shared" si="90"/>
        <v>145.53716924288577</v>
      </c>
      <c r="C981" s="1">
        <f t="shared" si="91"/>
        <v>-27.095583463024461</v>
      </c>
      <c r="D981" s="1">
        <f t="shared" si="92"/>
        <v>44.681557782093861</v>
      </c>
      <c r="E981" s="1">
        <f t="shared" si="93"/>
        <v>-57.673939050225968</v>
      </c>
      <c r="F981" s="14">
        <f t="shared" si="94"/>
        <v>105.44920451172918</v>
      </c>
    </row>
    <row r="982" spans="1:6">
      <c r="A982" s="1">
        <f t="shared" si="95"/>
        <v>0.97200000000000075</v>
      </c>
      <c r="B982" s="1">
        <f t="shared" si="90"/>
        <v>146.37288630699263</v>
      </c>
      <c r="C982" s="1">
        <f t="shared" si="91"/>
        <v>-14.471514044688465</v>
      </c>
      <c r="D982" s="1">
        <f t="shared" si="92"/>
        <v>35.941817415553551</v>
      </c>
      <c r="E982" s="1">
        <f t="shared" si="93"/>
        <v>-59.569862969113416</v>
      </c>
      <c r="F982" s="14">
        <f t="shared" si="94"/>
        <v>108.27332670874429</v>
      </c>
    </row>
    <row r="983" spans="1:6">
      <c r="A983" s="1">
        <f t="shared" si="95"/>
        <v>0.97300000000000075</v>
      </c>
      <c r="B983" s="1">
        <f t="shared" si="90"/>
        <v>146.8602437393281</v>
      </c>
      <c r="C983" s="1">
        <f t="shared" si="91"/>
        <v>-1.6029333472250222</v>
      </c>
      <c r="D983" s="1">
        <f t="shared" si="92"/>
        <v>27.032800009617326</v>
      </c>
      <c r="E983" s="1">
        <f t="shared" si="93"/>
        <v>-60.680742788957232</v>
      </c>
      <c r="F983" s="14">
        <f t="shared" si="94"/>
        <v>111.60936761276317</v>
      </c>
    </row>
    <row r="984" spans="1:6">
      <c r="A984" s="1">
        <f t="shared" si="95"/>
        <v>0.97400000000000075</v>
      </c>
      <c r="B984" s="1">
        <f t="shared" si="90"/>
        <v>146.99802340012218</v>
      </c>
      <c r="C984" s="1">
        <f t="shared" si="91"/>
        <v>11.381580024825894</v>
      </c>
      <c r="D984" s="1">
        <f t="shared" si="92"/>
        <v>18.043521521274382</v>
      </c>
      <c r="E984" s="1">
        <f t="shared" si="93"/>
        <v>-60.995478965805589</v>
      </c>
      <c r="F984" s="14">
        <f t="shared" si="94"/>
        <v>115.42764598041687</v>
      </c>
    </row>
    <row r="985" spans="1:6">
      <c r="A985" s="1">
        <f t="shared" si="95"/>
        <v>0.97500000000000075</v>
      </c>
      <c r="B985" s="1">
        <f t="shared" si="90"/>
        <v>146.78588091197713</v>
      </c>
      <c r="C985" s="1">
        <f t="shared" si="91"/>
        <v>24.352289105956547</v>
      </c>
      <c r="D985" s="1">
        <f t="shared" si="92"/>
        <v>9.0637998497223897</v>
      </c>
      <c r="E985" s="1">
        <f t="shared" si="93"/>
        <v>-60.510926759817281</v>
      </c>
      <c r="F985" s="14">
        <f t="shared" si="94"/>
        <v>119.69104310783878</v>
      </c>
    </row>
    <row r="986" spans="1:6">
      <c r="A986" s="1">
        <f t="shared" si="95"/>
        <v>0.97600000000000076</v>
      </c>
      <c r="B986" s="1">
        <f t="shared" si="90"/>
        <v>146.22434652063154</v>
      </c>
      <c r="C986" s="1">
        <f t="shared" si="91"/>
        <v>37.179594858578326</v>
      </c>
      <c r="D986" s="1">
        <f t="shared" si="92"/>
        <v>0.18335740559962233</v>
      </c>
      <c r="E986" s="1">
        <f t="shared" si="93"/>
        <v>-59.231927656462716</v>
      </c>
      <c r="F986" s="14">
        <f t="shared" si="94"/>
        <v>124.35537112834677</v>
      </c>
    </row>
    <row r="987" spans="1:6">
      <c r="A987" s="1">
        <f t="shared" si="95"/>
        <v>0.97700000000000076</v>
      </c>
      <c r="B987" s="1">
        <f t="shared" si="90"/>
        <v>145.31482376962248</v>
      </c>
      <c r="C987" s="1">
        <f t="shared" si="91"/>
        <v>49.735331083750943</v>
      </c>
      <c r="D987" s="1">
        <f t="shared" si="92"/>
        <v>-8.509075365673727</v>
      </c>
      <c r="E987" s="1">
        <f t="shared" si="93"/>
        <v>-57.171260992002118</v>
      </c>
      <c r="F987" s="14">
        <f t="shared" si="94"/>
        <v>129.36981849569756</v>
      </c>
    </row>
    <row r="988" spans="1:6">
      <c r="A988" s="1">
        <f t="shared" si="95"/>
        <v>0.97800000000000076</v>
      </c>
      <c r="B988" s="1">
        <f t="shared" si="90"/>
        <v>144.05958599215694</v>
      </c>
      <c r="C988" s="1">
        <f t="shared" si="91"/>
        <v>61.894045015490605</v>
      </c>
      <c r="D988" s="1">
        <f t="shared" si="92"/>
        <v>-16.926646549185804</v>
      </c>
      <c r="E988" s="1">
        <f t="shared" si="93"/>
        <v>-54.349516266580338</v>
      </c>
      <c r="F988" s="14">
        <f t="shared" si="94"/>
        <v>134.67746819188142</v>
      </c>
    </row>
    <row r="989" spans="1:6">
      <c r="A989" s="1">
        <f t="shared" si="95"/>
        <v>0.97900000000000076</v>
      </c>
      <c r="B989" s="1">
        <f t="shared" si="90"/>
        <v>142.46177062896376</v>
      </c>
      <c r="C989" s="1">
        <f t="shared" si="91"/>
        <v>73.534250803324397</v>
      </c>
      <c r="D989" s="1">
        <f t="shared" si="92"/>
        <v>-24.985250556147662</v>
      </c>
      <c r="E989" s="1">
        <f t="shared" si="93"/>
        <v>-50.794887420749788</v>
      </c>
      <c r="F989" s="14">
        <f t="shared" si="94"/>
        <v>140.21588345539072</v>
      </c>
    </row>
    <row r="990" spans="1:6">
      <c r="A990" s="1">
        <f t="shared" si="95"/>
        <v>0.98000000000000076</v>
      </c>
      <c r="B990" s="1">
        <f t="shared" si="90"/>
        <v>140.52537138632457</v>
      </c>
      <c r="C990" s="1">
        <f t="shared" si="91"/>
        <v>84.539643358762532</v>
      </c>
      <c r="D990" s="1">
        <f t="shared" si="92"/>
        <v>-32.604368479143297</v>
      </c>
      <c r="E990" s="1">
        <f t="shared" si="93"/>
        <v>-46.542891130933597</v>
      </c>
      <c r="F990" s="14">
        <f t="shared" si="94"/>
        <v>145.91775513501022</v>
      </c>
    </row>
    <row r="991" spans="1:6">
      <c r="A991" s="1">
        <f t="shared" si="95"/>
        <v>0.98100000000000076</v>
      </c>
      <c r="B991" s="1">
        <f t="shared" si="90"/>
        <v>138.25522825388839</v>
      </c>
      <c r="C991" s="1">
        <f t="shared" si="91"/>
        <v>94.800260437291612</v>
      </c>
      <c r="D991" s="1">
        <f t="shared" si="92"/>
        <v>-39.707872610432652</v>
      </c>
      <c r="E991" s="1">
        <f t="shared" si="93"/>
        <v>-41.636011938535731</v>
      </c>
      <c r="F991" s="14">
        <f t="shared" si="94"/>
        <v>151.71160414221163</v>
      </c>
    </row>
    <row r="992" spans="1:6">
      <c r="A992" s="1">
        <f t="shared" si="95"/>
        <v>0.98200000000000076</v>
      </c>
      <c r="B992" s="1">
        <f t="shared" si="90"/>
        <v>135.65701540721932</v>
      </c>
      <c r="C992" s="1">
        <f t="shared" si="91"/>
        <v>104.21358134476908</v>
      </c>
      <c r="D992" s="1">
        <f t="shared" si="92"/>
        <v>-46.224787084840131</v>
      </c>
      <c r="E992" s="1">
        <f t="shared" si="93"/>
        <v>-36.123277758449447</v>
      </c>
      <c r="F992" s="14">
        <f t="shared" si="94"/>
        <v>157.5225319086988</v>
      </c>
    </row>
    <row r="993" spans="1:6">
      <c r="A993" s="1">
        <f t="shared" si="95"/>
        <v>0.98300000000000076</v>
      </c>
      <c r="B993" s="1">
        <f t="shared" si="90"/>
        <v>132.73722702531018</v>
      </c>
      <c r="C993" s="1">
        <f t="shared" si="91"/>
        <v>112.68555129032032</v>
      </c>
      <c r="D993" s="1">
        <f t="shared" si="92"/>
        <v>-52.089997047144834</v>
      </c>
      <c r="E993" s="1">
        <f t="shared" si="93"/>
        <v>-30.059770008332933</v>
      </c>
      <c r="F993" s="14">
        <f t="shared" si="94"/>
        <v>163.27301126015271</v>
      </c>
    </row>
    <row r="994" spans="1:6">
      <c r="A994" s="1">
        <f t="shared" si="95"/>
        <v>0.98400000000000076</v>
      </c>
      <c r="B994" s="1">
        <f t="shared" si="90"/>
        <v>129.50316105852011</v>
      </c>
      <c r="C994" s="1">
        <f t="shared" si="91"/>
        <v>120.13152115070791</v>
      </c>
      <c r="D994" s="1">
        <f t="shared" si="92"/>
        <v>-57.2448992581824</v>
      </c>
      <c r="E994" s="1">
        <f t="shared" si="93"/>
        <v>-23.506073253297899</v>
      </c>
      <c r="F994" s="14">
        <f t="shared" si="94"/>
        <v>168.88370969774772</v>
      </c>
    </row>
    <row r="995" spans="1:6">
      <c r="A995" s="1">
        <f t="shared" si="95"/>
        <v>0.98500000000000076</v>
      </c>
      <c r="B995" s="1">
        <f t="shared" si="90"/>
        <v>125.96290098749681</v>
      </c>
      <c r="C995" s="1">
        <f t="shared" si="91"/>
        <v>126.47709325639853</v>
      </c>
      <c r="D995" s="1">
        <f t="shared" si="92"/>
        <v>-61.637987639045136</v>
      </c>
      <c r="E995" s="1">
        <f t="shared" si="93"/>
        <v>-16.527669864955705</v>
      </c>
      <c r="F995" s="14">
        <f t="shared" si="94"/>
        <v>174.27433673989449</v>
      </c>
    </row>
    <row r="996" spans="1:6">
      <c r="A996" s="1">
        <f t="shared" si="95"/>
        <v>0.98600000000000076</v>
      </c>
      <c r="B996" s="1">
        <f t="shared" si="90"/>
        <v>122.12529561868537</v>
      </c>
      <c r="C996" s="1">
        <f t="shared" si="91"/>
        <v>131.65886474848003</v>
      </c>
      <c r="D996" s="1">
        <f t="shared" si="92"/>
        <v>-65.225367902793877</v>
      </c>
      <c r="E996" s="1">
        <f t="shared" si="93"/>
        <v>-9.1942857432081162</v>
      </c>
      <c r="F996" s="14">
        <f t="shared" si="94"/>
        <v>179.36450672116337</v>
      </c>
    </row>
    <row r="997" spans="1:6">
      <c r="A997" s="1">
        <f t="shared" si="95"/>
        <v>0.98700000000000077</v>
      </c>
      <c r="B997" s="1">
        <f t="shared" si="90"/>
        <v>117.99993696692273</v>
      </c>
      <c r="C997" s="1">
        <f t="shared" si="91"/>
        <v>135.62506107906802</v>
      </c>
      <c r="D997" s="1">
        <f t="shared" si="92"/>
        <v>-67.971196131662467</v>
      </c>
      <c r="E997" s="1">
        <f t="shared" si="93"/>
        <v>-1.5791936381072169</v>
      </c>
      <c r="F997" s="14">
        <f t="shared" si="94"/>
        <v>184.07460827622108</v>
      </c>
    </row>
    <row r="998" spans="1:6">
      <c r="A998" s="1">
        <f t="shared" si="95"/>
        <v>0.98800000000000077</v>
      </c>
      <c r="B998" s="1">
        <f t="shared" si="90"/>
        <v>113.59713628039185</v>
      </c>
      <c r="C998" s="1">
        <f t="shared" si="91"/>
        <v>138.33605332547853</v>
      </c>
      <c r="D998" s="1">
        <f t="shared" si="92"/>
        <v>-69.848036917638993</v>
      </c>
      <c r="E998" s="1">
        <f t="shared" si="93"/>
        <v>6.2415189672497586</v>
      </c>
      <c r="F998" s="14">
        <f t="shared" si="94"/>
        <v>188.32667165548116</v>
      </c>
    </row>
    <row r="999" spans="1:6">
      <c r="A999" s="1">
        <f t="shared" si="95"/>
        <v>0.98900000000000077</v>
      </c>
      <c r="B999" s="1">
        <f t="shared" si="90"/>
        <v>108.92789826787603</v>
      </c>
      <c r="C999" s="1">
        <f t="shared" si="91"/>
        <v>139.76475414931963</v>
      </c>
      <c r="D999" s="1">
        <f t="shared" si="92"/>
        <v>-70.837137487990518</v>
      </c>
      <c r="E999" s="1">
        <f t="shared" si="93"/>
        <v>14.189710097691744</v>
      </c>
      <c r="F999" s="14">
        <f t="shared" si="94"/>
        <v>192.04522502689687</v>
      </c>
    </row>
    <row r="1000" spans="1:6">
      <c r="A1000" s="1">
        <f t="shared" si="95"/>
        <v>0.99000000000000077</v>
      </c>
      <c r="B1000" s="1">
        <f t="shared" si="90"/>
        <v>104.00389359271381</v>
      </c>
      <c r="C1000" s="1">
        <f t="shared" si="91"/>
        <v>139.8968884442256</v>
      </c>
      <c r="D1000" s="1">
        <f t="shared" si="92"/>
        <v>-70.928615076771578</v>
      </c>
      <c r="E1000" s="1">
        <f t="shared" si="93"/>
        <v>22.185964054767155</v>
      </c>
      <c r="F1000" s="14">
        <f t="shared" si="94"/>
        <v>195.15813101493501</v>
      </c>
    </row>
    <row r="1001" spans="1:6">
      <c r="A1001" s="1">
        <f t="shared" si="95"/>
        <v>0.99100000000000077</v>
      </c>
      <c r="B1001" s="1">
        <f t="shared" si="90"/>
        <v>98.837429702220263</v>
      </c>
      <c r="C1001" s="1">
        <f t="shared" si="91"/>
        <v>138.73113596799934</v>
      </c>
      <c r="D1001" s="1">
        <f t="shared" si="92"/>
        <v>-70.121555670153384</v>
      </c>
      <c r="E1001" s="1">
        <f t="shared" si="93"/>
        <v>30.150384912148159</v>
      </c>
      <c r="F1001" s="14">
        <f t="shared" si="94"/>
        <v>197.59739491221436</v>
      </c>
    </row>
    <row r="1002" spans="1:6">
      <c r="A1002" s="1">
        <f t="shared" si="95"/>
        <v>0.99200000000000077</v>
      </c>
      <c r="B1002" s="1">
        <f t="shared" si="90"/>
        <v>93.441420065480756</v>
      </c>
      <c r="C1002" s="1">
        <f t="shared" si="91"/>
        <v>136.27914453403702</v>
      </c>
      <c r="D1002" s="1">
        <f t="shared" si="92"/>
        <v>-68.424023138948712</v>
      </c>
      <c r="E1002" s="1">
        <f t="shared" si="93"/>
        <v>38.003394809313065</v>
      </c>
      <c r="F1002" s="14">
        <f t="shared" si="94"/>
        <v>199.29993626988215</v>
      </c>
    </row>
    <row r="1003" spans="1:6">
      <c r="A1003" s="1">
        <f t="shared" si="95"/>
        <v>0.99300000000000077</v>
      </c>
      <c r="B1003" s="1">
        <f t="shared" si="90"/>
        <v>87.829351896398052</v>
      </c>
      <c r="C1003" s="1">
        <f t="shared" si="91"/>
        <v>132.56541363022558</v>
      </c>
      <c r="D1003" s="1">
        <f t="shared" si="92"/>
        <v>-65.852978667079256</v>
      </c>
      <c r="E1003" s="1">
        <f t="shared" si="93"/>
        <v>45.666529067231565</v>
      </c>
      <c r="F1003" s="14">
        <f t="shared" si="94"/>
        <v>200.20831592677598</v>
      </c>
    </row>
    <row r="1004" spans="1:6">
      <c r="A1004" s="1">
        <f t="shared" si="95"/>
        <v>0.99400000000000077</v>
      </c>
      <c r="B1004" s="1">
        <f t="shared" si="90"/>
        <v>82.015252442687881</v>
      </c>
      <c r="C1004" s="1">
        <f t="shared" si="91"/>
        <v>127.62704962816068</v>
      </c>
      <c r="D1004" s="1">
        <f t="shared" si="92"/>
        <v>-62.434111281034319</v>
      </c>
      <c r="E1004" s="1">
        <f t="shared" si="93"/>
        <v>53.063220181491765</v>
      </c>
      <c r="F1004" s="14">
        <f t="shared" si="94"/>
        <v>200.27141097130601</v>
      </c>
    </row>
    <row r="1005" spans="1:6">
      <c r="A1005" s="1">
        <f t="shared" si="95"/>
        <v>0.99500000000000077</v>
      </c>
      <c r="B1005" s="1">
        <f t="shared" si="90"/>
        <v>76.013653925059273</v>
      </c>
      <c r="C1005" s="1">
        <f t="shared" si="91"/>
        <v>121.51339502854441</v>
      </c>
      <c r="D1005" s="1">
        <f t="shared" si="92"/>
        <v>-58.201581173607664</v>
      </c>
      <c r="E1005" s="1">
        <f t="shared" si="93"/>
        <v>60.119562859502103</v>
      </c>
      <c r="F1005" s="14">
        <f t="shared" si="94"/>
        <v>199.44503063949813</v>
      </c>
    </row>
    <row r="1006" spans="1:6">
      <c r="A1006" s="1">
        <f t="shared" si="95"/>
        <v>0.99600000000000077</v>
      </c>
      <c r="B1006" s="1">
        <f t="shared" si="90"/>
        <v>69.839557214233309</v>
      </c>
      <c r="C1006" s="1">
        <f t="shared" si="91"/>
        <v>114.28553544722948</v>
      </c>
      <c r="D1006" s="1">
        <f t="shared" si="92"/>
        <v>-53.197678386543487</v>
      </c>
      <c r="E1006" s="1">
        <f t="shared" si="93"/>
        <v>66.765052457741604</v>
      </c>
      <c r="F1006" s="14">
        <f t="shared" si="94"/>
        <v>197.6924667326609</v>
      </c>
    </row>
    <row r="1007" spans="1:6">
      <c r="A1007" s="1">
        <f t="shared" si="95"/>
        <v>0.99700000000000077</v>
      </c>
      <c r="B1007" s="1">
        <f t="shared" si="90"/>
        <v>63.508394336581411</v>
      </c>
      <c r="C1007" s="1">
        <f t="shared" si="91"/>
        <v>106.01568926794174</v>
      </c>
      <c r="D1007" s="1">
        <f t="shared" si="92"/>
        <v>-47.472400262421203</v>
      </c>
      <c r="E1007" s="1">
        <f t="shared" si="93"/>
        <v>72.933289440849563</v>
      </c>
      <c r="F1007" s="14">
        <f t="shared" si="94"/>
        <v>194.9849727829515</v>
      </c>
    </row>
    <row r="1008" spans="1:6">
      <c r="A1008" s="1">
        <f t="shared" si="95"/>
        <v>0.99800000000000078</v>
      </c>
      <c r="B1008" s="1">
        <f t="shared" si="90"/>
        <v>57.035989902090009</v>
      </c>
      <c r="C1008" s="1">
        <f t="shared" si="91"/>
        <v>96.7864860600546</v>
      </c>
      <c r="D1008" s="1">
        <f t="shared" si="92"/>
        <v>-41.082951887730104</v>
      </c>
      <c r="E1008" s="1">
        <f t="shared" si="93"/>
        <v>78.562642823840562</v>
      </c>
      <c r="F1008" s="14">
        <f t="shared" si="94"/>
        <v>191.30216689825505</v>
      </c>
    </row>
    <row r="1009" spans="1:6">
      <c r="A1009" s="1">
        <f t="shared" si="95"/>
        <v>0.99900000000000078</v>
      </c>
      <c r="B1009" s="1">
        <f t="shared" si="90"/>
        <v>50.438521551084115</v>
      </c>
      <c r="C1009" s="1">
        <f t="shared" si="91"/>
        <v>86.690140971254891</v>
      </c>
      <c r="D1009" s="1">
        <f t="shared" si="92"/>
        <v>-34.093174518561071</v>
      </c>
      <c r="E1009" s="1">
        <f t="shared" si="93"/>
        <v>83.596865968527027</v>
      </c>
      <c r="F1009" s="14">
        <f t="shared" si="94"/>
        <v>186.63235397230494</v>
      </c>
    </row>
    <row r="1010" spans="1:6">
      <c r="A1010" s="1">
        <f t="shared" si="95"/>
        <v>1.0000000000000007</v>
      </c>
      <c r="B1010" s="1">
        <f t="shared" si="90"/>
        <v>43.732479518545233</v>
      </c>
      <c r="C1010" s="1">
        <f t="shared" si="91"/>
        <v>75.827533344260672</v>
      </c>
      <c r="D1010" s="1">
        <f t="shared" si="92"/>
        <v>-26.572907699872772</v>
      </c>
      <c r="E1010" s="1">
        <f t="shared" si="93"/>
        <v>87.985658581340999</v>
      </c>
      <c r="F1010" s="14">
        <f t="shared" si="94"/>
        <v>180.97276374427412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7A4A5-AD95-C443-B8A1-40CC24F645E3}">
  <sheetPr>
    <tabColor theme="5"/>
  </sheetPr>
  <dimension ref="A1:F1010"/>
  <sheetViews>
    <sheetView zoomScale="59" workbookViewId="0">
      <selection activeCell="B2" sqref="B2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</cols>
  <sheetData>
    <row r="1" spans="1:6">
      <c r="A1" s="6" t="s">
        <v>21</v>
      </c>
      <c r="B1" s="6">
        <v>1</v>
      </c>
      <c r="C1" s="6">
        <v>2</v>
      </c>
      <c r="D1" s="6">
        <v>3</v>
      </c>
      <c r="E1" s="6">
        <v>4</v>
      </c>
      <c r="F1"/>
    </row>
    <row r="2" spans="1:6">
      <c r="A2" s="4" t="s">
        <v>22</v>
      </c>
      <c r="B2" s="13">
        <v>140</v>
      </c>
      <c r="C2" s="13">
        <v>130</v>
      </c>
      <c r="D2" s="13">
        <v>90</v>
      </c>
      <c r="E2" s="13">
        <v>80</v>
      </c>
      <c r="F2"/>
    </row>
    <row r="3" spans="1:6">
      <c r="A3" s="5" t="s">
        <v>23</v>
      </c>
      <c r="B3" s="5">
        <v>3</v>
      </c>
      <c r="C3" s="5">
        <v>6</v>
      </c>
      <c r="D3" s="5">
        <v>6</v>
      </c>
      <c r="E3" s="5">
        <v>6</v>
      </c>
      <c r="F3"/>
    </row>
    <row r="4" spans="1:6">
      <c r="A4" s="7" t="s">
        <v>24</v>
      </c>
      <c r="B4" s="8">
        <v>0</v>
      </c>
      <c r="C4" s="8">
        <v>0</v>
      </c>
      <c r="D4" s="8">
        <v>0</v>
      </c>
      <c r="E4" s="8">
        <v>0</v>
      </c>
      <c r="F4"/>
    </row>
    <row r="7" spans="1:6">
      <c r="A7" s="9" t="s">
        <v>25</v>
      </c>
      <c r="B7" s="9">
        <v>0.01</v>
      </c>
    </row>
    <row r="9" spans="1:6">
      <c r="A9" s="4" t="s">
        <v>0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11</v>
      </c>
    </row>
    <row r="10" spans="1:6">
      <c r="A10" s="1">
        <v>0</v>
      </c>
      <c r="B10" s="1">
        <f>IMABS(B$2*SIN(B$3*$A10+B$4))+10</f>
        <v>10</v>
      </c>
      <c r="C10" s="1">
        <f>-C$2*SIN(C$3*$A10+C$4)+10</f>
        <v>10</v>
      </c>
      <c r="D10" s="1">
        <f>D$2*SIN(D$3*$A10+D$4)+19</f>
        <v>19</v>
      </c>
      <c r="E10" s="1">
        <f>$E$2*COS($E$3*$A10+$E$4)+19</f>
        <v>99</v>
      </c>
      <c r="F10" s="14">
        <f>SUM(B10:E10)</f>
        <v>138</v>
      </c>
    </row>
    <row r="11" spans="1:6">
      <c r="A11" s="1">
        <f>A10+$B$7</f>
        <v>0.01</v>
      </c>
      <c r="B11" s="1">
        <f t="shared" ref="B11:B74" si="0">IMABS(B$2*SIN(B$3*$A11+B$4))+7</f>
        <v>11.199370028349392</v>
      </c>
      <c r="C11" s="1">
        <f t="shared" ref="C11:C74" si="1">-C$2*SIN(C$3*$A11+C$4)+10</f>
        <v>2.2046791576722029</v>
      </c>
      <c r="D11" s="1">
        <f t="shared" ref="D11:D74" si="2">D$2*SIN(D$3*$A11+D$4)+19</f>
        <v>24.396760583150012</v>
      </c>
      <c r="E11" s="1">
        <f t="shared" ref="E11:E74" si="3">$E$2*COS($E$3*$A11+$E$4)+19</f>
        <v>98.856043194816337</v>
      </c>
      <c r="F11" s="14">
        <f t="shared" ref="F11:F74" si="4">SUM(B11:E11)</f>
        <v>136.65685296398794</v>
      </c>
    </row>
    <row r="12" spans="1:6">
      <c r="A12" s="1">
        <f t="shared" ref="A12:A75" si="5">A11+$B$7</f>
        <v>0.02</v>
      </c>
      <c r="B12" s="1">
        <f t="shared" si="0"/>
        <v>15.394960907122243</v>
      </c>
      <c r="C12" s="1">
        <f t="shared" si="1"/>
        <v>-5.5625869475595167</v>
      </c>
      <c r="D12" s="1">
        <f t="shared" si="2"/>
        <v>29.774098656002742</v>
      </c>
      <c r="E12" s="1">
        <f t="shared" si="3"/>
        <v>98.424690868309298</v>
      </c>
      <c r="F12" s="14">
        <f t="shared" si="4"/>
        <v>138.03116348387476</v>
      </c>
    </row>
    <row r="13" spans="1:6">
      <c r="A13" s="1">
        <f t="shared" si="5"/>
        <v>0.03</v>
      </c>
      <c r="B13" s="1">
        <f t="shared" si="0"/>
        <v>19.582996887721546</v>
      </c>
      <c r="C13" s="1">
        <f t="shared" si="1"/>
        <v>-13.273844545357143</v>
      </c>
      <c r="D13" s="1">
        <f t="shared" si="2"/>
        <v>35.112661608324174</v>
      </c>
      <c r="E13" s="1">
        <f t="shared" si="3"/>
        <v>97.707495423049721</v>
      </c>
      <c r="F13" s="14">
        <f t="shared" si="4"/>
        <v>139.12930937373829</v>
      </c>
    </row>
    <row r="14" spans="1:6">
      <c r="A14" s="1">
        <f t="shared" si="5"/>
        <v>0.04</v>
      </c>
      <c r="B14" s="1">
        <f t="shared" si="0"/>
        <v>23.75970902044871</v>
      </c>
      <c r="C14" s="1">
        <f t="shared" si="1"/>
        <v>-20.901341435527495</v>
      </c>
      <c r="D14" s="1">
        <f t="shared" si="2"/>
        <v>40.393236378442111</v>
      </c>
      <c r="E14" s="1">
        <f t="shared" si="3"/>
        <v>96.707037988162369</v>
      </c>
      <c r="F14" s="14">
        <f t="shared" si="4"/>
        <v>139.95864195152569</v>
      </c>
    </row>
    <row r="15" spans="1:6">
      <c r="A15" s="1">
        <f t="shared" si="5"/>
        <v>0.05</v>
      </c>
      <c r="B15" s="1">
        <f t="shared" si="0"/>
        <v>27.921338546303893</v>
      </c>
      <c r="C15" s="1">
        <f t="shared" si="1"/>
        <v>-28.41762686597415</v>
      </c>
      <c r="D15" s="1">
        <f t="shared" si="2"/>
        <v>45.59681859952056</v>
      </c>
      <c r="E15" s="1">
        <f t="shared" si="3"/>
        <v>95.426919130048475</v>
      </c>
      <c r="F15" s="14">
        <f t="shared" si="4"/>
        <v>140.52744940989879</v>
      </c>
    </row>
    <row r="16" spans="1:6">
      <c r="A16" s="1">
        <f t="shared" si="5"/>
        <v>6.0000000000000005E-2</v>
      </c>
      <c r="B16" s="1">
        <f t="shared" si="0"/>
        <v>32.064140279615387</v>
      </c>
      <c r="C16" s="1">
        <f t="shared" si="1"/>
        <v>-35.795650325761699</v>
      </c>
      <c r="D16" s="1">
        <f t="shared" si="2"/>
        <v>50.7046809947581</v>
      </c>
      <c r="E16" s="1">
        <f t="shared" si="3"/>
        <v>93.871745894234778</v>
      </c>
      <c r="F16" s="14">
        <f t="shared" si="4"/>
        <v>140.84491684284657</v>
      </c>
    </row>
    <row r="17" spans="1:6">
      <c r="A17" s="1">
        <f t="shared" si="5"/>
        <v>7.0000000000000007E-2</v>
      </c>
      <c r="B17" s="1">
        <f t="shared" si="0"/>
        <v>36.184385978453946</v>
      </c>
      <c r="C17" s="1">
        <f t="shared" si="1"/>
        <v>-43.008858897744126</v>
      </c>
      <c r="D17" s="1">
        <f t="shared" si="2"/>
        <v>55.69844077536132</v>
      </c>
      <c r="E17" s="1">
        <f t="shared" si="3"/>
        <v>92.047115224984665</v>
      </c>
      <c r="F17" s="14">
        <f t="shared" si="4"/>
        <v>140.9210830810558</v>
      </c>
    </row>
    <row r="18" spans="1:6">
      <c r="A18" s="1">
        <f t="shared" si="5"/>
        <v>0.08</v>
      </c>
      <c r="B18" s="1">
        <f t="shared" si="0"/>
        <v>40.278367699798842</v>
      </c>
      <c r="C18" s="1">
        <f t="shared" si="1"/>
        <v>-50.031292820392778</v>
      </c>
      <c r="D18" s="1">
        <f t="shared" si="2"/>
        <v>60.560125798733459</v>
      </c>
      <c r="E18" s="1">
        <f t="shared" si="3"/>
        <v>89.959593822342725</v>
      </c>
      <c r="F18" s="14">
        <f t="shared" si="4"/>
        <v>140.76679450048226</v>
      </c>
    </row>
    <row r="19" spans="1:6">
      <c r="A19" s="1">
        <f t="shared" si="5"/>
        <v>0.09</v>
      </c>
      <c r="B19" s="1">
        <f t="shared" si="0"/>
        <v>44.342401136436358</v>
      </c>
      <c r="C19" s="1">
        <f t="shared" si="1"/>
        <v>-56.837678914904714</v>
      </c>
      <c r="D19" s="1">
        <f t="shared" si="2"/>
        <v>65.272239248780181</v>
      </c>
      <c r="E19" s="1">
        <f t="shared" si="3"/>
        <v>87.61669450910594</v>
      </c>
      <c r="F19" s="14">
        <f t="shared" si="4"/>
        <v>140.39365597941776</v>
      </c>
    </row>
    <row r="20" spans="1:6">
      <c r="A20" s="1">
        <f t="shared" si="5"/>
        <v>9.9999999999999992E-2</v>
      </c>
      <c r="B20" s="1">
        <f t="shared" si="0"/>
        <v>48.372828932587538</v>
      </c>
      <c r="C20" s="1">
        <f t="shared" si="1"/>
        <v>-63.403521541354593</v>
      </c>
      <c r="D20" s="1">
        <f t="shared" si="2"/>
        <v>69.817822605553175</v>
      </c>
      <c r="E20" s="1">
        <f t="shared" si="3"/>
        <v>85.026849192774264</v>
      </c>
      <c r="F20" s="14">
        <f t="shared" si="4"/>
        <v>139.81397918956037</v>
      </c>
    </row>
    <row r="21" spans="1:6">
      <c r="A21" s="1">
        <f t="shared" si="5"/>
        <v>0.10999999999999999</v>
      </c>
      <c r="B21" s="1">
        <f t="shared" si="0"/>
        <v>52.366023975281564</v>
      </c>
      <c r="C21" s="1">
        <f t="shared" si="1"/>
        <v>-69.705190756546372</v>
      </c>
      <c r="D21" s="1">
        <f t="shared" si="2"/>
        <v>74.180516677609035</v>
      </c>
      <c r="E21" s="1">
        <f t="shared" si="3"/>
        <v>82.199378519789207</v>
      </c>
      <c r="F21" s="14">
        <f t="shared" si="4"/>
        <v>139.04072841613345</v>
      </c>
    </row>
    <row r="22" spans="1:6">
      <c r="A22" s="1">
        <f t="shared" si="5"/>
        <v>0.11999999999999998</v>
      </c>
      <c r="B22" s="1">
        <f t="shared" si="0"/>
        <v>56.318392658512586</v>
      </c>
      <c r="C22" s="1">
        <f t="shared" si="1"/>
        <v>-75.720007356291504</v>
      </c>
      <c r="D22" s="1">
        <f t="shared" si="2"/>
        <v>78.344620477432585</v>
      </c>
      <c r="E22" s="1">
        <f t="shared" si="3"/>
        <v>79.144458331271608</v>
      </c>
      <c r="F22" s="14">
        <f t="shared" si="4"/>
        <v>138.08746411092528</v>
      </c>
    </row>
    <row r="23" spans="1:6">
      <c r="A23" s="1">
        <f t="shared" si="5"/>
        <v>0.12999999999999998</v>
      </c>
      <c r="B23" s="1">
        <f t="shared" si="0"/>
        <v>60.226378117242582</v>
      </c>
      <c r="C23" s="1">
        <f t="shared" si="1"/>
        <v>-81.426324496053311</v>
      </c>
      <c r="D23" s="1">
        <f t="shared" si="2"/>
        <v>82.295147728036909</v>
      </c>
      <c r="E23" s="1">
        <f t="shared" si="3"/>
        <v>75.873083040982209</v>
      </c>
      <c r="F23" s="14">
        <f t="shared" si="4"/>
        <v>136.9682843902084</v>
      </c>
    </row>
    <row r="24" spans="1:6">
      <c r="A24" s="1">
        <f t="shared" si="5"/>
        <v>0.13999999999999999</v>
      </c>
      <c r="B24" s="1">
        <f t="shared" si="0"/>
        <v>64.086463428339812</v>
      </c>
      <c r="C24" s="1">
        <f t="shared" si="1"/>
        <v>-86.803605596211696</v>
      </c>
      <c r="D24" s="1">
        <f t="shared" si="2"/>
        <v>86.01788079737733</v>
      </c>
      <c r="E24" s="1">
        <f t="shared" si="3"/>
        <v>72.397026067304665</v>
      </c>
      <c r="F24" s="14">
        <f t="shared" si="4"/>
        <v>135.69776469681011</v>
      </c>
    </row>
    <row r="25" spans="1:6">
      <c r="A25" s="1">
        <f t="shared" si="5"/>
        <v>0.15</v>
      </c>
      <c r="B25" s="1">
        <f t="shared" si="0"/>
        <v>67.895174775572229</v>
      </c>
      <c r="C25" s="1">
        <f t="shared" si="1"/>
        <v>-91.832498251572829</v>
      </c>
      <c r="D25" s="1">
        <f t="shared" si="2"/>
        <v>89.499421866473497</v>
      </c>
      <c r="E25" s="1">
        <f t="shared" si="3"/>
        <v>68.728797461653159</v>
      </c>
      <c r="F25" s="14">
        <f t="shared" si="4"/>
        <v>134.29089585212606</v>
      </c>
    </row>
    <row r="26" spans="1:6">
      <c r="A26" s="1">
        <f t="shared" si="5"/>
        <v>0.16</v>
      </c>
      <c r="B26" s="1">
        <f t="shared" si="0"/>
        <v>71.649084575807606</v>
      </c>
      <c r="C26" s="1">
        <f t="shared" si="1"/>
        <v>-96.49490387912978</v>
      </c>
      <c r="D26" s="1">
        <f t="shared" si="2"/>
        <v>92.727241147089842</v>
      </c>
      <c r="E26" s="1">
        <f t="shared" si="3"/>
        <v>64.881598885796535</v>
      </c>
      <c r="F26" s="14">
        <f t="shared" si="4"/>
        <v>132.7630207295642</v>
      </c>
    </row>
    <row r="27" spans="1:6">
      <c r="A27" s="1">
        <f t="shared" si="5"/>
        <v>0.17</v>
      </c>
      <c r="B27" s="1">
        <f t="shared" si="0"/>
        <v>75.344814563607045</v>
      </c>
      <c r="C27" s="1">
        <f t="shared" si="1"/>
        <v>-100.77404285341719</v>
      </c>
      <c r="D27" s="1">
        <f t="shared" si="2"/>
        <v>95.689721975442666</v>
      </c>
      <c r="E27" s="1">
        <f t="shared" si="3"/>
        <v>60.869276100131962</v>
      </c>
      <c r="F27" s="14">
        <f t="shared" si="4"/>
        <v>131.12976978576449</v>
      </c>
    </row>
    <row r="28" spans="1:6">
      <c r="A28" s="1">
        <f t="shared" si="5"/>
        <v>0.18000000000000002</v>
      </c>
      <c r="B28" s="1">
        <f t="shared" si="0"/>
        <v>78.979038831435844</v>
      </c>
      <c r="C28" s="1">
        <f t="shared" si="1"/>
        <v>-104.65451489504318</v>
      </c>
      <c r="D28" s="1">
        <f t="shared" si="2"/>
        <v>98.376202619645269</v>
      </c>
      <c r="E28" s="1">
        <f t="shared" si="3"/>
        <v>56.706269133899198</v>
      </c>
      <c r="F28" s="14">
        <f t="shared" si="4"/>
        <v>129.40699568993713</v>
      </c>
    </row>
    <row r="29" spans="1:6">
      <c r="A29" s="1">
        <f t="shared" si="5"/>
        <v>0.19000000000000003</v>
      </c>
      <c r="B29" s="1">
        <f t="shared" si="0"/>
        <v>82.548486822755706</v>
      </c>
      <c r="C29" s="1">
        <f t="shared" si="1"/>
        <v>-108.12235449506483</v>
      </c>
      <c r="D29" s="1">
        <f t="shared" si="2"/>
        <v>100.77701465042949</v>
      </c>
      <c r="E29" s="1">
        <f t="shared" si="3"/>
        <v>52.407560316668636</v>
      </c>
      <c r="F29" s="14">
        <f t="shared" si="4"/>
        <v>127.61070729478901</v>
      </c>
    </row>
    <row r="30" spans="1:6">
      <c r="A30" s="1">
        <f t="shared" si="5"/>
        <v>0.20000000000000004</v>
      </c>
      <c r="B30" s="1">
        <f t="shared" si="0"/>
        <v>86.049946275304961</v>
      </c>
      <c r="C30" s="1">
        <f t="shared" si="1"/>
        <v>-111.16508117573943</v>
      </c>
      <c r="D30" s="1">
        <f t="shared" si="2"/>
        <v>102.88351773705038</v>
      </c>
      <c r="E30" s="1">
        <f t="shared" si="3"/>
        <v>47.988620358133872</v>
      </c>
      <c r="F30" s="14">
        <f t="shared" si="4"/>
        <v>125.75700319474979</v>
      </c>
    </row>
    <row r="31" spans="1:6">
      <c r="A31" s="1">
        <f t="shared" si="5"/>
        <v>0.21000000000000005</v>
      </c>
      <c r="B31" s="1">
        <f t="shared" si="0"/>
        <v>89.480266111917743</v>
      </c>
      <c r="C31" s="1">
        <f t="shared" si="1"/>
        <v>-113.77174440676706</v>
      </c>
      <c r="D31" s="1">
        <f t="shared" si="2"/>
        <v>104.68813074314643</v>
      </c>
      <c r="E31" s="1">
        <f t="shared" si="3"/>
        <v>43.46535267026313</v>
      </c>
      <c r="F31" s="14">
        <f t="shared" si="4"/>
        <v>123.86200511856025</v>
      </c>
    </row>
    <row r="32" spans="1:6">
      <c r="A32" s="1">
        <f t="shared" si="5"/>
        <v>0.22000000000000006</v>
      </c>
      <c r="B32" s="1">
        <f t="shared" si="0"/>
        <v>92.836359276280746</v>
      </c>
      <c r="C32" s="1">
        <f t="shared" si="1"/>
        <v>-115.9329630153745</v>
      </c>
      <c r="D32" s="1">
        <f t="shared" si="2"/>
        <v>106.18435901064387</v>
      </c>
      <c r="E32" s="1">
        <f t="shared" si="3"/>
        <v>38.854036132189819</v>
      </c>
      <c r="F32" s="14">
        <f t="shared" si="4"/>
        <v>121.94179140373994</v>
      </c>
    </row>
    <row r="33" spans="1:6">
      <c r="A33" s="1">
        <f t="shared" si="5"/>
        <v>0.23000000000000007</v>
      </c>
      <c r="B33" s="1">
        <f t="shared" si="0"/>
        <v>96.11520551107553</v>
      </c>
      <c r="C33" s="1">
        <f t="shared" si="1"/>
        <v>-117.64095894840678</v>
      </c>
      <c r="D33" s="1">
        <f t="shared" si="2"/>
        <v>107.36681773351238</v>
      </c>
      <c r="E33" s="1">
        <f t="shared" si="3"/>
        <v>34.171266503826722</v>
      </c>
      <c r="F33" s="14">
        <f t="shared" si="4"/>
        <v>120.01233080000785</v>
      </c>
    </row>
    <row r="34" spans="1:6">
      <c r="A34" s="1">
        <f t="shared" si="5"/>
        <v>0.24000000000000007</v>
      </c>
      <c r="B34" s="1">
        <f t="shared" si="0"/>
        <v>99.313854076006265</v>
      </c>
      <c r="C34" s="1">
        <f t="shared" si="1"/>
        <v>-118.88958526491925</v>
      </c>
      <c r="D34" s="1">
        <f t="shared" si="2"/>
        <v>108.23125133725179</v>
      </c>
      <c r="E34" s="1">
        <f t="shared" si="3"/>
        <v>29.433896699051608</v>
      </c>
      <c r="F34" s="14">
        <f t="shared" si="4"/>
        <v>118.08941684739042</v>
      </c>
    </row>
    <row r="35" spans="1:6">
      <c r="A35" s="1">
        <f t="shared" si="5"/>
        <v>0.25000000000000006</v>
      </c>
      <c r="B35" s="1">
        <f t="shared" si="0"/>
        <v>102.4294264032668</v>
      </c>
      <c r="C35" s="1">
        <f t="shared" si="1"/>
        <v>-119.67434825852709</v>
      </c>
      <c r="D35" s="1">
        <f t="shared" si="2"/>
        <v>108.7745487943649</v>
      </c>
      <c r="E35" s="1">
        <f t="shared" si="3"/>
        <v>24.658976133416196</v>
      </c>
      <c r="F35" s="14">
        <f t="shared" si="4"/>
        <v>116.18860307252081</v>
      </c>
    </row>
    <row r="36" spans="1:6">
      <c r="A36" s="1">
        <f t="shared" si="5"/>
        <v>0.26000000000000006</v>
      </c>
      <c r="B36" s="1">
        <f t="shared" si="0"/>
        <v>105.45911868805746</v>
      </c>
      <c r="C36" s="1">
        <f t="shared" si="1"/>
        <v>-119.99242362989563</v>
      </c>
      <c r="D36" s="1">
        <f t="shared" si="2"/>
        <v>108.99475482069697</v>
      </c>
      <c r="E36" s="1">
        <f t="shared" si="3"/>
        <v>19.863689364661354</v>
      </c>
      <c r="F36" s="14">
        <f t="shared" si="4"/>
        <v>114.32513924352016</v>
      </c>
    </row>
    <row r="37" spans="1:6">
      <c r="A37" s="1">
        <f t="shared" si="5"/>
        <v>0.27000000000000007</v>
      </c>
      <c r="B37" s="1">
        <f t="shared" si="0"/>
        <v>108.40020441181997</v>
      </c>
      <c r="C37" s="1">
        <f t="shared" si="1"/>
        <v>-119.84266665116812</v>
      </c>
      <c r="D37" s="1">
        <f t="shared" si="2"/>
        <v>108.89107691234716</v>
      </c>
      <c r="E37" s="1">
        <f t="shared" si="3"/>
        <v>15.065294246866319</v>
      </c>
      <c r="F37" s="14">
        <f t="shared" si="4"/>
        <v>112.51390891986533</v>
      </c>
    </row>
    <row r="38" spans="1:6">
      <c r="A38" s="1">
        <f t="shared" si="5"/>
        <v>0.28000000000000008</v>
      </c>
      <c r="B38" s="1">
        <f t="shared" si="0"/>
        <v>111.25003679592034</v>
      </c>
      <c r="C38" s="1">
        <f t="shared" si="1"/>
        <v>-119.22561628574985</v>
      </c>
      <c r="D38" s="1">
        <f t="shared" si="2"/>
        <v>108.46388819782683</v>
      </c>
      <c r="E38" s="1">
        <f t="shared" si="3"/>
        <v>10.281059820810258</v>
      </c>
      <c r="F38" s="14">
        <f t="shared" si="4"/>
        <v>110.76936852880758</v>
      </c>
    </row>
    <row r="39" spans="1:6">
      <c r="A39" s="1">
        <f t="shared" si="5"/>
        <v>0.29000000000000009</v>
      </c>
      <c r="B39" s="1">
        <f t="shared" si="0"/>
        <v>114.00605118357075</v>
      </c>
      <c r="C39" s="1">
        <f t="shared" si="1"/>
        <v>-118.14349324862195</v>
      </c>
      <c r="D39" s="1">
        <f t="shared" si="2"/>
        <v>107.71472609519981</v>
      </c>
      <c r="E39" s="1">
        <f t="shared" si="3"/>
        <v>5.528204164073788</v>
      </c>
      <c r="F39" s="14">
        <f t="shared" si="4"/>
        <v>109.10548819422239</v>
      </c>
    </row>
    <row r="40" spans="1:6">
      <c r="A40" s="1">
        <f t="shared" si="5"/>
        <v>0.3000000000000001</v>
      </c>
      <c r="B40" s="1">
        <f t="shared" si="0"/>
        <v>116.66576734784771</v>
      </c>
      <c r="C40" s="1">
        <f t="shared" si="1"/>
        <v>-116.60019201416536</v>
      </c>
      <c r="D40" s="1">
        <f t="shared" si="2"/>
        <v>106.64628677903755</v>
      </c>
      <c r="E40" s="1">
        <f t="shared" si="3"/>
        <v>0.82383242455297889</v>
      </c>
      <c r="F40" s="14">
        <f t="shared" si="4"/>
        <v>107.53569453727287</v>
      </c>
    </row>
    <row r="41" spans="1:6">
      <c r="A41" s="1">
        <f t="shared" si="5"/>
        <v>0.31000000000000011</v>
      </c>
      <c r="B41" s="1">
        <f t="shared" si="0"/>
        <v>119.22679172372884</v>
      </c>
      <c r="C41" s="1">
        <f t="shared" si="1"/>
        <v>-114.60126680025881</v>
      </c>
      <c r="D41" s="1">
        <f t="shared" si="2"/>
        <v>105.26241547710225</v>
      </c>
      <c r="E41" s="1">
        <f t="shared" si="3"/>
        <v>-3.8151247396017176</v>
      </c>
      <c r="F41" s="14">
        <f t="shared" si="4"/>
        <v>106.07281566097056</v>
      </c>
    </row>
    <row r="42" spans="1:6">
      <c r="A42" s="1">
        <f t="shared" si="5"/>
        <v>0.32000000000000012</v>
      </c>
      <c r="B42" s="1">
        <f t="shared" si="0"/>
        <v>121.68681956213979</v>
      </c>
      <c r="C42" s="1">
        <f t="shared" si="1"/>
        <v>-112.1539115790922</v>
      </c>
      <c r="D42" s="1">
        <f t="shared" si="2"/>
        <v>103.56809263167921</v>
      </c>
      <c r="E42" s="1">
        <f t="shared" si="3"/>
        <v>-8.3719720920719212</v>
      </c>
      <c r="F42" s="14">
        <f t="shared" si="4"/>
        <v>104.72902852265489</v>
      </c>
    </row>
    <row r="43" spans="1:6">
      <c r="A43" s="1">
        <f t="shared" si="5"/>
        <v>0.33000000000000013</v>
      </c>
      <c r="B43" s="1">
        <f t="shared" si="0"/>
        <v>124.04363700407291</v>
      </c>
      <c r="C43" s="1">
        <f t="shared" si="1"/>
        <v>-109.26693418663524</v>
      </c>
      <c r="D43" s="1">
        <f t="shared" si="2"/>
        <v>101.56941597536286</v>
      </c>
      <c r="E43" s="1">
        <f t="shared" si="3"/>
        <v>-12.830309903193342</v>
      </c>
      <c r="F43" s="14">
        <f t="shared" si="4"/>
        <v>103.51580888960719</v>
      </c>
    </row>
    <row r="44" spans="1:6">
      <c r="A44" s="1">
        <f t="shared" si="5"/>
        <v>0.34000000000000014</v>
      </c>
      <c r="B44" s="1">
        <f t="shared" si="0"/>
        <v>126.29512307291084</v>
      </c>
      <c r="C44" s="1">
        <f t="shared" si="1"/>
        <v>-105.95072462393931</v>
      </c>
      <c r="D44" s="1">
        <f t="shared" si="2"/>
        <v>99.273578585804131</v>
      </c>
      <c r="E44" s="1">
        <f t="shared" si="3"/>
        <v>-17.174092971273019</v>
      </c>
      <c r="F44" s="14">
        <f t="shared" si="4"/>
        <v>102.44388406350265</v>
      </c>
    </row>
    <row r="45" spans="1:6">
      <c r="A45" s="1">
        <f t="shared" si="5"/>
        <v>0.35000000000000014</v>
      </c>
      <c r="B45" s="1">
        <f t="shared" si="0"/>
        <v>128.43925158316239</v>
      </c>
      <c r="C45" s="1">
        <f t="shared" si="1"/>
        <v>-102.21721766435353</v>
      </c>
      <c r="D45" s="1">
        <f t="shared" si="2"/>
        <v>96.688842998398599</v>
      </c>
      <c r="E45" s="1">
        <f t="shared" si="3"/>
        <v>-21.387688367988666</v>
      </c>
      <c r="F45" s="14">
        <f t="shared" si="4"/>
        <v>101.52318854921879</v>
      </c>
    </row>
    <row r="46" spans="1:6">
      <c r="A46" s="1">
        <f t="shared" si="5"/>
        <v>0.36000000000000015</v>
      </c>
      <c r="B46" s="1">
        <f t="shared" si="0"/>
        <v>130.4740929638927</v>
      </c>
      <c r="C46" s="1">
        <f t="shared" si="1"/>
        <v>-98.079849901228741</v>
      </c>
      <c r="D46" s="1">
        <f t="shared" si="2"/>
        <v>93.824511470081433</v>
      </c>
      <c r="E46" s="1">
        <f t="shared" si="3"/>
        <v>-25.455931700049078</v>
      </c>
      <c r="F46" s="14">
        <f t="shared" si="4"/>
        <v>100.76282283269632</v>
      </c>
    </row>
    <row r="47" spans="1:6">
      <c r="A47" s="1">
        <f t="shared" si="5"/>
        <v>0.37000000000000016</v>
      </c>
      <c r="B47" s="1">
        <f t="shared" si="0"/>
        <v>132.39781599520671</v>
      </c>
      <c r="C47" s="1">
        <f t="shared" si="1"/>
        <v>-93.55351139069117</v>
      </c>
      <c r="D47" s="1">
        <f t="shared" si="2"/>
        <v>90.690892501247731</v>
      </c>
      <c r="E47" s="1">
        <f t="shared" si="3"/>
        <v>-29.364181684634431</v>
      </c>
      <c r="F47" s="14">
        <f t="shared" si="4"/>
        <v>100.17101542112884</v>
      </c>
    </row>
    <row r="48" spans="1:6">
      <c r="A48" s="1">
        <f t="shared" si="5"/>
        <v>0.38000000000000017</v>
      </c>
      <c r="B48" s="1">
        <f t="shared" si="0"/>
        <v>134.20868945622368</v>
      </c>
      <c r="C48" s="1">
        <f t="shared" si="1"/>
        <v>-88.654492063519754</v>
      </c>
      <c r="D48" s="1">
        <f t="shared" si="2"/>
        <v>87.29926373628291</v>
      </c>
      <c r="E48" s="1">
        <f t="shared" si="3"/>
        <v>-33.09837284220373</v>
      </c>
      <c r="F48" s="14">
        <f t="shared" si="4"/>
        <v>99.755088286783121</v>
      </c>
    </row>
    <row r="49" spans="1:6">
      <c r="A49" s="1">
        <f t="shared" si="5"/>
        <v>0.39000000000000018</v>
      </c>
      <c r="B49" s="1">
        <f t="shared" si="0"/>
        <v>135.90508368305902</v>
      </c>
      <c r="C49" s="1">
        <f t="shared" si="1"/>
        <v>-83.40042309898628</v>
      </c>
      <c r="D49" s="1">
        <f t="shared" si="2"/>
        <v>83.661831376221272</v>
      </c>
      <c r="E49" s="1">
        <f t="shared" si="3"/>
        <v>-36.645066117032236</v>
      </c>
      <c r="F49" s="14">
        <f t="shared" si="4"/>
        <v>99.521425843261795</v>
      </c>
    </row>
    <row r="50" spans="1:6">
      <c r="A50" s="1">
        <f t="shared" si="5"/>
        <v>0.40000000000000019</v>
      </c>
      <c r="B50" s="1">
        <f t="shared" si="0"/>
        <v>137.48547203541173</v>
      </c>
      <c r="C50" s="1">
        <f t="shared" si="1"/>
        <v>-77.81021347164949</v>
      </c>
      <c r="D50" s="1">
        <f t="shared" si="2"/>
        <v>79.791686249603487</v>
      </c>
      <c r="E50" s="1">
        <f t="shared" si="3"/>
        <v>-39.991497243299705</v>
      </c>
      <c r="F50" s="14">
        <f t="shared" si="4"/>
        <v>99.475447570066024</v>
      </c>
    </row>
    <row r="51" spans="1:6">
      <c r="A51" s="1">
        <f t="shared" si="5"/>
        <v>0.4100000000000002</v>
      </c>
      <c r="B51" s="1">
        <f t="shared" si="0"/>
        <v>138.94843227043768</v>
      </c>
      <c r="C51" s="1">
        <f t="shared" si="1"/>
        <v>-71.903981899465862</v>
      </c>
      <c r="D51" s="1">
        <f t="shared" si="2"/>
        <v>75.702756699630214</v>
      </c>
      <c r="E51" s="1">
        <f t="shared" si="3"/>
        <v>-43.125622682663519</v>
      </c>
      <c r="F51" s="14">
        <f t="shared" si="4"/>
        <v>99.621584387938512</v>
      </c>
    </row>
    <row r="52" spans="1:6">
      <c r="A52" s="1">
        <f t="shared" si="5"/>
        <v>0.42000000000000021</v>
      </c>
      <c r="B52" s="1">
        <f t="shared" si="0"/>
        <v>140.29264782267222</v>
      </c>
      <c r="C52" s="1">
        <f t="shared" si="1"/>
        <v>-65.7029844381305</v>
      </c>
      <c r="D52" s="1">
        <f t="shared" si="2"/>
        <v>71.409758457167271</v>
      </c>
      <c r="E52" s="1">
        <f t="shared" si="3"/>
        <v>-46.03616296799126</v>
      </c>
      <c r="F52" s="14">
        <f t="shared" si="4"/>
        <v>99.963258873717734</v>
      </c>
    </row>
    <row r="53" spans="1:6">
      <c r="A53" s="1">
        <f t="shared" si="5"/>
        <v>0.43000000000000022</v>
      </c>
      <c r="B53" s="1">
        <f t="shared" si="0"/>
        <v>141.51690898885022</v>
      </c>
      <c r="C53" s="1">
        <f t="shared" si="1"/>
        <v>-59.22953798223061</v>
      </c>
      <c r="D53" s="1">
        <f t="shared" si="2"/>
        <v>66.928141680005808</v>
      </c>
      <c r="E53" s="1">
        <f t="shared" si="3"/>
        <v>-48.712643297262105</v>
      </c>
      <c r="F53" s="14">
        <f t="shared" si="4"/>
        <v>100.5028693893633</v>
      </c>
    </row>
    <row r="54" spans="1:6">
      <c r="A54" s="1">
        <f t="shared" si="5"/>
        <v>0.44000000000000022</v>
      </c>
      <c r="B54" s="1">
        <f t="shared" si="0"/>
        <v>142.62011401655715</v>
      </c>
      <c r="C54" s="1">
        <f t="shared" si="1"/>
        <v>-52.506939948524121</v>
      </c>
      <c r="D54" s="1">
        <f t="shared" si="2"/>
        <v>62.274035348978238</v>
      </c>
      <c r="E54" s="1">
        <f t="shared" si="3"/>
        <v>-51.14543123154256</v>
      </c>
      <c r="F54" s="14">
        <f t="shared" si="4"/>
        <v>101.2417781854687</v>
      </c>
    </row>
    <row r="55" spans="1:6">
      <c r="A55" s="1">
        <f t="shared" si="5"/>
        <v>0.45000000000000023</v>
      </c>
      <c r="B55" s="1">
        <f t="shared" si="0"/>
        <v>143.60127009573227</v>
      </c>
      <c r="C55" s="1">
        <f t="shared" si="1"/>
        <v>-45.559384430397714</v>
      </c>
      <c r="D55" s="1">
        <f t="shared" si="2"/>
        <v>57.46418922104457</v>
      </c>
      <c r="E55" s="1">
        <f t="shared" si="3"/>
        <v>-53.325771361364943</v>
      </c>
      <c r="F55" s="14">
        <f t="shared" si="4"/>
        <v>102.1803035250142</v>
      </c>
    </row>
    <row r="56" spans="1:6">
      <c r="A56" s="1">
        <f t="shared" si="5"/>
        <v>0.46000000000000024</v>
      </c>
      <c r="B56" s="1">
        <f t="shared" si="0"/>
        <v>144.45949425213038</v>
      </c>
      <c r="C56" s="1">
        <f t="shared" si="1"/>
        <v>-38.411875125257033</v>
      </c>
      <c r="D56" s="1">
        <f t="shared" si="2"/>
        <v>52.515913548254865</v>
      </c>
      <c r="E56" s="1">
        <f t="shared" si="3"/>
        <v>-55.245816816746654</v>
      </c>
      <c r="F56" s="14">
        <f t="shared" si="4"/>
        <v>103.31771585838156</v>
      </c>
    </row>
    <row r="57" spans="1:6">
      <c r="A57" s="1">
        <f t="shared" si="5"/>
        <v>0.47000000000000025</v>
      </c>
      <c r="B57" s="1">
        <f t="shared" si="0"/>
        <v>145.19401414193908</v>
      </c>
      <c r="C57" s="1">
        <f t="shared" si="1"/>
        <v>-31.090135348216776</v>
      </c>
      <c r="D57" s="1">
        <f t="shared" si="2"/>
        <v>47.447016779534692</v>
      </c>
      <c r="E57" s="1">
        <f t="shared" si="3"/>
        <v>-56.898657507448604</v>
      </c>
      <c r="F57" s="14">
        <f t="shared" si="4"/>
        <v>104.65223806580838</v>
      </c>
    </row>
    <row r="58" spans="1:6">
      <c r="A58" s="1">
        <f t="shared" si="5"/>
        <v>0.48000000000000026</v>
      </c>
      <c r="B58" s="1">
        <f t="shared" si="0"/>
        <v>145.80416874683613</v>
      </c>
      <c r="C58" s="1">
        <f t="shared" si="1"/>
        <v>-23.620515455944187</v>
      </c>
      <c r="D58" s="1">
        <f t="shared" si="2"/>
        <v>42.27574146949982</v>
      </c>
      <c r="E58" s="1">
        <f t="shared" si="3"/>
        <v>-58.278344991838011</v>
      </c>
      <c r="F58" s="14">
        <f t="shared" si="4"/>
        <v>106.18104976855376</v>
      </c>
    </row>
    <row r="59" spans="1:6">
      <c r="A59" s="1">
        <f t="shared" si="5"/>
        <v>0.49000000000000027</v>
      </c>
      <c r="B59" s="1">
        <f t="shared" si="0"/>
        <v>146.28940896886132</v>
      </c>
      <c r="C59" s="1">
        <f t="shared" si="1"/>
        <v>-16.029898013829943</v>
      </c>
      <c r="D59" s="1">
        <f t="shared" si="2"/>
        <v>37.020698624959195</v>
      </c>
      <c r="E59" s="1">
        <f t="shared" si="3"/>
        <v>-59.379913884854773</v>
      </c>
      <c r="F59" s="14">
        <f t="shared" si="4"/>
        <v>107.90029569513581</v>
      </c>
    </row>
    <row r="60" spans="1:6">
      <c r="A60" s="1">
        <f t="shared" si="5"/>
        <v>0.50000000000000022</v>
      </c>
      <c r="B60" s="1">
        <f t="shared" si="0"/>
        <v>146.64929812456762</v>
      </c>
      <c r="C60" s="1">
        <f t="shared" si="1"/>
        <v>-8.3456010477825693</v>
      </c>
      <c r="D60" s="1">
        <f t="shared" si="2"/>
        <v>31.700800725387932</v>
      </c>
      <c r="E60" s="1">
        <f t="shared" si="3"/>
        <v>-60.199399728035644</v>
      </c>
      <c r="F60" s="14">
        <f t="shared" si="4"/>
        <v>109.80509807413733</v>
      </c>
    </row>
    <row r="61" spans="1:6">
      <c r="A61" s="1">
        <f t="shared" si="5"/>
        <v>0.51000000000000023</v>
      </c>
      <c r="B61" s="1">
        <f t="shared" si="0"/>
        <v>146.88351233800665</v>
      </c>
      <c r="C61" s="1">
        <f t="shared" si="1"/>
        <v>-0.59527972883481439</v>
      </c>
      <c r="D61" s="1">
        <f t="shared" si="2"/>
        <v>26.335193658424103</v>
      </c>
      <c r="E61" s="1">
        <f t="shared" si="3"/>
        <v>-60.733853257283741</v>
      </c>
      <c r="F61" s="14">
        <f t="shared" si="4"/>
        <v>111.88957301031222</v>
      </c>
    </row>
    <row r="62" spans="1:6">
      <c r="A62" s="1">
        <f t="shared" si="5"/>
        <v>0.52000000000000024</v>
      </c>
      <c r="B62" s="1">
        <f t="shared" si="0"/>
        <v>146.99184083219529</v>
      </c>
      <c r="C62" s="1">
        <f t="shared" si="1"/>
        <v>7.193173155607699</v>
      </c>
      <c r="D62" s="1">
        <f t="shared" si="2"/>
        <v>20.943187815348516</v>
      </c>
      <c r="E62" s="1">
        <f t="shared" si="3"/>
        <v>-60.981351017034271</v>
      </c>
      <c r="F62" s="14">
        <f t="shared" si="4"/>
        <v>114.14685078611724</v>
      </c>
    </row>
    <row r="63" spans="1:6">
      <c r="A63" s="1">
        <f t="shared" si="5"/>
        <v>0.53000000000000025</v>
      </c>
      <c r="B63" s="1">
        <f t="shared" si="0"/>
        <v>146.97418611880073</v>
      </c>
      <c r="C63" s="1">
        <f t="shared" si="1"/>
        <v>14.991727585680772</v>
      </c>
      <c r="D63" s="1">
        <f t="shared" si="2"/>
        <v>15.544188594528697</v>
      </c>
      <c r="E63" s="1">
        <f t="shared" si="3"/>
        <v>-60.94100228261766</v>
      </c>
      <c r="F63" s="14">
        <f t="shared" si="4"/>
        <v>116.56910001639253</v>
      </c>
    </row>
    <row r="64" spans="1:6">
      <c r="A64" s="1">
        <f t="shared" si="5"/>
        <v>0.54000000000000026</v>
      </c>
      <c r="B64" s="1">
        <f t="shared" si="0"/>
        <v>146.83056408587336</v>
      </c>
      <c r="C64" s="1">
        <f t="shared" si="1"/>
        <v>22.772317186864299</v>
      </c>
      <c r="D64" s="1">
        <f t="shared" si="2"/>
        <v>10.157626562940099</v>
      </c>
      <c r="E64" s="1">
        <f t="shared" si="3"/>
        <v>-60.612952265906415</v>
      </c>
      <c r="F64" s="14">
        <f t="shared" si="4"/>
        <v>119.14755556977133</v>
      </c>
    </row>
    <row r="65" spans="1:6">
      <c r="A65" s="1">
        <f t="shared" si="5"/>
        <v>0.55000000000000027</v>
      </c>
      <c r="B65" s="1">
        <f t="shared" si="0"/>
        <v>146.56110398354863</v>
      </c>
      <c r="C65" s="1">
        <f t="shared" si="1"/>
        <v>30.506940238622494</v>
      </c>
      <c r="D65" s="1">
        <f t="shared" si="2"/>
        <v>4.8028875271075044</v>
      </c>
      <c r="E65" s="1">
        <f t="shared" si="3"/>
        <v>-59.998381592709165</v>
      </c>
      <c r="F65" s="14">
        <f t="shared" si="4"/>
        <v>121.87255015656947</v>
      </c>
    </row>
    <row r="66" spans="1:6">
      <c r="A66" s="1">
        <f t="shared" si="5"/>
        <v>0.56000000000000028</v>
      </c>
      <c r="B66" s="1">
        <f t="shared" si="0"/>
        <v>146.16604830773062</v>
      </c>
      <c r="C66" s="1">
        <f t="shared" si="1"/>
        <v>38.16776045035958</v>
      </c>
      <c r="D66" s="1">
        <f t="shared" si="2"/>
        <v>-0.50075723486432366</v>
      </c>
      <c r="E66" s="1">
        <f t="shared" si="3"/>
        <v>-59.099502053792762</v>
      </c>
      <c r="F66" s="14">
        <f t="shared" si="4"/>
        <v>124.7335494694331</v>
      </c>
    </row>
    <row r="67" spans="1:6">
      <c r="A67" s="1">
        <f t="shared" si="5"/>
        <v>0.57000000000000028</v>
      </c>
      <c r="B67" s="1">
        <f t="shared" si="0"/>
        <v>145.6457525818621</v>
      </c>
      <c r="C67" s="1">
        <f t="shared" si="1"/>
        <v>45.727207142006343</v>
      </c>
      <c r="D67" s="1">
        <f t="shared" si="2"/>
        <v>-5.7342203290813103</v>
      </c>
      <c r="E67" s="1">
        <f t="shared" si="3"/>
        <v>-57.919548644823863</v>
      </c>
      <c r="F67" s="14">
        <f t="shared" si="4"/>
        <v>127.71919074996327</v>
      </c>
    </row>
    <row r="68" spans="1:6">
      <c r="A68" s="1">
        <f t="shared" si="5"/>
        <v>0.58000000000000029</v>
      </c>
      <c r="B68" s="1">
        <f t="shared" si="0"/>
        <v>145.00068503697747</v>
      </c>
      <c r="C68" s="1">
        <f t="shared" si="1"/>
        <v>53.158074468695645</v>
      </c>
      <c r="D68" s="1">
        <f t="shared" si="2"/>
        <v>-10.878666939866218</v>
      </c>
      <c r="E68" s="1">
        <f t="shared" si="3"/>
        <v>-56.462767923878019</v>
      </c>
      <c r="F68" s="14">
        <f t="shared" si="4"/>
        <v>130.81732464192891</v>
      </c>
    </row>
    <row r="69" spans="1:6">
      <c r="A69" s="1">
        <f t="shared" si="5"/>
        <v>0.5900000000000003</v>
      </c>
      <c r="B69" s="1">
        <f t="shared" si="0"/>
        <v>144.23142619032635</v>
      </c>
      <c r="C69" s="1">
        <f t="shared" si="1"/>
        <v>60.43361933242516</v>
      </c>
      <c r="D69" s="1">
        <f t="shared" si="2"/>
        <v>-15.915582614755877</v>
      </c>
      <c r="E69" s="1">
        <f t="shared" si="3"/>
        <v>-54.734402728416214</v>
      </c>
      <c r="F69" s="14">
        <f t="shared" si="4"/>
        <v>134.01506017957939</v>
      </c>
    </row>
    <row r="70" spans="1:6">
      <c r="A70" s="1">
        <f t="shared" si="5"/>
        <v>0.60000000000000031</v>
      </c>
      <c r="B70" s="1">
        <f t="shared" si="0"/>
        <v>143.33866832294729</v>
      </c>
      <c r="C70" s="1">
        <f t="shared" si="1"/>
        <v>67.527657628331028</v>
      </c>
      <c r="D70" s="1">
        <f t="shared" si="2"/>
        <v>-20.826839896536868</v>
      </c>
      <c r="E70" s="1">
        <f t="shared" si="3"/>
        <v>-52.740673306731694</v>
      </c>
      <c r="F70" s="14">
        <f t="shared" si="4"/>
        <v>137.29881274800977</v>
      </c>
    </row>
    <row r="71" spans="1:6">
      <c r="A71" s="1">
        <f t="shared" si="5"/>
        <v>0.61000000000000032</v>
      </c>
      <c r="B71" s="1">
        <f t="shared" si="0"/>
        <v>142.32321485666162</v>
      </c>
      <c r="C71" s="1">
        <f t="shared" si="1"/>
        <v>74.414658479190038</v>
      </c>
      <c r="D71" s="1">
        <f t="shared" si="2"/>
        <v>-25.594763562516185</v>
      </c>
      <c r="E71" s="1">
        <f t="shared" si="3"/>
        <v>-50.488754931773116</v>
      </c>
      <c r="F71" s="14">
        <f t="shared" si="4"/>
        <v>140.65435484156234</v>
      </c>
    </row>
    <row r="72" spans="1:6">
      <c r="A72" s="1">
        <f t="shared" si="5"/>
        <v>0.62000000000000033</v>
      </c>
      <c r="B72" s="1">
        <f t="shared" si="0"/>
        <v>141.18597963104796</v>
      </c>
      <c r="C72" s="1">
        <f t="shared" si="1"/>
        <v>81.069836119007533</v>
      </c>
      <c r="D72" s="1">
        <f t="shared" si="2"/>
        <v>-30.202194236235982</v>
      </c>
      <c r="E72" s="1">
        <f t="shared" si="3"/>
        <v>-47.986752077910324</v>
      </c>
      <c r="F72" s="14">
        <f t="shared" si="4"/>
        <v>144.06686943590918</v>
      </c>
    </row>
    <row r="73" spans="1:6">
      <c r="A73" s="1">
        <f t="shared" si="5"/>
        <v>0.63000000000000034</v>
      </c>
      <c r="B73" s="1">
        <f t="shared" si="0"/>
        <v>139.9279860810482</v>
      </c>
      <c r="C73" s="1">
        <f t="shared" si="1"/>
        <v>87.469239095009542</v>
      </c>
      <c r="D73" s="1">
        <f t="shared" si="2"/>
        <v>-34.632550142698911</v>
      </c>
      <c r="E73" s="1">
        <f t="shared" si="3"/>
        <v>-45.243669253578361</v>
      </c>
      <c r="F73" s="14">
        <f t="shared" si="4"/>
        <v>147.5210057797805</v>
      </c>
    </row>
    <row r="74" spans="1:6">
      <c r="A74" s="1">
        <f t="shared" si="5"/>
        <v>0.64000000000000035</v>
      </c>
      <c r="B74" s="1">
        <f t="shared" si="0"/>
        <v>138.55036631594544</v>
      </c>
      <c r="C74" s="1">
        <f t="shared" si="1"/>
        <v>93.589836467008368</v>
      </c>
      <c r="D74" s="1">
        <f t="shared" si="2"/>
        <v>-38.869886784851943</v>
      </c>
      <c r="E74" s="1">
        <f t="shared" si="3"/>
        <v>-42.269378594770878</v>
      </c>
      <c r="F74" s="14">
        <f t="shared" si="4"/>
        <v>151.00093740333099</v>
      </c>
    </row>
    <row r="75" spans="1:6">
      <c r="A75" s="1">
        <f t="shared" si="5"/>
        <v>0.65000000000000036</v>
      </c>
      <c r="B75" s="1">
        <f t="shared" ref="B75:B138" si="6">IMABS(B$2*SIN(B$3*$A75+B$4))+7</f>
        <v>137.05436010054163</v>
      </c>
      <c r="C75" s="1">
        <f t="shared" ref="C75:C138" si="7">-C$2*SIN(C$3*$A75+C$4)+10</f>
        <v>99.409600693916786</v>
      </c>
      <c r="D75" s="1">
        <f t="shared" ref="D75:D138" si="8">D$2*SIN(D$3*$A75+D$4)+19</f>
        <v>-42.898954326557778</v>
      </c>
      <c r="E75" s="1">
        <f t="shared" ref="E75:E138" si="9">$E$2*COS($E$3*$A75+$E$4)+19</f>
        <v>-39.074584336011092</v>
      </c>
      <c r="F75" s="14">
        <f t="shared" ref="F75:F138" si="10">SUM(B75:E75)</f>
        <v>154.49042213188955</v>
      </c>
    </row>
    <row r="76" spans="1:6">
      <c r="A76" s="1">
        <f t="shared" ref="A76:A139" si="11">A75+$B$7</f>
        <v>0.66000000000000036</v>
      </c>
      <c r="B76" s="1">
        <f t="shared" si="6"/>
        <v>135.44131373945331</v>
      </c>
      <c r="C76" s="1">
        <f t="shared" si="7"/>
        <v>104.90758690910914</v>
      </c>
      <c r="D76" s="1">
        <f t="shared" si="8"/>
        <v>-46.705252475537094</v>
      </c>
      <c r="E76" s="1">
        <f t="shared" si="9"/>
        <v>-35.670784286666773</v>
      </c>
      <c r="F76" s="14">
        <f t="shared" si="10"/>
        <v>157.9728638863586</v>
      </c>
    </row>
    <row r="77" spans="1:6">
      <c r="A77" s="1">
        <f t="shared" si="11"/>
        <v>0.67000000000000037</v>
      </c>
      <c r="B77" s="1">
        <f t="shared" si="6"/>
        <v>133.71267886552806</v>
      </c>
      <c r="C77" s="1">
        <f t="shared" si="7"/>
        <v>110.06400829932333</v>
      </c>
      <c r="D77" s="1">
        <f t="shared" si="8"/>
        <v>-50.275082668762309</v>
      </c>
      <c r="E77" s="1">
        <f t="shared" si="9"/>
        <v>-32.070228451252603</v>
      </c>
      <c r="F77" s="14">
        <f t="shared" si="10"/>
        <v>161.4313760448365</v>
      </c>
    </row>
    <row r="78" spans="1:6">
      <c r="A78" s="1">
        <f t="shared" si="11"/>
        <v>0.68000000000000038</v>
      </c>
      <c r="B78" s="1">
        <f t="shared" si="6"/>
        <v>131.8700111334731</v>
      </c>
      <c r="C78" s="1">
        <f t="shared" si="7"/>
        <v>114.8603073158214</v>
      </c>
      <c r="D78" s="1">
        <f t="shared" si="8"/>
        <v>-53.595597372491738</v>
      </c>
      <c r="E78" s="1">
        <f t="shared" si="9"/>
        <v>-28.285874942642394</v>
      </c>
      <c r="F78" s="14">
        <f t="shared" si="10"/>
        <v>164.84884613416034</v>
      </c>
    </row>
    <row r="79" spans="1:6">
      <c r="A79" s="1">
        <f t="shared" si="11"/>
        <v>0.69000000000000039</v>
      </c>
      <c r="B79" s="1">
        <f t="shared" si="6"/>
        <v>129.91496881987086</v>
      </c>
      <c r="C79" s="1">
        <f t="shared" si="7"/>
        <v>119.27922246152548</v>
      </c>
      <c r="D79" s="1">
        <f t="shared" si="8"/>
        <v>-56.654846319517631</v>
      </c>
      <c r="E79" s="1">
        <f t="shared" si="9"/>
        <v>-24.331343346855711</v>
      </c>
      <c r="F79" s="14">
        <f t="shared" si="10"/>
        <v>168.20800161502302</v>
      </c>
    </row>
    <row r="80" spans="1:6">
      <c r="A80" s="1">
        <f t="shared" si="11"/>
        <v>0.7000000000000004</v>
      </c>
      <c r="B80" s="1">
        <f t="shared" si="6"/>
        <v>127.84931133084223</v>
      </c>
      <c r="C80" s="1">
        <f t="shared" si="7"/>
        <v>123.30485041376663</v>
      </c>
      <c r="D80" s="1">
        <f t="shared" si="8"/>
        <v>-59.441819517223053</v>
      </c>
      <c r="E80" s="1">
        <f t="shared" si="9"/>
        <v>-20.220865707255768</v>
      </c>
      <c r="F80" s="14">
        <f t="shared" si="10"/>
        <v>171.49147652013005</v>
      </c>
    </row>
    <row r="81" spans="1:6">
      <c r="A81" s="1">
        <f t="shared" si="11"/>
        <v>0.71000000000000041</v>
      </c>
      <c r="B81" s="1">
        <f t="shared" si="6"/>
        <v>125.67489761869967</v>
      </c>
      <c r="C81" s="1">
        <f t="shared" si="7"/>
        <v>126.92270325907324</v>
      </c>
      <c r="D81" s="1">
        <f t="shared" si="8"/>
        <v>-61.946486871666096</v>
      </c>
      <c r="E81" s="1">
        <f t="shared" si="9"/>
        <v>-15.969235304562034</v>
      </c>
      <c r="F81" s="14">
        <f t="shared" si="10"/>
        <v>174.68187870154478</v>
      </c>
    </row>
    <row r="82" spans="1:6">
      <c r="A82" s="1">
        <f t="shared" si="11"/>
        <v>0.72000000000000042</v>
      </c>
      <c r="B82" s="1">
        <f t="shared" si="6"/>
        <v>123.39368450901557</v>
      </c>
      <c r="C82" s="1">
        <f t="shared" si="7"/>
        <v>130.11976063401451</v>
      </c>
      <c r="D82" s="1">
        <f t="shared" si="8"/>
        <v>-64.159834285086973</v>
      </c>
      <c r="E82" s="1">
        <f t="shared" si="9"/>
        <v>-11.591753417014292</v>
      </c>
      <c r="F82" s="14">
        <f t="shared" si="10"/>
        <v>177.76185744092882</v>
      </c>
    </row>
    <row r="83" spans="1:6">
      <c r="A83" s="1">
        <f t="shared" si="11"/>
        <v>0.73000000000000043</v>
      </c>
      <c r="B83" s="1">
        <f t="shared" si="6"/>
        <v>121.00772493961134</v>
      </c>
      <c r="C83" s="1">
        <f t="shared" si="7"/>
        <v>132.88451658444836</v>
      </c>
      <c r="D83" s="1">
        <f t="shared" si="8"/>
        <v>-66.073896096925779</v>
      </c>
      <c r="E83" s="1">
        <f t="shared" si="9"/>
        <v>-7.1041742522944809</v>
      </c>
      <c r="F83" s="14">
        <f t="shared" si="10"/>
        <v>180.71417117483944</v>
      </c>
    </row>
    <row r="84" spans="1:6">
      <c r="A84" s="1">
        <f t="shared" si="11"/>
        <v>0.74000000000000044</v>
      </c>
      <c r="B84" s="1">
        <f t="shared" si="6"/>
        <v>118.51916611305201</v>
      </c>
      <c r="C84" s="1">
        <f t="shared" si="7"/>
        <v>135.20702097453125</v>
      </c>
      <c r="D84" s="1">
        <f t="shared" si="8"/>
        <v>-67.681783751598559</v>
      </c>
      <c r="E84" s="1">
        <f t="shared" si="9"/>
        <v>-2.5226482493917182</v>
      </c>
      <c r="F84" s="14">
        <f t="shared" si="10"/>
        <v>183.52175508659295</v>
      </c>
    </row>
    <row r="85" spans="1:6">
      <c r="A85" s="1">
        <f t="shared" si="11"/>
        <v>0.75000000000000044</v>
      </c>
      <c r="B85" s="1">
        <f t="shared" si="6"/>
        <v>115.93024756430886</v>
      </c>
      <c r="C85" s="1">
        <f t="shared" si="7"/>
        <v>137.0789152964627</v>
      </c>
      <c r="D85" s="1">
        <f t="shared" si="8"/>
        <v>-68.977710589858788</v>
      </c>
      <c r="E85" s="1">
        <f t="shared" si="9"/>
        <v>2.1363360455378313</v>
      </c>
      <c r="F85" s="14">
        <f t="shared" si="10"/>
        <v>186.16778831645058</v>
      </c>
    </row>
    <row r="86" spans="1:6">
      <c r="A86" s="1">
        <f t="shared" si="11"/>
        <v>0.76000000000000045</v>
      </c>
      <c r="B86" s="1">
        <f t="shared" si="6"/>
        <v>113.24329914532898</v>
      </c>
      <c r="C86" s="1">
        <f t="shared" si="7"/>
        <v>138.493462752087</v>
      </c>
      <c r="D86" s="1">
        <f t="shared" si="8"/>
        <v>-69.957012674521778</v>
      </c>
      <c r="E86" s="1">
        <f t="shared" si="9"/>
        <v>6.856011320131767</v>
      </c>
      <c r="F86" s="14">
        <f t="shared" si="10"/>
        <v>188.63576054302598</v>
      </c>
    </row>
    <row r="87" spans="1:6">
      <c r="A87" s="1">
        <f t="shared" si="11"/>
        <v>0.77000000000000046</v>
      </c>
      <c r="B87" s="1">
        <f t="shared" si="6"/>
        <v>110.46073892832578</v>
      </c>
      <c r="C87" s="1">
        <f t="shared" si="7"/>
        <v>139.44557249809193</v>
      </c>
      <c r="D87" s="1">
        <f t="shared" si="8"/>
        <v>-70.616165575602096</v>
      </c>
      <c r="E87" s="1">
        <f t="shared" si="9"/>
        <v>11.619391840039279</v>
      </c>
      <c r="F87" s="14">
        <f t="shared" si="10"/>
        <v>190.9095376908549</v>
      </c>
    </row>
    <row r="88" spans="1:6">
      <c r="A88" s="1">
        <f t="shared" si="11"/>
        <v>0.78000000000000047</v>
      </c>
      <c r="B88" s="1">
        <f t="shared" si="6"/>
        <v>107.58507102967751</v>
      </c>
      <c r="C88" s="1">
        <f t="shared" si="7"/>
        <v>139.93181796754695</v>
      </c>
      <c r="D88" s="1">
        <f t="shared" si="8"/>
        <v>-70.952797054455573</v>
      </c>
      <c r="E88" s="1">
        <f t="shared" si="9"/>
        <v>16.409334579222307</v>
      </c>
      <c r="F88" s="14">
        <f t="shared" si="10"/>
        <v>192.97342652199117</v>
      </c>
    </row>
    <row r="89" spans="1:6">
      <c r="A89" s="1">
        <f t="shared" si="11"/>
        <v>0.79000000000000048</v>
      </c>
      <c r="B89" s="1">
        <f t="shared" si="6"/>
        <v>104.61888335639115</v>
      </c>
      <c r="C89" s="1">
        <f t="shared" si="7"/>
        <v>139.95044920184409</v>
      </c>
      <c r="D89" s="1">
        <f t="shared" si="8"/>
        <v>-70.965695601276678</v>
      </c>
      <c r="E89" s="1">
        <f t="shared" si="9"/>
        <v>21.208600916337133</v>
      </c>
      <c r="F89" s="14">
        <f t="shared" si="10"/>
        <v>194.81223787329571</v>
      </c>
    </row>
    <row r="90" spans="1:6">
      <c r="A90" s="1">
        <f t="shared" si="11"/>
        <v>0.80000000000000049</v>
      </c>
      <c r="B90" s="1">
        <f t="shared" si="6"/>
        <v>101.564845277161</v>
      </c>
      <c r="C90" s="1">
        <f t="shared" si="7"/>
        <v>139.50139914865926</v>
      </c>
      <c r="D90" s="1">
        <f t="shared" si="8"/>
        <v>-70.654814795225647</v>
      </c>
      <c r="E90" s="1">
        <f t="shared" si="9"/>
        <v>25.999918675155925</v>
      </c>
      <c r="F90" s="14">
        <f t="shared" si="10"/>
        <v>196.41134830575055</v>
      </c>
    </row>
    <row r="91" spans="1:6">
      <c r="A91" s="1">
        <f t="shared" si="11"/>
        <v>0.8100000000000005</v>
      </c>
      <c r="B91" s="1">
        <f t="shared" si="6"/>
        <v>98.425705220116939</v>
      </c>
      <c r="C91" s="1">
        <f t="shared" si="7"/>
        <v>138.58628390326803</v>
      </c>
      <c r="D91" s="1">
        <f t="shared" si="8"/>
        <v>-70.021273471493245</v>
      </c>
      <c r="E91" s="1">
        <f t="shared" si="9"/>
        <v>30.76604428574926</v>
      </c>
      <c r="F91" s="14">
        <f t="shared" si="10"/>
        <v>197.75675993764099</v>
      </c>
    </row>
    <row r="92" spans="1:6">
      <c r="A92" s="1">
        <f t="shared" si="11"/>
        <v>0.82000000000000051</v>
      </c>
      <c r="B92" s="1">
        <f t="shared" si="6"/>
        <v>95.204288199424724</v>
      </c>
      <c r="C92" s="1">
        <f t="shared" si="7"/>
        <v>137.20839689234791</v>
      </c>
      <c r="D92" s="1">
        <f t="shared" si="8"/>
        <v>-69.067351694702396</v>
      </c>
      <c r="E92" s="1">
        <f t="shared" si="9"/>
        <v>35.489824842716942</v>
      </c>
      <c r="F92" s="14">
        <f t="shared" si="10"/>
        <v>198.83515823978718</v>
      </c>
    </row>
    <row r="93" spans="1:6">
      <c r="A93" s="1">
        <f t="shared" si="11"/>
        <v>0.83000000000000052</v>
      </c>
      <c r="B93" s="1">
        <f t="shared" si="6"/>
        <v>91.903493272963914</v>
      </c>
      <c r="C93" s="1">
        <f t="shared" si="7"/>
        <v>135.37269702119886</v>
      </c>
      <c r="D93" s="1">
        <f t="shared" si="8"/>
        <v>-67.796482553137679</v>
      </c>
      <c r="E93" s="1">
        <f t="shared" si="9"/>
        <v>40.15425983712467</v>
      </c>
      <c r="F93" s="14">
        <f t="shared" si="10"/>
        <v>199.63396757814976</v>
      </c>
    </row>
    <row r="94" spans="1:6">
      <c r="A94" s="1">
        <f t="shared" si="11"/>
        <v>0.84000000000000052</v>
      </c>
      <c r="B94" s="1">
        <f t="shared" si="6"/>
        <v>88.5262909333713</v>
      </c>
      <c r="C94" s="1">
        <f t="shared" si="7"/>
        <v>133.08579082703903</v>
      </c>
      <c r="D94" s="1">
        <f t="shared" si="8"/>
        <v>-66.21323980333473</v>
      </c>
      <c r="E94" s="1">
        <f t="shared" si="9"/>
        <v>44.742562339977951</v>
      </c>
      <c r="F94" s="14">
        <f t="shared" si="10"/>
        <v>200.14140429705355</v>
      </c>
    </row>
    <row r="95" spans="1:6">
      <c r="A95" s="1">
        <f t="shared" si="11"/>
        <v>0.85000000000000053</v>
      </c>
      <c r="B95" s="1">
        <f t="shared" si="6"/>
        <v>85.075720434798171</v>
      </c>
      <c r="C95" s="1">
        <f t="shared" si="7"/>
        <v>130.35590870260506</v>
      </c>
      <c r="D95" s="1">
        <f t="shared" si="8"/>
        <v>-64.323321409495804</v>
      </c>
      <c r="E95" s="1">
        <f t="shared" si="9"/>
        <v>49.238219417038678</v>
      </c>
      <c r="F95" s="14">
        <f t="shared" si="10"/>
        <v>200.34652714494609</v>
      </c>
    </row>
    <row r="96" spans="1:6">
      <c r="A96" s="1">
        <f t="shared" si="11"/>
        <v>0.86000000000000054</v>
      </c>
      <c r="B96" s="1">
        <f t="shared" si="6"/>
        <v>81.554887057786743</v>
      </c>
      <c r="C96" s="1">
        <f t="shared" si="7"/>
        <v>127.19287527562592</v>
      </c>
      <c r="D96" s="1">
        <f t="shared" si="8"/>
        <v>-62.133529036971794</v>
      </c>
      <c r="E96" s="1">
        <f t="shared" si="9"/>
        <v>53.625051557556425</v>
      </c>
      <c r="F96" s="14">
        <f t="shared" si="10"/>
        <v>200.23928485399728</v>
      </c>
    </row>
    <row r="97" spans="1:6">
      <c r="A97" s="1">
        <f t="shared" si="11"/>
        <v>0.87000000000000055</v>
      </c>
      <c r="B97" s="1">
        <f t="shared" si="6"/>
        <v>77.966959314727276</v>
      </c>
      <c r="C97" s="1">
        <f t="shared" si="7"/>
        <v>123.60807405077269</v>
      </c>
      <c r="D97" s="1">
        <f t="shared" si="8"/>
        <v>-59.651743573611867</v>
      </c>
      <c r="E97" s="1">
        <f t="shared" si="9"/>
        <v>57.887270903035464</v>
      </c>
      <c r="F97" s="14">
        <f t="shared" si="10"/>
        <v>199.81056069492357</v>
      </c>
    </row>
    <row r="98" spans="1:6">
      <c r="A98" s="1">
        <f t="shared" si="11"/>
        <v>0.88000000000000056</v>
      </c>
      <c r="B98" s="1">
        <f t="shared" si="6"/>
        <v>74.315166098410586</v>
      </c>
      <c r="C98" s="1">
        <f t="shared" si="7"/>
        <v>119.614406441334</v>
      </c>
      <c r="D98" s="1">
        <f t="shared" si="8"/>
        <v>-56.886896767077374</v>
      </c>
      <c r="E98" s="1">
        <f t="shared" si="9"/>
        <v>62.009538066476686</v>
      </c>
      <c r="F98" s="14">
        <f t="shared" si="10"/>
        <v>199.05221383914392</v>
      </c>
    </row>
    <row r="99" spans="1:6">
      <c r="A99" s="1">
        <f t="shared" si="11"/>
        <v>0.89000000000000057</v>
      </c>
      <c r="B99" s="1">
        <f t="shared" si="6"/>
        <v>70.602793776242692</v>
      </c>
      <c r="C99" s="1">
        <f t="shared" si="7"/>
        <v>115.22624533806027</v>
      </c>
      <c r="D99" s="1">
        <f t="shared" si="8"/>
        <v>-53.848939080195564</v>
      </c>
      <c r="E99" s="1">
        <f t="shared" si="9"/>
        <v>65.977017337606085</v>
      </c>
      <c r="F99" s="14">
        <f t="shared" si="10"/>
        <v>197.95711737171348</v>
      </c>
    </row>
    <row r="100" spans="1:6">
      <c r="A100" s="1">
        <f t="shared" si="11"/>
        <v>0.90000000000000058</v>
      </c>
      <c r="B100" s="1">
        <f t="shared" si="6"/>
        <v>66.833183232735934</v>
      </c>
      <c r="C100" s="1">
        <f t="shared" si="7"/>
        <v>110.45938338227803</v>
      </c>
      <c r="D100" s="1">
        <f t="shared" si="8"/>
        <v>-50.548803880038648</v>
      </c>
      <c r="E100" s="1">
        <f t="shared" si="9"/>
        <v>69.775430075410981</v>
      </c>
      <c r="F100" s="14">
        <f t="shared" si="10"/>
        <v>196.5191928103863</v>
      </c>
    </row>
    <row r="101" spans="1:6">
      <c r="A101" s="1">
        <f t="shared" si="11"/>
        <v>0.91000000000000059</v>
      </c>
      <c r="B101" s="1">
        <f t="shared" si="6"/>
        <v>63.009726862938507</v>
      </c>
      <c r="C101" s="1">
        <f t="shared" si="7"/>
        <v>105.33097612943503</v>
      </c>
      <c r="D101" s="1">
        <f t="shared" si="8"/>
        <v>-46.99836808960886</v>
      </c>
      <c r="E101" s="1">
        <f t="shared" si="9"/>
        <v>73.391106095828775</v>
      </c>
      <c r="F101" s="14">
        <f t="shared" si="10"/>
        <v>194.73344099859344</v>
      </c>
    </row>
    <row r="102" spans="1:6">
      <c r="A102" s="1">
        <f t="shared" si="11"/>
        <v>0.9200000000000006</v>
      </c>
      <c r="B102" s="1">
        <f t="shared" si="6"/>
        <v>59.135865519507576</v>
      </c>
      <c r="C102" s="1">
        <f t="shared" si="7"/>
        <v>99.859480307626185</v>
      </c>
      <c r="D102" s="1">
        <f t="shared" si="8"/>
        <v>-43.210409443741206</v>
      </c>
      <c r="E102" s="1">
        <f t="shared" si="9"/>
        <v>76.811032869647519</v>
      </c>
      <c r="F102" s="14">
        <f t="shared" si="10"/>
        <v>192.59596925304004</v>
      </c>
    </row>
    <row r="103" spans="1:6">
      <c r="A103" s="1">
        <f t="shared" si="11"/>
        <v>0.9300000000000006</v>
      </c>
      <c r="B103" s="1">
        <f t="shared" si="6"/>
        <v>55.215085416174368</v>
      </c>
      <c r="C103" s="1">
        <f t="shared" si="7"/>
        <v>94.064587393303498</v>
      </c>
      <c r="D103" s="1">
        <f t="shared" si="8"/>
        <v>-39.198560503056271</v>
      </c>
      <c r="E103" s="1">
        <f t="shared" si="9"/>
        <v>80.02290235355926</v>
      </c>
      <c r="F103" s="14">
        <f t="shared" si="10"/>
        <v>190.10401465998086</v>
      </c>
    </row>
    <row r="104" spans="1:6">
      <c r="A104" s="1">
        <f t="shared" si="11"/>
        <v>0.94000000000000061</v>
      </c>
      <c r="B104" s="1">
        <f t="shared" si="6"/>
        <v>51.250914990387237</v>
      </c>
      <c r="C104" s="1">
        <f t="shared" si="7"/>
        <v>87.967152743225228</v>
      </c>
      <c r="D104" s="1">
        <f t="shared" si="8"/>
        <v>-34.977259591463621</v>
      </c>
      <c r="E104" s="1">
        <f t="shared" si="9"/>
        <v>83.015155285824662</v>
      </c>
      <c r="F104" s="14">
        <f t="shared" si="10"/>
        <v>187.25596342797348</v>
      </c>
    </row>
    <row r="105" spans="1:6">
      <c r="A105" s="1">
        <f t="shared" si="11"/>
        <v>0.95000000000000062</v>
      </c>
      <c r="B105" s="1">
        <f t="shared" si="6"/>
        <v>47.246921727955979</v>
      </c>
      <c r="C105" s="1">
        <f t="shared" si="7"/>
        <v>81.589120537692509</v>
      </c>
      <c r="D105" s="1">
        <f t="shared" si="8"/>
        <v>-30.561698833787119</v>
      </c>
      <c r="E105" s="1">
        <f t="shared" si="9"/>
        <v>85.77702278713295</v>
      </c>
      <c r="F105" s="14">
        <f t="shared" si="10"/>
        <v>184.0513662189943</v>
      </c>
    </row>
    <row r="106" spans="1:6">
      <c r="A106" s="1">
        <f t="shared" si="11"/>
        <v>0.96000000000000063</v>
      </c>
      <c r="B106" s="1">
        <f t="shared" si="6"/>
        <v>43.206708952555275</v>
      </c>
      <c r="C106" s="1">
        <f t="shared" si="7"/>
        <v>74.953444805196924</v>
      </c>
      <c r="D106" s="1">
        <f t="shared" si="8"/>
        <v>-25.967769480520943</v>
      </c>
      <c r="E106" s="1">
        <f t="shared" si="9"/>
        <v>88.298565116938406</v>
      </c>
      <c r="F106" s="14">
        <f t="shared" si="10"/>
        <v>180.49094939416966</v>
      </c>
    </row>
    <row r="107" spans="1:6">
      <c r="A107" s="1">
        <f t="shared" si="11"/>
        <v>0.97000000000000064</v>
      </c>
      <c r="B107" s="1">
        <f t="shared" si="6"/>
        <v>39.133912582976748</v>
      </c>
      <c r="C107" s="1">
        <f t="shared" si="7"/>
        <v>68.084006812705496</v>
      </c>
      <c r="D107" s="1">
        <f t="shared" si="8"/>
        <v>-21.212004716488416</v>
      </c>
      <c r="E107" s="1">
        <f t="shared" si="9"/>
        <v>90.570707445792721</v>
      </c>
      <c r="F107" s="14">
        <f t="shared" si="10"/>
        <v>176.57662212498656</v>
      </c>
    </row>
    <row r="108" spans="1:6">
      <c r="A108" s="1">
        <f t="shared" si="11"/>
        <v>0.98000000000000065</v>
      </c>
      <c r="B108" s="1">
        <f t="shared" si="6"/>
        <v>35.032197861047564</v>
      </c>
      <c r="C108" s="1">
        <f t="shared" si="7"/>
        <v>61.005529118888468</v>
      </c>
      <c r="D108" s="1">
        <f t="shared" si="8"/>
        <v>-16.311520159230476</v>
      </c>
      <c r="E108" s="1">
        <f t="shared" si="9"/>
        <v>92.585272514931262</v>
      </c>
      <c r="F108" s="14">
        <f t="shared" si="10"/>
        <v>172.31147933563682</v>
      </c>
    </row>
    <row r="109" spans="1:6">
      <c r="A109" s="1">
        <f t="shared" si="11"/>
        <v>0.99000000000000066</v>
      </c>
      <c r="B109" s="1">
        <f t="shared" si="6"/>
        <v>30.905256053160102</v>
      </c>
      <c r="C109" s="1">
        <f t="shared" si="7"/>
        <v>53.743486599605113</v>
      </c>
      <c r="D109" s="1">
        <f t="shared" si="8"/>
        <v>-11.283952261265082</v>
      </c>
      <c r="E109" s="1">
        <f t="shared" si="9"/>
        <v>94.335010065574309</v>
      </c>
      <c r="F109" s="14">
        <f t="shared" si="10"/>
        <v>167.69980045707445</v>
      </c>
    </row>
    <row r="110" spans="1:6">
      <c r="A110" s="1">
        <f t="shared" si="11"/>
        <v>1.0000000000000007</v>
      </c>
      <c r="B110" s="1">
        <f t="shared" si="6"/>
        <v>26.756801128381166</v>
      </c>
      <c r="C110" s="1">
        <f t="shared" si="7"/>
        <v>46.324014765859921</v>
      </c>
      <c r="D110" s="1">
        <f t="shared" si="8"/>
        <v>-6.1473948379030219</v>
      </c>
      <c r="E110" s="1">
        <f t="shared" si="9"/>
        <v>95.813622932029361</v>
      </c>
      <c r="F110" s="14">
        <f t="shared" si="10"/>
        <v>162.74704398836741</v>
      </c>
    </row>
    <row r="111" spans="1:6">
      <c r="A111" s="1">
        <f t="shared" si="11"/>
        <v>1.0100000000000007</v>
      </c>
      <c r="B111" s="1">
        <f t="shared" si="6"/>
        <v>22.590566416130692</v>
      </c>
      <c r="C111" s="1">
        <f t="shared" si="7"/>
        <v>38.773815704186177</v>
      </c>
      <c r="D111" s="1">
        <f t="shared" si="8"/>
        <v>-0.92033394905196886</v>
      </c>
      <c r="E111" s="1">
        <f t="shared" si="9"/>
        <v>97.015789704687492</v>
      </c>
      <c r="F111" s="14">
        <f t="shared" si="10"/>
        <v>157.45983787595239</v>
      </c>
    </row>
    <row r="112" spans="1:6">
      <c r="A112" s="1">
        <f t="shared" si="11"/>
        <v>1.0200000000000007</v>
      </c>
      <c r="B112" s="1">
        <f t="shared" si="6"/>
        <v>18.410301246437371</v>
      </c>
      <c r="C112" s="1">
        <f t="shared" si="7"/>
        <v>31.120061977969474</v>
      </c>
      <c r="D112" s="1">
        <f t="shared" si="8"/>
        <v>4.3784186306365172</v>
      </c>
      <c r="E112" s="1">
        <f t="shared" si="9"/>
        <v>97.93718388135143</v>
      </c>
      <c r="F112" s="14">
        <f t="shared" si="10"/>
        <v>151.84596573639479</v>
      </c>
    </row>
    <row r="113" spans="1:6">
      <c r="A113" s="1">
        <f t="shared" si="11"/>
        <v>1.0300000000000007</v>
      </c>
      <c r="B113" s="1">
        <f t="shared" si="6"/>
        <v>14.219767575794538</v>
      </c>
      <c r="C113" s="1">
        <f t="shared" si="7"/>
        <v>23.390298835562149</v>
      </c>
      <c r="D113" s="1">
        <f t="shared" si="8"/>
        <v>9.7297931138415912</v>
      </c>
      <c r="E113" s="1">
        <f t="shared" si="9"/>
        <v>98.574489437971479</v>
      </c>
      <c r="F113" s="14">
        <f t="shared" si="10"/>
        <v>145.91434896316974</v>
      </c>
    </row>
    <row r="114" spans="1:6">
      <c r="A114" s="1">
        <f t="shared" si="11"/>
        <v>1.0400000000000007</v>
      </c>
      <c r="B114" s="1">
        <f t="shared" si="6"/>
        <v>10.022736601653186</v>
      </c>
      <c r="C114" s="1">
        <f t="shared" si="7"/>
        <v>15.612345077134268</v>
      </c>
      <c r="D114" s="1">
        <f t="shared" si="8"/>
        <v>15.114530331214738</v>
      </c>
      <c r="E114" s="1">
        <f t="shared" si="9"/>
        <v>98.925412762751236</v>
      </c>
      <c r="F114" s="14">
        <f t="shared" si="10"/>
        <v>139.67502477275343</v>
      </c>
    </row>
    <row r="115" spans="1:6">
      <c r="A115" s="1">
        <f t="shared" si="11"/>
        <v>1.0500000000000007</v>
      </c>
      <c r="B115" s="1">
        <f t="shared" si="6"/>
        <v>8.1770146314011178</v>
      </c>
      <c r="C115" s="1">
        <f t="shared" si="7"/>
        <v>7.81419293703396</v>
      </c>
      <c r="D115" s="1">
        <f t="shared" si="8"/>
        <v>20.513251043591875</v>
      </c>
      <c r="E115" s="1">
        <f t="shared" si="9"/>
        <v>98.988690910673213</v>
      </c>
      <c r="F115" s="14">
        <f t="shared" si="10"/>
        <v>135.49314952270015</v>
      </c>
    </row>
    <row r="116" spans="1:6">
      <c r="A116" s="1">
        <f t="shared" si="11"/>
        <v>1.0600000000000007</v>
      </c>
      <c r="B116" s="1">
        <f t="shared" si="6"/>
        <v>12.375706630733264</v>
      </c>
      <c r="C116" s="1">
        <f t="shared" si="7"/>
        <v>2.3907341971964868E-2</v>
      </c>
      <c r="D116" s="1">
        <f t="shared" si="8"/>
        <v>25.9065256863271</v>
      </c>
      <c r="E116" s="1">
        <f t="shared" si="9"/>
        <v>98.764096148737053</v>
      </c>
      <c r="F116" s="14">
        <f t="shared" si="10"/>
        <v>137.07023580776939</v>
      </c>
    </row>
    <row r="117" spans="1:6">
      <c r="A117" s="1">
        <f t="shared" si="11"/>
        <v>1.0700000000000007</v>
      </c>
      <c r="B117" s="1">
        <f t="shared" si="6"/>
        <v>16.569560856947</v>
      </c>
      <c r="C117" s="1">
        <f t="shared" si="7"/>
        <v>-7.7304750924082661</v>
      </c>
      <c r="D117" s="1">
        <f t="shared" si="8"/>
        <v>31.274944294744184</v>
      </c>
      <c r="E117" s="1">
        <f t="shared" si="9"/>
        <v>98.252436775552553</v>
      </c>
      <c r="F117" s="14">
        <f t="shared" si="10"/>
        <v>138.36646683483548</v>
      </c>
    </row>
    <row r="118" spans="1:6">
      <c r="A118" s="1">
        <f t="shared" si="11"/>
        <v>1.0800000000000007</v>
      </c>
      <c r="B118" s="1">
        <f t="shared" si="6"/>
        <v>20.754803124315465</v>
      </c>
      <c r="C118" s="1">
        <f t="shared" si="7"/>
        <v>-15.421046963071205</v>
      </c>
      <c r="D118" s="1">
        <f t="shared" si="8"/>
        <v>36.599186359049298</v>
      </c>
      <c r="E118" s="1">
        <f t="shared" si="9"/>
        <v>97.455554212337319</v>
      </c>
      <c r="F118" s="14">
        <f t="shared" si="10"/>
        <v>139.38849673263087</v>
      </c>
    </row>
    <row r="119" spans="1:6">
      <c r="A119" s="1">
        <f t="shared" si="11"/>
        <v>1.0900000000000007</v>
      </c>
      <c r="B119" s="1">
        <f t="shared" si="6"/>
        <v>24.927666997293464</v>
      </c>
      <c r="C119" s="1">
        <f t="shared" si="7"/>
        <v>-23.020130516103571</v>
      </c>
      <c r="D119" s="1">
        <f t="shared" si="8"/>
        <v>41.860090357302468</v>
      </c>
      <c r="E119" s="1">
        <f t="shared" si="9"/>
        <v>96.376316375789017</v>
      </c>
      <c r="F119" s="14">
        <f t="shared" si="10"/>
        <v>140.14394321428136</v>
      </c>
    </row>
    <row r="120" spans="1:6">
      <c r="A120" s="1">
        <f t="shared" si="11"/>
        <v>1.1000000000000008</v>
      </c>
      <c r="B120" s="1">
        <f t="shared" si="6"/>
        <v>29.08439718005512</v>
      </c>
      <c r="C120" s="1">
        <f t="shared" si="7"/>
        <v>-30.500377256739775</v>
      </c>
      <c r="D120" s="1">
        <f t="shared" si="8"/>
        <v>47.038722716204461</v>
      </c>
      <c r="E120" s="1">
        <f t="shared" si="9"/>
        <v>95.018607356682239</v>
      </c>
      <c r="F120" s="14">
        <f t="shared" si="10"/>
        <v>140.64134999620205</v>
      </c>
    </row>
    <row r="121" spans="1:6">
      <c r="A121" s="1">
        <f t="shared" si="11"/>
        <v>1.1100000000000008</v>
      </c>
      <c r="B121" s="1">
        <f t="shared" si="6"/>
        <v>33.221252896006746</v>
      </c>
      <c r="C121" s="1">
        <f t="shared" si="7"/>
        <v>-37.834866374410538</v>
      </c>
      <c r="D121" s="1">
        <f t="shared" si="8"/>
        <v>52.11644595151499</v>
      </c>
      <c r="E121" s="1">
        <f t="shared" si="9"/>
        <v>93.387313441335976</v>
      </c>
      <c r="F121" s="14">
        <f t="shared" si="10"/>
        <v>140.89014591444717</v>
      </c>
    </row>
    <row r="122" spans="1:6">
      <c r="A122" s="1">
        <f t="shared" si="11"/>
        <v>1.1200000000000008</v>
      </c>
      <c r="B122" s="1">
        <f t="shared" si="6"/>
        <v>37.334511254233448</v>
      </c>
      <c r="C122" s="1">
        <f t="shared" si="7"/>
        <v>-44.997201628590105</v>
      </c>
      <c r="D122" s="1">
        <f t="shared" si="8"/>
        <v>57.074985742870076</v>
      </c>
      <c r="E122" s="1">
        <f t="shared" si="9"/>
        <v>91.488305526259467</v>
      </c>
      <c r="F122" s="14">
        <f t="shared" si="10"/>
        <v>140.90060089477288</v>
      </c>
    </row>
    <row r="123" spans="1:6">
      <c r="A123" s="1">
        <f t="shared" si="11"/>
        <v>1.1300000000000008</v>
      </c>
      <c r="B123" s="1">
        <f t="shared" si="6"/>
        <v>41.420470599849487</v>
      </c>
      <c r="C123" s="1">
        <f t="shared" si="7"/>
        <v>-51.961606346757442</v>
      </c>
      <c r="D123" s="1">
        <f t="shared" si="8"/>
        <v>61.896496701601308</v>
      </c>
      <c r="E123" s="1">
        <f t="shared" si="9"/>
        <v>89.328417989264466</v>
      </c>
      <c r="F123" s="14">
        <f t="shared" si="10"/>
        <v>140.6837789439578</v>
      </c>
    </row>
    <row r="124" spans="1:6">
      <c r="A124" s="1">
        <f t="shared" si="11"/>
        <v>1.1400000000000008</v>
      </c>
      <c r="B124" s="1">
        <f t="shared" si="6"/>
        <v>45.475453845237723</v>
      </c>
      <c r="C124" s="1">
        <f t="shared" si="7"/>
        <v>-58.703016192581586</v>
      </c>
      <c r="D124" s="1">
        <f t="shared" si="8"/>
        <v>66.563626594864189</v>
      </c>
      <c r="E124" s="1">
        <f t="shared" si="9"/>
        <v>86.915424093085562</v>
      </c>
      <c r="F124" s="14">
        <f t="shared" si="10"/>
        <v>140.25148834060587</v>
      </c>
    </row>
    <row r="125" spans="1:6">
      <c r="A125" s="1">
        <f t="shared" si="11"/>
        <v>1.1500000000000008</v>
      </c>
      <c r="B125" s="1">
        <f t="shared" si="6"/>
        <v>49.4958117791804</v>
      </c>
      <c r="C125" s="1">
        <f t="shared" si="7"/>
        <v>-65.197169370466497</v>
      </c>
      <c r="D125" s="1">
        <f t="shared" si="8"/>
        <v>71.059578794938346</v>
      </c>
      <c r="E125" s="1">
        <f t="shared" si="9"/>
        <v>84.258008010028334</v>
      </c>
      <c r="F125" s="14">
        <f t="shared" si="10"/>
        <v>139.61622921368058</v>
      </c>
    </row>
    <row r="126" spans="1:6">
      <c r="A126" s="1">
        <f t="shared" si="11"/>
        <v>1.1600000000000008</v>
      </c>
      <c r="B126" s="1">
        <f t="shared" si="6"/>
        <v>53.477926350903068</v>
      </c>
      <c r="C126" s="1">
        <f t="shared" si="7"/>
        <v>-71.420693941815713</v>
      </c>
      <c r="D126" s="1">
        <f t="shared" si="8"/>
        <v>75.368172728949332</v>
      </c>
      <c r="E126" s="1">
        <f t="shared" si="9"/>
        <v>81.365733568326789</v>
      </c>
      <c r="F126" s="14">
        <f t="shared" si="10"/>
        <v>138.79113870636348</v>
      </c>
    </row>
    <row r="127" spans="1:6">
      <c r="A127" s="1">
        <f t="shared" si="11"/>
        <v>1.1700000000000008</v>
      </c>
      <c r="B127" s="1">
        <f t="shared" si="6"/>
        <v>57.418213926075893</v>
      </c>
      <c r="C127" s="1">
        <f t="shared" si="7"/>
        <v>-77.351191938772502</v>
      </c>
      <c r="D127" s="1">
        <f t="shared" si="8"/>
        <v>79.473902111457875</v>
      </c>
      <c r="E127" s="1">
        <f t="shared" si="9"/>
        <v>78.249009832689367</v>
      </c>
      <c r="F127" s="14">
        <f t="shared" si="10"/>
        <v>137.78993393145063</v>
      </c>
    </row>
    <row r="128" spans="1:6">
      <c r="A128" s="1">
        <f t="shared" si="11"/>
        <v>1.1800000000000008</v>
      </c>
      <c r="B128" s="1">
        <f t="shared" si="6"/>
        <v>61.313128511842585</v>
      </c>
      <c r="C128" s="1">
        <f t="shared" si="7"/>
        <v>-82.967319972717007</v>
      </c>
      <c r="D128" s="1">
        <f t="shared" si="8"/>
        <v>83.361990750342542</v>
      </c>
      <c r="E128" s="1">
        <f t="shared" si="9"/>
        <v>74.919053642906704</v>
      </c>
      <c r="F128" s="14">
        <f t="shared" si="10"/>
        <v>136.62685293237482</v>
      </c>
    </row>
    <row r="129" spans="1:6">
      <c r="A129" s="1">
        <f t="shared" si="11"/>
        <v>1.1900000000000008</v>
      </c>
      <c r="B129" s="1">
        <f t="shared" si="6"/>
        <v>65.159164947974773</v>
      </c>
      <c r="C129" s="1">
        <f t="shared" si="7"/>
        <v>-88.248866047417437</v>
      </c>
      <c r="D129" s="1">
        <f t="shared" si="8"/>
        <v>87.018445725135152</v>
      </c>
      <c r="E129" s="1">
        <f t="shared" si="9"/>
        <v>71.387849245340931</v>
      </c>
      <c r="F129" s="14">
        <f t="shared" si="10"/>
        <v>135.31659387103343</v>
      </c>
    </row>
    <row r="130" spans="1:6">
      <c r="A130" s="1">
        <f t="shared" si="11"/>
        <v>1.2000000000000008</v>
      </c>
      <c r="B130" s="1">
        <f t="shared" si="6"/>
        <v>68.952862061279632</v>
      </c>
      <c r="C130" s="1">
        <f t="shared" si="7"/>
        <v>-93.17682230039027</v>
      </c>
      <c r="D130" s="1">
        <f t="shared" si="8"/>
        <v>90.430107746424028</v>
      </c>
      <c r="E130" s="1">
        <f t="shared" si="9"/>
        <v>67.668105162580076</v>
      </c>
      <c r="F130" s="14">
        <f t="shared" si="10"/>
        <v>133.87425266989345</v>
      </c>
    </row>
    <row r="131" spans="1:6">
      <c r="A131" s="1">
        <f t="shared" si="11"/>
        <v>1.2100000000000009</v>
      </c>
      <c r="B131" s="1">
        <f t="shared" si="6"/>
        <v>72.690805780422124</v>
      </c>
      <c r="C131" s="1">
        <f t="shared" si="7"/>
        <v>-97.733453410678976</v>
      </c>
      <c r="D131" s="1">
        <f t="shared" si="8"/>
        <v>93.584698515085449</v>
      </c>
      <c r="E131" s="1">
        <f t="shared" si="9"/>
        <v>63.773208456480482</v>
      </c>
      <c r="F131" s="14">
        <f t="shared" si="10"/>
        <v>132.31525934130909</v>
      </c>
    </row>
    <row r="132" spans="1:6">
      <c r="A132" s="1">
        <f t="shared" si="11"/>
        <v>1.2200000000000009</v>
      </c>
      <c r="B132" s="1">
        <f t="shared" si="6"/>
        <v>76.36963220835861</v>
      </c>
      <c r="C132" s="1">
        <f t="shared" si="7"/>
        <v>-101.90236042685757</v>
      </c>
      <c r="D132" s="1">
        <f t="shared" si="8"/>
        <v>96.470864910901398</v>
      </c>
      <c r="E132" s="1">
        <f t="shared" si="9"/>
        <v>59.717176549200445</v>
      </c>
      <c r="F132" s="14">
        <f t="shared" si="10"/>
        <v>130.65531324160287</v>
      </c>
    </row>
    <row r="133" spans="1:6">
      <c r="A133" s="1">
        <f t="shared" si="11"/>
        <v>1.2300000000000009</v>
      </c>
      <c r="B133" s="1">
        <f t="shared" si="6"/>
        <v>79.986030649617234</v>
      </c>
      <c r="C133" s="1">
        <f t="shared" si="7"/>
        <v>-105.66853978554707</v>
      </c>
      <c r="D133" s="1">
        <f t="shared" si="8"/>
        <v>99.07821985153258</v>
      </c>
      <c r="E133" s="1">
        <f t="shared" si="9"/>
        <v>55.514606775617423</v>
      </c>
      <c r="F133" s="14">
        <f t="shared" si="10"/>
        <v>128.91031749122016</v>
      </c>
    </row>
    <row r="134" spans="1:6">
      <c r="A134" s="1">
        <f t="shared" si="11"/>
        <v>1.2400000000000009</v>
      </c>
      <c r="B134" s="1">
        <f t="shared" si="6"/>
        <v>83.536746589700471</v>
      </c>
      <c r="C134" s="1">
        <f t="shared" si="7"/>
        <v>-109.01843730804188</v>
      </c>
      <c r="D134" s="1">
        <f t="shared" si="8"/>
        <v>101.39737967479822</v>
      </c>
      <c r="E134" s="1">
        <f t="shared" si="9"/>
        <v>51.180623848685499</v>
      </c>
      <c r="F134" s="14">
        <f t="shared" si="10"/>
        <v>127.0963128051423</v>
      </c>
    </row>
    <row r="135" spans="1:6">
      <c r="A135" s="1">
        <f t="shared" si="11"/>
        <v>1.2500000000000009</v>
      </c>
      <c r="B135" s="1">
        <f t="shared" si="6"/>
        <v>87.018584623928433</v>
      </c>
      <c r="C135" s="1">
        <f t="shared" si="7"/>
        <v>-111.93999698071629</v>
      </c>
      <c r="D135" s="1">
        <f t="shared" si="8"/>
        <v>103.41999790972666</v>
      </c>
      <c r="E135" s="1">
        <f t="shared" si="9"/>
        <v>46.730825426801665</v>
      </c>
      <c r="F135" s="14">
        <f t="shared" si="10"/>
        <v>125.22941097974046</v>
      </c>
    </row>
    <row r="136" spans="1:6">
      <c r="A136" s="1">
        <f t="shared" si="11"/>
        <v>1.2600000000000009</v>
      </c>
      <c r="B136" s="1">
        <f t="shared" si="6"/>
        <v>90.428411333087283</v>
      </c>
      <c r="C136" s="1">
        <f t="shared" si="7"/>
        <v>-114.42270434365444</v>
      </c>
      <c r="D136" s="1">
        <f t="shared" si="8"/>
        <v>105.13879531483769</v>
      </c>
      <c r="E136" s="1">
        <f t="shared" si="9"/>
        <v>42.181225979079116</v>
      </c>
      <c r="F136" s="14">
        <f t="shared" si="10"/>
        <v>123.32572828334965</v>
      </c>
    </row>
    <row r="137" spans="1:6">
      <c r="A137" s="1">
        <f t="shared" si="11"/>
        <v>1.2700000000000009</v>
      </c>
      <c r="B137" s="1">
        <f t="shared" si="6"/>
        <v>93.76315810329514</v>
      </c>
      <c r="C137" s="1">
        <f t="shared" si="7"/>
        <v>-116.45762433135197</v>
      </c>
      <c r="D137" s="1">
        <f t="shared" si="8"/>
        <v>106.54758607555135</v>
      </c>
      <c r="E137" s="1">
        <f t="shared" si="9"/>
        <v>37.548199150551916</v>
      </c>
      <c r="F137" s="14">
        <f t="shared" si="10"/>
        <v>121.40131899804643</v>
      </c>
    </row>
    <row r="138" spans="1:6">
      <c r="A138" s="1">
        <f t="shared" si="11"/>
        <v>1.2800000000000009</v>
      </c>
      <c r="B138" s="1">
        <f t="shared" si="6"/>
        <v>97.019823887547517</v>
      </c>
      <c r="C138" s="1">
        <f t="shared" si="7"/>
        <v>-118.03743342930304</v>
      </c>
      <c r="D138" s="1">
        <f t="shared" si="8"/>
        <v>107.64130006644055</v>
      </c>
      <c r="E138" s="1">
        <f t="shared" si="9"/>
        <v>32.848418834734119</v>
      </c>
      <c r="F138" s="14">
        <f t="shared" si="10"/>
        <v>119.47210935941915</v>
      </c>
    </row>
    <row r="139" spans="1:6">
      <c r="A139" s="1">
        <f t="shared" si="11"/>
        <v>1.2900000000000009</v>
      </c>
      <c r="B139" s="1">
        <f t="shared" ref="B139:B202" si="12">IMABS(B$2*SIN(B$3*$A139+B$4))+7</f>
        <v>100.19547790645697</v>
      </c>
      <c r="C139" s="1">
        <f t="shared" ref="C139:C202" si="13">-C$2*SIN(C$3*$A139+C$4)+10</f>
        <v>-119.15644603074415</v>
      </c>
      <c r="D139" s="1">
        <f t="shared" ref="D139:D202" si="14">D$2*SIN(D$3*$A139+D$4)+19</f>
        <v>108.41600109820749</v>
      </c>
      <c r="E139" s="1">
        <f t="shared" ref="E139:E202" si="15">$E$2*COS($E$3*$A139+$E$4)+19</f>
        <v>28.098799165608913</v>
      </c>
      <c r="F139" s="14">
        <f t="shared" ref="F139:F202" si="16">SUM(B139:E139)</f>
        <v>117.55383213952922</v>
      </c>
    </row>
    <row r="140" spans="1:6">
      <c r="A140" s="1">
        <f t="shared" ref="A140:A203" si="17">A139+$B$7</f>
        <v>1.3000000000000009</v>
      </c>
      <c r="B140" s="1">
        <f t="shared" si="12"/>
        <v>103.28726228575664</v>
      </c>
      <c r="C140" s="1">
        <f t="shared" si="13"/>
        <v>-119.81063489869868</v>
      </c>
      <c r="D140" s="1">
        <f t="shared" si="14"/>
        <v>108.86890108371448</v>
      </c>
      <c r="E140" s="1">
        <f t="shared" si="15"/>
        <v>23.316433645011482</v>
      </c>
      <c r="F140" s="14">
        <f t="shared" si="16"/>
        <v>115.66196211578392</v>
      </c>
    </row>
    <row r="141" spans="1:6">
      <c r="A141" s="1">
        <f t="shared" si="17"/>
        <v>1.3100000000000009</v>
      </c>
      <c r="B141" s="1">
        <f t="shared" si="12"/>
        <v>106.29239462819433</v>
      </c>
      <c r="C141" s="1">
        <f t="shared" si="13"/>
        <v>-119.99764565968121</v>
      </c>
      <c r="D141" s="1">
        <f t="shared" si="14"/>
        <v>108.998370072087</v>
      </c>
      <c r="E141" s="1">
        <f t="shared" si="15"/>
        <v>18.518533624481044</v>
      </c>
      <c r="F141" s="14">
        <f t="shared" si="16"/>
        <v>113.81165266508117</v>
      </c>
    </row>
    <row r="142" spans="1:6">
      <c r="A142" s="1">
        <f t="shared" si="17"/>
        <v>1.320000000000001</v>
      </c>
      <c r="B142" s="1">
        <f t="shared" si="12"/>
        <v>109.2081705175022</v>
      </c>
      <c r="C142" s="1">
        <f t="shared" si="13"/>
        <v>-119.71680527689961</v>
      </c>
      <c r="D142" s="1">
        <f t="shared" si="14"/>
        <v>108.80394211477666</v>
      </c>
      <c r="E142" s="1">
        <f t="shared" si="15"/>
        <v>13.722366362981186</v>
      </c>
      <c r="F142" s="14">
        <f t="shared" si="16"/>
        <v>112.01767371836044</v>
      </c>
    </row>
    <row r="143" spans="1:6">
      <c r="A143" s="1">
        <f t="shared" si="17"/>
        <v>1.330000000000001</v>
      </c>
      <c r="B143" s="1">
        <f t="shared" si="12"/>
        <v>112.0319659521889</v>
      </c>
      <c r="C143" s="1">
        <f t="shared" si="13"/>
        <v>-118.96912447246063</v>
      </c>
      <c r="D143" s="1">
        <f t="shared" si="14"/>
        <v>108.28631694247275</v>
      </c>
      <c r="E143" s="1">
        <f t="shared" si="15"/>
        <v>8.9451928834141317</v>
      </c>
      <c r="F143" s="14">
        <f t="shared" si="16"/>
        <v>110.29435130561515</v>
      </c>
    </row>
    <row r="144" spans="1:6">
      <c r="A144" s="1">
        <f t="shared" si="17"/>
        <v>1.340000000000001</v>
      </c>
      <c r="B144" s="1">
        <f t="shared" si="12"/>
        <v>114.76123970696366</v>
      </c>
      <c r="C144" s="1">
        <f t="shared" si="13"/>
        <v>-117.75729408986192</v>
      </c>
      <c r="D144" s="1">
        <f t="shared" si="14"/>
        <v>107.44735744682748</v>
      </c>
      <c r="E144" s="1">
        <f t="shared" si="15"/>
        <v>4.2042058515781182</v>
      </c>
      <c r="F144" s="14">
        <f t="shared" si="16"/>
        <v>108.65550891550735</v>
      </c>
    </row>
    <row r="145" spans="1:6">
      <c r="A145" s="1">
        <f t="shared" si="17"/>
        <v>1.350000000000001</v>
      </c>
      <c r="B145" s="1">
        <f t="shared" si="12"/>
        <v>117.39353561966752</v>
      </c>
      <c r="C145" s="1">
        <f t="shared" si="13"/>
        <v>-116.08567540986105</v>
      </c>
      <c r="D145" s="1">
        <f t="shared" si="14"/>
        <v>106.29008297605766</v>
      </c>
      <c r="E145" s="1">
        <f t="shared" si="15"/>
        <v>-0.48353229886370386</v>
      </c>
      <c r="F145" s="14">
        <f t="shared" si="16"/>
        <v>107.11441088700042</v>
      </c>
    </row>
    <row r="146" spans="1:6">
      <c r="A146" s="1">
        <f t="shared" si="17"/>
        <v>1.360000000000001</v>
      </c>
      <c r="B146" s="1">
        <f t="shared" si="12"/>
        <v>119.9264848016539</v>
      </c>
      <c r="C146" s="1">
        <f t="shared" si="13"/>
        <v>-113.96028445457443</v>
      </c>
      <c r="D146" s="1">
        <f t="shared" si="14"/>
        <v>104.81865846855153</v>
      </c>
      <c r="E146" s="1">
        <f t="shared" si="15"/>
        <v>-5.1011507727197341</v>
      </c>
      <c r="F146" s="14">
        <f t="shared" si="16"/>
        <v>105.68370804291126</v>
      </c>
    </row>
    <row r="147" spans="1:6">
      <c r="A147" s="1">
        <f t="shared" si="17"/>
        <v>1.370000000000001</v>
      </c>
      <c r="B147" s="1">
        <f t="shared" si="12"/>
        <v>122.35780776962781</v>
      </c>
      <c r="C147" s="1">
        <f t="shared" si="13"/>
        <v>-111.38877033629434</v>
      </c>
      <c r="D147" s="1">
        <f t="shared" si="14"/>
        <v>103.0383794635884</v>
      </c>
      <c r="E147" s="1">
        <f t="shared" si="15"/>
        <v>-9.6320311299135</v>
      </c>
      <c r="F147" s="14">
        <f t="shared" si="16"/>
        <v>104.37538576700837</v>
      </c>
    </row>
    <row r="148" spans="1:6">
      <c r="A148" s="1">
        <f t="shared" si="17"/>
        <v>1.380000000000001</v>
      </c>
      <c r="B148" s="1">
        <f t="shared" si="12"/>
        <v>124.6853164970275</v>
      </c>
      <c r="C148" s="1">
        <f t="shared" si="13"/>
        <v>-108.38038772894457</v>
      </c>
      <c r="D148" s="1">
        <f t="shared" si="14"/>
        <v>100.95565304311546</v>
      </c>
      <c r="E148" s="1">
        <f t="shared" si="15"/>
        <v>-14.059867093922719</v>
      </c>
      <c r="F148" s="14">
        <f t="shared" si="16"/>
        <v>103.20071471727567</v>
      </c>
    </row>
    <row r="149" spans="1:6">
      <c r="A149" s="1">
        <f t="shared" si="17"/>
        <v>1.390000000000001</v>
      </c>
      <c r="B149" s="1">
        <f t="shared" si="12"/>
        <v>126.90691638310041</v>
      </c>
      <c r="C149" s="1">
        <f t="shared" si="13"/>
        <v>-104.94596356124822</v>
      </c>
      <c r="D149" s="1">
        <f t="shared" si="14"/>
        <v>98.577974773171846</v>
      </c>
      <c r="E149" s="1">
        <f t="shared" si="15"/>
        <v>-18.368723236765994</v>
      </c>
      <c r="F149" s="14">
        <f t="shared" si="16"/>
        <v>102.17020435825805</v>
      </c>
    </row>
    <row r="150" spans="1:6">
      <c r="A150" s="1">
        <f t="shared" si="17"/>
        <v>1.400000000000001</v>
      </c>
      <c r="B150" s="1">
        <f t="shared" si="12"/>
        <v>129.02060813790251</v>
      </c>
      <c r="C150" s="1">
        <f t="shared" si="13"/>
        <v>-101.09785805147611</v>
      </c>
      <c r="D150" s="1">
        <f t="shared" si="14"/>
        <v>95.913901727945003</v>
      </c>
      <c r="E150" s="1">
        <f t="shared" si="15"/>
        <v>-22.543092329335209</v>
      </c>
      <c r="F150" s="14">
        <f t="shared" si="16"/>
        <v>101.2935594850362</v>
      </c>
    </row>
    <row r="151" spans="1:6">
      <c r="A151" s="1">
        <f t="shared" si="17"/>
        <v>1.410000000000001</v>
      </c>
      <c r="B151" s="1">
        <f t="shared" si="12"/>
        <v>131.02448958152456</v>
      </c>
      <c r="C151" s="1">
        <f t="shared" si="13"/>
        <v>-96.849920224007889</v>
      </c>
      <c r="D151" s="1">
        <f t="shared" si="14"/>
        <v>92.973021693543927</v>
      </c>
      <c r="E151" s="1">
        <f t="shared" si="15"/>
        <v>-26.567951150675022</v>
      </c>
      <c r="F151" s="14">
        <f t="shared" si="16"/>
        <v>100.57963990038559</v>
      </c>
    </row>
    <row r="152" spans="1:6">
      <c r="A152" s="1">
        <f t="shared" si="17"/>
        <v>1.420000000000001</v>
      </c>
      <c r="B152" s="1">
        <f t="shared" si="12"/>
        <v>132.91675735592509</v>
      </c>
      <c r="C152" s="1">
        <f t="shared" si="13"/>
        <v>-92.217438067800231</v>
      </c>
      <c r="D152" s="1">
        <f t="shared" si="14"/>
        <v>89.765918662323244</v>
      </c>
      <c r="E152" s="1">
        <f t="shared" si="15"/>
        <v>-30.428814555354414</v>
      </c>
      <c r="F152" s="14">
        <f t="shared" si="16"/>
        <v>100.03642339509369</v>
      </c>
    </row>
    <row r="153" spans="1:6">
      <c r="A153" s="1">
        <f t="shared" si="17"/>
        <v>1.430000000000001</v>
      </c>
      <c r="B153" s="1">
        <f t="shared" si="12"/>
        <v>134.6957085478314</v>
      </c>
      <c r="C153" s="1">
        <f t="shared" si="13"/>
        <v>-87.217083516135219</v>
      </c>
      <c r="D153" s="1">
        <f t="shared" si="14"/>
        <v>86.304134741939777</v>
      </c>
      <c r="E153" s="1">
        <f t="shared" si="15"/>
        <v>-34.111787604348578</v>
      </c>
      <c r="F153" s="14">
        <f t="shared" si="16"/>
        <v>99.670972169287396</v>
      </c>
    </row>
    <row r="154" spans="1:6">
      <c r="A154" s="1">
        <f t="shared" si="17"/>
        <v>1.4400000000000011</v>
      </c>
      <c r="B154" s="1">
        <f t="shared" si="12"/>
        <v>136.35974222124645</v>
      </c>
      <c r="C154" s="1">
        <f t="shared" si="13"/>
        <v>-81.866852445663639</v>
      </c>
      <c r="D154" s="1">
        <f t="shared" si="14"/>
        <v>82.600128616228687</v>
      </c>
      <c r="E154" s="1">
        <f t="shared" si="15"/>
        <v>-37.603615571814963</v>
      </c>
      <c r="F154" s="14">
        <f t="shared" si="16"/>
        <v>99.489402819996513</v>
      </c>
    </row>
    <row r="155" spans="1:6">
      <c r="A155" s="1">
        <f t="shared" si="17"/>
        <v>1.4500000000000011</v>
      </c>
      <c r="B155" s="1">
        <f t="shared" si="12"/>
        <v>137.90736085818304</v>
      </c>
      <c r="C155" s="1">
        <f t="shared" si="13"/>
        <v>-76.185999910683137</v>
      </c>
      <c r="D155" s="1">
        <f t="shared" si="14"/>
        <v>78.667230707396016</v>
      </c>
      <c r="E155" s="1">
        <f t="shared" si="15"/>
        <v>-40.89173164779227</v>
      </c>
      <c r="F155" s="14">
        <f t="shared" si="16"/>
        <v>99.496860007103649</v>
      </c>
    </row>
    <row r="156" spans="1:6">
      <c r="A156" s="1">
        <f t="shared" si="17"/>
        <v>1.4600000000000011</v>
      </c>
      <c r="B156" s="1">
        <f t="shared" si="12"/>
        <v>139.33717170632903</v>
      </c>
      <c r="C156" s="1">
        <f t="shared" si="13"/>
        <v>-70.194970845735085</v>
      </c>
      <c r="D156" s="1">
        <f t="shared" si="14"/>
        <v>74.519595200893519</v>
      </c>
      <c r="E156" s="1">
        <f t="shared" si="15"/>
        <v>-43.964302165146229</v>
      </c>
      <c r="F156" s="14">
        <f t="shared" si="16"/>
        <v>99.697493896341228</v>
      </c>
    </row>
    <row r="157" spans="1:6">
      <c r="A157" s="1">
        <f t="shared" si="17"/>
        <v>1.4700000000000011</v>
      </c>
      <c r="B157" s="1">
        <f t="shared" si="12"/>
        <v>140.64788803243044</v>
      </c>
      <c r="C157" s="1">
        <f t="shared" si="13"/>
        <v>-63.9153264859183</v>
      </c>
      <c r="D157" s="1">
        <f t="shared" si="14"/>
        <v>70.172149105635754</v>
      </c>
      <c r="E157" s="1">
        <f t="shared" si="15"/>
        <v>-46.810269187992361</v>
      </c>
      <c r="F157" s="14">
        <f t="shared" si="16"/>
        <v>100.09444146415555</v>
      </c>
    </row>
    <row r="158" spans="1:6">
      <c r="A158" s="1">
        <f t="shared" si="17"/>
        <v>1.4800000000000011</v>
      </c>
      <c r="B158" s="1">
        <f t="shared" si="12"/>
        <v>141.83833028026442</v>
      </c>
      <c r="C158" s="1">
        <f t="shared" si="13"/>
        <v>-57.36966676972618</v>
      </c>
      <c r="D158" s="1">
        <f t="shared" si="14"/>
        <v>65.640538532887348</v>
      </c>
      <c r="E158" s="1">
        <f t="shared" si="15"/>
        <v>-49.419390308323898</v>
      </c>
      <c r="F158" s="14">
        <f t="shared" si="16"/>
        <v>100.68981173510167</v>
      </c>
    </row>
    <row r="159" spans="1:6">
      <c r="A159" s="1">
        <f t="shared" si="17"/>
        <v>1.4900000000000011</v>
      </c>
      <c r="B159" s="1">
        <f t="shared" si="12"/>
        <v>142.90742713216048</v>
      </c>
      <c r="C159" s="1">
        <f t="shared" si="13"/>
        <v>-50.581549003672428</v>
      </c>
      <c r="D159" s="1">
        <f t="shared" si="14"/>
        <v>60.941072387157838</v>
      </c>
      <c r="E159" s="1">
        <f t="shared" si="15"/>
        <v>-51.782275507620483</v>
      </c>
      <c r="F159" s="14">
        <f t="shared" si="16"/>
        <v>101.48467500802542</v>
      </c>
    </row>
    <row r="160" spans="1:6">
      <c r="A160" s="1">
        <f t="shared" si="17"/>
        <v>1.5000000000000011</v>
      </c>
      <c r="B160" s="1">
        <f t="shared" si="12"/>
        <v>143.85421647311369</v>
      </c>
      <c r="C160" s="1">
        <f t="shared" si="13"/>
        <v>-43.57540308142751</v>
      </c>
      <c r="D160" s="1">
        <f t="shared" si="14"/>
        <v>56.090663671757511</v>
      </c>
      <c r="E160" s="1">
        <f t="shared" si="15"/>
        <v>-53.890420950774399</v>
      </c>
      <c r="F160" s="14">
        <f t="shared" si="16"/>
        <v>102.4790561126693</v>
      </c>
    </row>
    <row r="161" spans="1:6">
      <c r="A161" s="1">
        <f t="shared" si="17"/>
        <v>1.5100000000000011</v>
      </c>
      <c r="B161" s="1">
        <f t="shared" si="12"/>
        <v>144.67784625662358</v>
      </c>
      <c r="C161" s="1">
        <f t="shared" si="13"/>
        <v>-36.376443562582068</v>
      </c>
      <c r="D161" s="1">
        <f t="shared" si="14"/>
        <v>51.10676862024912</v>
      </c>
      <c r="E161" s="1">
        <f t="shared" si="15"/>
        <v>-55.736239590714092</v>
      </c>
      <c r="F161" s="14">
        <f t="shared" si="16"/>
        <v>103.67193172357653</v>
      </c>
    </row>
    <row r="162" spans="1:6">
      <c r="A162" s="1">
        <f t="shared" si="17"/>
        <v>1.5200000000000011</v>
      </c>
      <c r="B162" s="1">
        <f t="shared" si="12"/>
        <v>145.37757527147835</v>
      </c>
      <c r="C162" s="1">
        <f t="shared" si="13"/>
        <v>-29.010578927460166</v>
      </c>
      <c r="D162" s="1">
        <f t="shared" si="14"/>
        <v>46.007323872857043</v>
      </c>
      <c r="E162" s="1">
        <f t="shared" si="15"/>
        <v>-57.313088473580848</v>
      </c>
      <c r="F162" s="14">
        <f t="shared" si="16"/>
        <v>105.06123174329437</v>
      </c>
    </row>
    <row r="163" spans="1:6">
      <c r="A163" s="1">
        <f t="shared" si="17"/>
        <v>1.5300000000000011</v>
      </c>
      <c r="B163" s="1">
        <f t="shared" si="12"/>
        <v>145.95277380879492</v>
      </c>
      <c r="C163" s="1">
        <f t="shared" si="13"/>
        <v>-21.504318334569195</v>
      </c>
      <c r="D163" s="1">
        <f t="shared" si="14"/>
        <v>40.81068192393252</v>
      </c>
      <c r="E163" s="1">
        <f t="shared" si="15"/>
        <v>-58.615292646188706</v>
      </c>
      <c r="F163" s="14">
        <f t="shared" si="16"/>
        <v>106.64384475196955</v>
      </c>
    </row>
    <row r="164" spans="1:6">
      <c r="A164" s="1">
        <f t="shared" si="17"/>
        <v>1.5400000000000011</v>
      </c>
      <c r="B164" s="1">
        <f t="shared" si="12"/>
        <v>146.4029242287144</v>
      </c>
      <c r="C164" s="1">
        <f t="shared" si="13"/>
        <v>-13.884676216254881</v>
      </c>
      <c r="D164" s="1">
        <f t="shared" si="14"/>
        <v>35.535545072791841</v>
      </c>
      <c r="E164" s="1">
        <f t="shared" si="15"/>
        <v>-59.638165579728053</v>
      </c>
      <c r="F164" s="14">
        <f t="shared" si="16"/>
        <v>108.4156275055233</v>
      </c>
    </row>
    <row r="165" spans="1:6">
      <c r="A165" s="1">
        <f t="shared" si="17"/>
        <v>1.5500000000000012</v>
      </c>
      <c r="B165" s="1">
        <f t="shared" si="12"/>
        <v>146.72762142624316</v>
      </c>
      <c r="C165" s="1">
        <f t="shared" si="13"/>
        <v>-6.1790750559171066</v>
      </c>
      <c r="D165" s="1">
        <f t="shared" si="14"/>
        <v>30.200898115634921</v>
      </c>
      <c r="E165" s="1">
        <f t="shared" si="15"/>
        <v>-60.378026036208354</v>
      </c>
      <c r="F165" s="14">
        <f t="shared" si="16"/>
        <v>110.37141844975261</v>
      </c>
    </row>
    <row r="166" spans="1:6">
      <c r="A166" s="1">
        <f t="shared" si="17"/>
        <v>1.5600000000000012</v>
      </c>
      <c r="B166" s="1">
        <f t="shared" si="12"/>
        <v>146.92657319581977</v>
      </c>
      <c r="C166" s="1">
        <f t="shared" si="13"/>
        <v>1.5847533033173562</v>
      </c>
      <c r="D166" s="1">
        <f t="shared" si="14"/>
        <v>24.825940020780294</v>
      </c>
      <c r="E166" s="1">
        <f t="shared" si="15"/>
        <v>-60.832211316939677</v>
      </c>
      <c r="F166" s="14">
        <f t="shared" si="16"/>
        <v>112.50505520297774</v>
      </c>
    </row>
    <row r="167" spans="1:6">
      <c r="A167" s="1">
        <f t="shared" si="17"/>
        <v>1.5700000000000012</v>
      </c>
      <c r="B167" s="1">
        <f t="shared" si="12"/>
        <v>146.99960049428051</v>
      </c>
      <c r="C167" s="1">
        <f t="shared" si="13"/>
        <v>9.3788674632842177</v>
      </c>
      <c r="D167" s="1">
        <f t="shared" si="14"/>
        <v>19.430014833110928</v>
      </c>
      <c r="E167" s="1">
        <f t="shared" si="15"/>
        <v>-60.999086845372645</v>
      </c>
      <c r="F167" s="14">
        <f t="shared" si="16"/>
        <v>114.80939594530302</v>
      </c>
    </row>
    <row r="168" spans="1:6">
      <c r="A168" s="1">
        <f t="shared" si="17"/>
        <v>1.5800000000000012</v>
      </c>
      <c r="B168" s="1">
        <f t="shared" si="12"/>
        <v>146.94663760198594</v>
      </c>
      <c r="C168" s="1">
        <f t="shared" si="13"/>
        <v>17.17521702964061</v>
      </c>
      <c r="D168" s="1">
        <f t="shared" si="14"/>
        <v>14.032542056402654</v>
      </c>
      <c r="E168" s="1">
        <f t="shared" si="15"/>
        <v>-60.878052049808858</v>
      </c>
      <c r="F168" s="14">
        <f t="shared" si="16"/>
        <v>117.27634463822035</v>
      </c>
    </row>
    <row r="169" spans="1:6">
      <c r="A169" s="1">
        <f t="shared" si="17"/>
        <v>1.5900000000000012</v>
      </c>
      <c r="B169" s="1">
        <f t="shared" si="12"/>
        <v>146.76773218196422</v>
      </c>
      <c r="C169" s="1">
        <f t="shared" si="13"/>
        <v>24.945743562994608</v>
      </c>
      <c r="D169" s="1">
        <f t="shared" si="14"/>
        <v>8.6529467640806548</v>
      </c>
      <c r="E169" s="1">
        <f t="shared" si="15"/>
        <v>-60.469542524810464</v>
      </c>
      <c r="F169" s="14">
        <f t="shared" si="16"/>
        <v>119.89687998422903</v>
      </c>
    </row>
    <row r="170" spans="1:6">
      <c r="A170" s="1">
        <f t="shared" si="17"/>
        <v>1.6000000000000012</v>
      </c>
      <c r="B170" s="1">
        <f t="shared" si="12"/>
        <v>146.46304523701764</v>
      </c>
      <c r="C170" s="1">
        <f t="shared" si="13"/>
        <v>32.662481558988262</v>
      </c>
      <c r="D170" s="1">
        <f t="shared" si="14"/>
        <v>3.3105896899312022</v>
      </c>
      <c r="E170" s="1">
        <f t="shared" si="15"/>
        <v>-59.775028463530063</v>
      </c>
      <c r="F170" s="14">
        <f t="shared" si="16"/>
        <v>122.66108802240701</v>
      </c>
    </row>
    <row r="171" spans="1:6">
      <c r="A171" s="1">
        <f t="shared" si="17"/>
        <v>1.6100000000000012</v>
      </c>
      <c r="B171" s="1">
        <f t="shared" si="12"/>
        <v>146.03285096483089</v>
      </c>
      <c r="C171" s="1">
        <f t="shared" si="13"/>
        <v>40.29765909391277</v>
      </c>
      <c r="D171" s="1">
        <f t="shared" si="14"/>
        <v>-1.9753024496319185</v>
      </c>
      <c r="E171" s="1">
        <f t="shared" si="15"/>
        <v>-58.797009366603106</v>
      </c>
      <c r="F171" s="14">
        <f t="shared" si="16"/>
        <v>125.55819824250861</v>
      </c>
    </row>
    <row r="172" spans="1:6">
      <c r="A172" s="1">
        <f t="shared" si="17"/>
        <v>1.6200000000000012</v>
      </c>
      <c r="B172" s="1">
        <f t="shared" si="12"/>
        <v>145.4775365112117</v>
      </c>
      <c r="C172" s="1">
        <f t="shared" si="13"/>
        <v>47.823797773644692</v>
      </c>
      <c r="D172" s="1">
        <f t="shared" si="14"/>
        <v>-7.1857061509847853</v>
      </c>
      <c r="E172" s="1">
        <f t="shared" si="15"/>
        <v>-57.539005046644647</v>
      </c>
      <c r="F172" s="14">
        <f t="shared" si="16"/>
        <v>128.57662308722695</v>
      </c>
    </row>
    <row r="173" spans="1:6">
      <c r="A173" s="1">
        <f t="shared" si="17"/>
        <v>1.6300000000000012</v>
      </c>
      <c r="B173" s="1">
        <f t="shared" si="12"/>
        <v>144.79760162168571</v>
      </c>
      <c r="C173" s="1">
        <f t="shared" si="13"/>
        <v>55.213811626191436</v>
      </c>
      <c r="D173" s="1">
        <f t="shared" si="14"/>
        <v>-12.301869587363299</v>
      </c>
      <c r="E173" s="1">
        <f t="shared" si="15"/>
        <v>-56.005542960724881</v>
      </c>
      <c r="F173" s="14">
        <f t="shared" si="16"/>
        <v>131.70400069978899</v>
      </c>
    </row>
    <row r="174" spans="1:6">
      <c r="A174" s="1">
        <f t="shared" si="17"/>
        <v>1.6400000000000012</v>
      </c>
      <c r="B174" s="1">
        <f t="shared" si="12"/>
        <v>143.99365819175929</v>
      </c>
      <c r="C174" s="1">
        <f t="shared" si="13"/>
        <v>62.441104581940891</v>
      </c>
      <c r="D174" s="1">
        <f t="shared" si="14"/>
        <v>-17.305380095189847</v>
      </c>
      <c r="E174" s="1">
        <f t="shared" si="15"/>
        <v>-54.20214191641287</v>
      </c>
      <c r="F174" s="14">
        <f t="shared" si="16"/>
        <v>134.92724076209748</v>
      </c>
    </row>
    <row r="175" spans="1:6">
      <c r="A175" s="1">
        <f t="shared" si="17"/>
        <v>1.6500000000000012</v>
      </c>
      <c r="B175" s="1">
        <f t="shared" si="12"/>
        <v>143.06642971625479</v>
      </c>
      <c r="C175" s="1">
        <f t="shared" si="13"/>
        <v>69.479666190792599</v>
      </c>
      <c r="D175" s="1">
        <f t="shared" si="14"/>
        <v>-22.17823043977949</v>
      </c>
      <c r="E175" s="1">
        <f t="shared" si="15"/>
        <v>-52.135292210028609</v>
      </c>
      <c r="F175" s="14">
        <f t="shared" si="16"/>
        <v>138.2325732572393</v>
      </c>
    </row>
    <row r="176" spans="1:6">
      <c r="A176" s="1">
        <f t="shared" si="17"/>
        <v>1.6600000000000013</v>
      </c>
      <c r="B176" s="1">
        <f t="shared" si="12"/>
        <v>142.01675063821415</v>
      </c>
      <c r="C176" s="1">
        <f t="shared" si="13"/>
        <v>76.304165231688856</v>
      </c>
      <c r="D176" s="1">
        <f t="shared" si="14"/>
        <v>-26.902883621938443</v>
      </c>
      <c r="E176" s="1">
        <f t="shared" si="15"/>
        <v>-49.812432268585283</v>
      </c>
      <c r="F176" s="14">
        <f t="shared" si="16"/>
        <v>141.60559997937929</v>
      </c>
    </row>
    <row r="177" spans="1:6">
      <c r="A177" s="1">
        <f t="shared" si="17"/>
        <v>1.6700000000000013</v>
      </c>
      <c r="B177" s="1">
        <f t="shared" si="12"/>
        <v>140.84556559795638</v>
      </c>
      <c r="C177" s="1">
        <f t="shared" si="13"/>
        <v>82.890040877656844</v>
      </c>
      <c r="D177" s="1">
        <f t="shared" si="14"/>
        <v>-31.462335992223963</v>
      </c>
      <c r="E177" s="1">
        <f t="shared" si="15"/>
        <v>-47.241921879484465</v>
      </c>
      <c r="F177" s="14">
        <f t="shared" si="16"/>
        <v>145.0313486039048</v>
      </c>
    </row>
    <row r="178" spans="1:6">
      <c r="A178" s="1">
        <f t="shared" si="17"/>
        <v>1.6800000000000013</v>
      </c>
      <c r="B178" s="1">
        <f t="shared" si="12"/>
        <v>139.55392858296509</v>
      </c>
      <c r="C178" s="1">
        <f t="shared" si="13"/>
        <v>89.213591088263641</v>
      </c>
      <c r="D178" s="1">
        <f t="shared" si="14"/>
        <v>-35.840178445720987</v>
      </c>
      <c r="E178" s="1">
        <f t="shared" si="15"/>
        <v>-44.433012104308645</v>
      </c>
      <c r="F178" s="14">
        <f t="shared" si="16"/>
        <v>148.49432912119909</v>
      </c>
    </row>
    <row r="179" spans="1:6">
      <c r="A179" s="1">
        <f t="shared" si="17"/>
        <v>1.6900000000000013</v>
      </c>
      <c r="B179" s="1">
        <f t="shared" si="12"/>
        <v>138.14300197937087</v>
      </c>
      <c r="C179" s="1">
        <f t="shared" si="13"/>
        <v>95.252057911365654</v>
      </c>
      <c r="D179" s="1">
        <f t="shared" si="14"/>
        <v>-40.020655477099297</v>
      </c>
      <c r="E179" s="1">
        <f t="shared" si="15"/>
        <v>-41.39581198498999</v>
      </c>
      <c r="F179" s="14">
        <f t="shared" si="16"/>
        <v>151.97859242864723</v>
      </c>
    </row>
    <row r="180" spans="1:6">
      <c r="A180" s="1">
        <f t="shared" si="17"/>
        <v>1.7000000000000013</v>
      </c>
      <c r="B180" s="1">
        <f t="shared" si="12"/>
        <v>136.61405552588232</v>
      </c>
      <c r="C180" s="1">
        <f t="shared" si="13"/>
        <v>100.98370938716133</v>
      </c>
      <c r="D180" s="1">
        <f t="shared" si="14"/>
        <v>-43.98872188341938</v>
      </c>
      <c r="E180" s="1">
        <f t="shared" si="15"/>
        <v>-38.141252162175526</v>
      </c>
      <c r="F180" s="14">
        <f t="shared" si="16"/>
        <v>155.46779086744874</v>
      </c>
    </row>
    <row r="181" spans="1:6">
      <c r="A181" s="1">
        <f t="shared" si="17"/>
        <v>1.7100000000000013</v>
      </c>
      <c r="B181" s="1">
        <f t="shared" si="12"/>
        <v>134.96846517110674</v>
      </c>
      <c r="C181" s="1">
        <f t="shared" si="13"/>
        <v>106.38791775977863</v>
      </c>
      <c r="D181" s="1">
        <f t="shared" si="14"/>
        <v>-47.73009691061597</v>
      </c>
      <c r="E181" s="1">
        <f t="shared" si="15"/>
        <v>-34.681045536724525</v>
      </c>
      <c r="F181" s="14">
        <f t="shared" si="16"/>
        <v>158.94524048354489</v>
      </c>
    </row>
    <row r="182" spans="1:6">
      <c r="A182" s="1">
        <f t="shared" si="17"/>
        <v>1.7200000000000013</v>
      </c>
      <c r="B182" s="1">
        <f t="shared" si="12"/>
        <v>133.20771183528944</v>
      </c>
      <c r="C182" s="1">
        <f t="shared" si="13"/>
        <v>111.44523371492068</v>
      </c>
      <c r="D182" s="1">
        <f t="shared" si="14"/>
        <v>-51.231315648791238</v>
      </c>
      <c r="E182" s="1">
        <f t="shared" si="15"/>
        <v>-31.027645115913984</v>
      </c>
      <c r="F182" s="14">
        <f t="shared" si="16"/>
        <v>162.39398478550493</v>
      </c>
    </row>
    <row r="183" spans="1:6">
      <c r="A183" s="1">
        <f t="shared" si="17"/>
        <v>1.7300000000000013</v>
      </c>
      <c r="B183" s="1">
        <f t="shared" si="12"/>
        <v>131.33338007758539</v>
      </c>
      <c r="C183" s="1">
        <f t="shared" si="13"/>
        <v>116.13745637639512</v>
      </c>
      <c r="D183" s="1">
        <f t="shared" si="14"/>
        <v>-54.479777491350475</v>
      </c>
      <c r="E183" s="1">
        <f t="shared" si="15"/>
        <v>-27.194199196059607</v>
      </c>
      <c r="F183" s="14">
        <f t="shared" si="16"/>
        <v>165.79685976657041</v>
      </c>
    </row>
    <row r="184" spans="1:6">
      <c r="A184" s="1">
        <f t="shared" si="17"/>
        <v>1.7400000000000013</v>
      </c>
      <c r="B184" s="1">
        <f t="shared" si="12"/>
        <v>129.34715667006284</v>
      </c>
      <c r="C184" s="1">
        <f t="shared" si="13"/>
        <v>120.44769880961289</v>
      </c>
      <c r="D184" s="1">
        <f t="shared" si="14"/>
        <v>-57.463791483578149</v>
      </c>
      <c r="E184" s="1">
        <f t="shared" si="15"/>
        <v>-23.194504042848166</v>
      </c>
      <c r="F184" s="14">
        <f t="shared" si="16"/>
        <v>169.13655995324942</v>
      </c>
    </row>
    <row r="185" spans="1:6">
      <c r="A185" s="1">
        <f t="shared" si="17"/>
        <v>1.7500000000000013</v>
      </c>
      <c r="B185" s="1">
        <f t="shared" si="12"/>
        <v>127.25082907972264</v>
      </c>
      <c r="C185" s="1">
        <f t="shared" si="13"/>
        <v>124.36044879631756</v>
      </c>
      <c r="D185" s="1">
        <f t="shared" si="14"/>
        <v>-60.17261839745062</v>
      </c>
      <c r="E185" s="1">
        <f t="shared" si="15"/>
        <v>-19.042954239678906</v>
      </c>
      <c r="F185" s="14">
        <f t="shared" si="16"/>
        <v>172.39570523891064</v>
      </c>
    </row>
    <row r="186" spans="1:6">
      <c r="A186" s="1">
        <f t="shared" si="17"/>
        <v>1.7600000000000013</v>
      </c>
      <c r="B186" s="1">
        <f t="shared" si="12"/>
        <v>125.04628385989807</v>
      </c>
      <c r="C186" s="1">
        <f t="shared" si="13"/>
        <v>127.86162466182012</v>
      </c>
      <c r="D186" s="1">
        <f t="shared" si="14"/>
        <v>-62.596509381260077</v>
      </c>
      <c r="E186" s="1">
        <f t="shared" si="15"/>
        <v>-14.754490882707195</v>
      </c>
      <c r="F186" s="14">
        <f t="shared" si="16"/>
        <v>175.55690825775091</v>
      </c>
    </row>
    <row r="187" spans="1:6">
      <c r="A187" s="1">
        <f t="shared" si="17"/>
        <v>1.7700000000000014</v>
      </c>
      <c r="B187" s="1">
        <f t="shared" si="12"/>
        <v>122.73550495248472</v>
      </c>
      <c r="C187" s="1">
        <f t="shared" si="13"/>
        <v>130.93862595382086</v>
      </c>
      <c r="D187" s="1">
        <f t="shared" si="14"/>
        <v>-64.726741044952917</v>
      </c>
      <c r="E187" s="1">
        <f t="shared" si="15"/>
        <v>-10.344547809033603</v>
      </c>
      <c r="F187" s="14">
        <f t="shared" si="16"/>
        <v>178.60284205231906</v>
      </c>
    </row>
    <row r="188" spans="1:6">
      <c r="A188" s="1">
        <f t="shared" si="17"/>
        <v>1.7800000000000014</v>
      </c>
      <c r="B188" s="1">
        <f t="shared" si="12"/>
        <v>120.32057190252637</v>
      </c>
      <c r="C188" s="1">
        <f t="shared" si="13"/>
        <v>133.58037879043127</v>
      </c>
      <c r="D188" s="1">
        <f t="shared" si="14"/>
        <v>-66.555646854913959</v>
      </c>
      <c r="E188" s="1">
        <f t="shared" si="15"/>
        <v>-5.8289960515563024</v>
      </c>
      <c r="F188" s="14">
        <f t="shared" si="16"/>
        <v>181.51630778648735</v>
      </c>
    </row>
    <row r="189" spans="1:6">
      <c r="A189" s="1">
        <f t="shared" si="17"/>
        <v>1.7900000000000014</v>
      </c>
      <c r="B189" s="1">
        <f t="shared" si="12"/>
        <v>117.80365798676485</v>
      </c>
      <c r="C189" s="1">
        <f t="shared" si="13"/>
        <v>135.77737571419021</v>
      </c>
      <c r="D189" s="1">
        <f t="shared" si="14"/>
        <v>-68.07664472520861</v>
      </c>
      <c r="E189" s="1">
        <f t="shared" si="15"/>
        <v>-1.2240867203915116</v>
      </c>
      <c r="F189" s="14">
        <f t="shared" si="16"/>
        <v>184.28030225535494</v>
      </c>
    </row>
    <row r="190" spans="1:6">
      <c r="A190" s="1">
        <f t="shared" si="17"/>
        <v>1.8000000000000014</v>
      </c>
      <c r="B190" s="1">
        <f t="shared" si="12"/>
        <v>115.18702825783789</v>
      </c>
      <c r="C190" s="1">
        <f t="shared" si="13"/>
        <v>137.52170990864408</v>
      </c>
      <c r="D190" s="1">
        <f t="shared" si="14"/>
        <v>-69.284260705984366</v>
      </c>
      <c r="E190" s="1">
        <f t="shared" si="15"/>
        <v>3.4536074835737729</v>
      </c>
      <c r="F190" s="14">
        <f t="shared" si="16"/>
        <v>186.87808494407136</v>
      </c>
    </row>
    <row r="191" spans="1:6">
      <c r="A191" s="1">
        <f t="shared" si="17"/>
        <v>1.8100000000000014</v>
      </c>
      <c r="B191" s="1">
        <f t="shared" si="12"/>
        <v>112.47303750588411</v>
      </c>
      <c r="C191" s="1">
        <f t="shared" si="13"/>
        <v>138.80710365434783</v>
      </c>
      <c r="D191" s="1">
        <f t="shared" si="14"/>
        <v>-70.174148683779279</v>
      </c>
      <c r="E191" s="1">
        <f t="shared" si="15"/>
        <v>8.1872519125090939</v>
      </c>
      <c r="F191" s="14">
        <f t="shared" si="16"/>
        <v>189.29324438896177</v>
      </c>
    </row>
    <row r="192" spans="1:6">
      <c r="A192" s="1">
        <f t="shared" si="17"/>
        <v>1.8200000000000014</v>
      </c>
      <c r="B192" s="1">
        <f t="shared" si="12"/>
        <v>109.66412813939149</v>
      </c>
      <c r="C192" s="1">
        <f t="shared" si="13"/>
        <v>139.62893092187554</v>
      </c>
      <c r="D192" s="1">
        <f t="shared" si="14"/>
        <v>-70.743106022836912</v>
      </c>
      <c r="E192" s="1">
        <f t="shared" si="15"/>
        <v>12.959810558192689</v>
      </c>
      <c r="F192" s="14">
        <f t="shared" si="16"/>
        <v>191.5097635966228</v>
      </c>
    </row>
    <row r="193" spans="1:6">
      <c r="A193" s="1">
        <f t="shared" si="17"/>
        <v>1.8300000000000014</v>
      </c>
      <c r="B193" s="1">
        <f t="shared" si="12"/>
        <v>106.76282798719427</v>
      </c>
      <c r="C193" s="1">
        <f t="shared" si="13"/>
        <v>139.98423402053106</v>
      </c>
      <c r="D193" s="1">
        <f t="shared" si="14"/>
        <v>-70.989085091136886</v>
      </c>
      <c r="E193" s="1">
        <f t="shared" si="15"/>
        <v>17.754107363244813</v>
      </c>
      <c r="F193" s="14">
        <f t="shared" si="16"/>
        <v>193.51208427983329</v>
      </c>
    </row>
    <row r="194" spans="1:6">
      <c r="A194" s="1">
        <f t="shared" si="17"/>
        <v>1.8400000000000014</v>
      </c>
      <c r="B194" s="1">
        <f t="shared" si="12"/>
        <v>103.77174802359734</v>
      </c>
      <c r="C194" s="1">
        <f t="shared" si="13"/>
        <v>139.87173424284055</v>
      </c>
      <c r="D194" s="1">
        <f t="shared" si="14"/>
        <v>-70.911200629658836</v>
      </c>
      <c r="E194" s="1">
        <f t="shared" si="15"/>
        <v>22.552888036386804</v>
      </c>
      <c r="F194" s="14">
        <f t="shared" si="16"/>
        <v>195.28516967316588</v>
      </c>
    </row>
    <row r="195" spans="1:6">
      <c r="A195" s="1">
        <f t="shared" si="17"/>
        <v>1.8500000000000014</v>
      </c>
      <c r="B195" s="1">
        <f t="shared" si="12"/>
        <v>100.69358001867622</v>
      </c>
      <c r="C195" s="1">
        <f t="shared" si="13"/>
        <v>139.29183646651848</v>
      </c>
      <c r="D195" s="1">
        <f t="shared" si="14"/>
        <v>-70.509732938358951</v>
      </c>
      <c r="E195" s="1">
        <f t="shared" si="15"/>
        <v>27.338882149256456</v>
      </c>
      <c r="F195" s="14">
        <f t="shared" si="16"/>
        <v>196.81456569609219</v>
      </c>
    </row>
    <row r="196" spans="1:6">
      <c r="A196" s="1">
        <f t="shared" si="17"/>
        <v>1.8600000000000014</v>
      </c>
      <c r="B196" s="1">
        <f t="shared" si="12"/>
        <v>97.531094115865216</v>
      </c>
      <c r="C196" s="1">
        <f t="shared" si="13"/>
        <v>138.24662769734516</v>
      </c>
      <c r="D196" s="1">
        <f t="shared" si="14"/>
        <v>-69.786126867392809</v>
      </c>
      <c r="E196" s="1">
        <f t="shared" si="15"/>
        <v>32.094865291300863</v>
      </c>
      <c r="F196" s="14">
        <f t="shared" si="16"/>
        <v>198.08646023711842</v>
      </c>
    </row>
    <row r="197" spans="1:6">
      <c r="A197" s="1">
        <f t="shared" si="17"/>
        <v>1.8700000000000014</v>
      </c>
      <c r="B197" s="1">
        <f t="shared" si="12"/>
        <v>94.287136339015447</v>
      </c>
      <c r="C197" s="1">
        <f t="shared" si="13"/>
        <v>136.73986955819964</v>
      </c>
      <c r="D197" s="1">
        <f t="shared" si="14"/>
        <v>-68.742986617215138</v>
      </c>
      <c r="E197" s="1">
        <f t="shared" si="15"/>
        <v>36.803721059054105</v>
      </c>
      <c r="F197" s="14">
        <f t="shared" si="16"/>
        <v>199.08774033905405</v>
      </c>
    </row>
    <row r="198" spans="1:6">
      <c r="A198" s="1">
        <f t="shared" si="17"/>
        <v>1.8800000000000014</v>
      </c>
      <c r="B198" s="1">
        <f t="shared" si="12"/>
        <v>90.964626031165636</v>
      </c>
      <c r="C198" s="1">
        <f t="shared" si="13"/>
        <v>134.77698475127934</v>
      </c>
      <c r="D198" s="1">
        <f t="shared" si="14"/>
        <v>-67.384066366270318</v>
      </c>
      <c r="E198" s="1">
        <f t="shared" si="15"/>
        <v>41.448502656706147</v>
      </c>
      <c r="F198" s="14">
        <f t="shared" si="16"/>
        <v>199.80604707288083</v>
      </c>
    </row>
    <row r="199" spans="1:6">
      <c r="A199" s="1">
        <f t="shared" si="17"/>
        <v>1.8900000000000015</v>
      </c>
      <c r="B199" s="1">
        <f t="shared" si="12"/>
        <v>87.566553227329891</v>
      </c>
      <c r="C199" s="1">
        <f t="shared" si="13"/>
        <v>132.36503754222784</v>
      </c>
      <c r="D199" s="1">
        <f t="shared" si="14"/>
        <v>-65.714256760003892</v>
      </c>
      <c r="E199" s="1">
        <f t="shared" si="15"/>
        <v>46.012493886267919</v>
      </c>
      <c r="F199" s="14">
        <f t="shared" si="16"/>
        <v>200.22982789582176</v>
      </c>
    </row>
    <row r="200" spans="1:6">
      <c r="A200" s="1">
        <f t="shared" si="17"/>
        <v>1.9000000000000015</v>
      </c>
      <c r="B200" s="1">
        <f t="shared" si="12"/>
        <v>84.095975963668749</v>
      </c>
      <c r="C200" s="1">
        <f t="shared" si="13"/>
        <v>129.5127083364074</v>
      </c>
      <c r="D200" s="1">
        <f t="shared" si="14"/>
        <v>-63.739567309820501</v>
      </c>
      <c r="E200" s="1">
        <f t="shared" si="15"/>
        <v>50.479269307831927</v>
      </c>
      <c r="F200" s="14">
        <f t="shared" si="16"/>
        <v>200.34838629808758</v>
      </c>
    </row>
    <row r="201" spans="1:6">
      <c r="A201" s="1">
        <f t="shared" si="17"/>
        <v>1.9100000000000015</v>
      </c>
      <c r="B201" s="1">
        <f t="shared" si="12"/>
        <v>80.556017525462664</v>
      </c>
      <c r="C201" s="1">
        <f t="shared" si="13"/>
        <v>126.2302624388131</v>
      </c>
      <c r="D201" s="1">
        <f t="shared" si="14"/>
        <v>-61.467104765332152</v>
      </c>
      <c r="E201" s="1">
        <f t="shared" si="15"/>
        <v>54.832753353419008</v>
      </c>
      <c r="F201" s="14">
        <f t="shared" si="16"/>
        <v>200.15192855236262</v>
      </c>
    </row>
    <row r="202" spans="1:6">
      <c r="A202" s="1">
        <f t="shared" si="17"/>
        <v>1.9200000000000015</v>
      </c>
      <c r="B202" s="1">
        <f t="shared" si="12"/>
        <v>76.949863636365805</v>
      </c>
      <c r="C202" s="1">
        <f t="shared" si="13"/>
        <v>122.52951311005997</v>
      </c>
      <c r="D202" s="1">
        <f t="shared" si="14"/>
        <v>-58.905047537733822</v>
      </c>
      <c r="E202" s="1">
        <f t="shared" si="15"/>
        <v>59.057278181663911</v>
      </c>
      <c r="F202" s="14">
        <f t="shared" si="16"/>
        <v>199.63160739035587</v>
      </c>
    </row>
    <row r="203" spans="1:6">
      <c r="A203" s="1">
        <f t="shared" si="17"/>
        <v>1.9300000000000015</v>
      </c>
      <c r="B203" s="1">
        <f t="shared" ref="B203:B266" si="18">IMABS(B$2*SIN(B$3*$A203+B$4))+7</f>
        <v>73.280759591470357</v>
      </c>
      <c r="C203" s="1">
        <f t="shared" ref="C203:C266" si="19">-C$2*SIN(C$3*$A203+C$4)+10</f>
        <v>118.42377905140187</v>
      </c>
      <c r="D203" s="1">
        <f t="shared" ref="D203:D266" si="20">D$2*SIN(D$3*$A203+D$4)+19</f>
        <v>-56.062616266355136</v>
      </c>
      <c r="E203" s="1">
        <f t="shared" ref="E203:E266" si="21">$E$2*COS($E$3*$A203+$E$4)+19</f>
        <v>63.13764006512416</v>
      </c>
      <c r="F203" s="14">
        <f t="shared" ref="F203:F266" si="22">SUM(B203:E203)</f>
        <v>198.77956244164125</v>
      </c>
    </row>
    <row r="204" spans="1:6">
      <c r="A204" s="1">
        <f t="shared" ref="A204:A267" si="23">A203+$B$7</f>
        <v>1.9400000000000015</v>
      </c>
      <c r="B204" s="1">
        <f t="shared" si="18"/>
        <v>69.552007336759644</v>
      </c>
      <c r="C204" s="1">
        <f t="shared" si="19"/>
        <v>113.92783647178928</v>
      </c>
      <c r="D204" s="1">
        <f t="shared" si="20"/>
        <v>-52.950040634315656</v>
      </c>
      <c r="E204" s="1">
        <f t="shared" si="21"/>
        <v>67.059154107281358</v>
      </c>
      <c r="F204" s="14">
        <f t="shared" si="22"/>
        <v>197.58895728151464</v>
      </c>
    </row>
    <row r="205" spans="1:6">
      <c r="A205" s="1">
        <f t="shared" si="23"/>
        <v>1.9500000000000015</v>
      </c>
      <c r="B205" s="1">
        <f t="shared" si="18"/>
        <v>65.766962497579669</v>
      </c>
      <c r="C205" s="1">
        <f t="shared" si="19"/>
        <v>109.05786590947343</v>
      </c>
      <c r="D205" s="1">
        <f t="shared" si="20"/>
        <v>-49.578522552712386</v>
      </c>
      <c r="E205" s="1">
        <f t="shared" si="21"/>
        <v>70.807707092310721</v>
      </c>
      <c r="F205" s="14">
        <f t="shared" si="22"/>
        <v>196.05401294665143</v>
      </c>
    </row>
    <row r="206" spans="1:6">
      <c r="A206" s="1">
        <f t="shared" si="23"/>
        <v>1.9600000000000015</v>
      </c>
      <c r="B206" s="1">
        <f t="shared" si="18"/>
        <v>61.929031358802966</v>
      </c>
      <c r="C206" s="1">
        <f t="shared" si="19"/>
        <v>103.83139399954175</v>
      </c>
      <c r="D206" s="1">
        <f t="shared" si="20"/>
        <v>-45.960195845836594</v>
      </c>
      <c r="E206" s="1">
        <f t="shared" si="21"/>
        <v>74.369808277417462</v>
      </c>
      <c r="F206" s="14">
        <f t="shared" si="22"/>
        <v>194.17003778992557</v>
      </c>
    </row>
    <row r="207" spans="1:6">
      <c r="A207" s="1">
        <f t="shared" si="23"/>
        <v>1.9700000000000015</v>
      </c>
      <c r="B207" s="1">
        <f t="shared" si="18"/>
        <v>58.041667799401608</v>
      </c>
      <c r="C207" s="1">
        <f t="shared" si="19"/>
        <v>98.267230396957316</v>
      </c>
      <c r="D207" s="1">
        <f t="shared" si="20"/>
        <v>-42.108082582508914</v>
      </c>
      <c r="E207" s="1">
        <f t="shared" si="21"/>
        <v>77.732637944943093</v>
      </c>
      <c r="F207" s="14">
        <f t="shared" si="22"/>
        <v>191.93345355879313</v>
      </c>
    </row>
    <row r="208" spans="1:6">
      <c r="A208" s="1">
        <f t="shared" si="23"/>
        <v>1.9800000000000015</v>
      </c>
      <c r="B208" s="1">
        <f t="shared" si="18"/>
        <v>54.108370184190008</v>
      </c>
      <c r="C208" s="1">
        <f t="shared" si="19"/>
        <v>92.385400082113961</v>
      </c>
      <c r="D208" s="1">
        <f t="shared" si="20"/>
        <v>-38.036046210694288</v>
      </c>
      <c r="E208" s="1">
        <f t="shared" si="21"/>
        <v>80.884093539504633</v>
      </c>
      <c r="F208" s="14">
        <f t="shared" si="22"/>
        <v>189.34181759511432</v>
      </c>
    </row>
    <row r="209" spans="1:6">
      <c r="A209" s="1">
        <f t="shared" si="23"/>
        <v>1.9900000000000015</v>
      </c>
      <c r="B209" s="1">
        <f t="shared" si="18"/>
        <v>50.132678215532344</v>
      </c>
      <c r="C209" s="1">
        <f t="shared" si="19"/>
        <v>86.207071292530827</v>
      </c>
      <c r="D209" s="1">
        <f t="shared" si="20"/>
        <v>-33.758741664059805</v>
      </c>
      <c r="E209" s="1">
        <f t="shared" si="21"/>
        <v>83.812833224125242</v>
      </c>
      <c r="F209" s="14">
        <f t="shared" si="22"/>
        <v>186.39384106812861</v>
      </c>
    </row>
    <row r="210" spans="1:6">
      <c r="A210" s="1">
        <f t="shared" si="23"/>
        <v>2.0000000000000013</v>
      </c>
      <c r="B210" s="1">
        <f t="shared" si="18"/>
        <v>46.118169747849144</v>
      </c>
      <c r="C210" s="1">
        <f t="shared" si="19"/>
        <v>79.754479340055767</v>
      </c>
      <c r="D210" s="1">
        <f t="shared" si="20"/>
        <v>-29.291562620038604</v>
      </c>
      <c r="E210" s="1">
        <f t="shared" si="21"/>
        <v>86.508316698599671</v>
      </c>
      <c r="F210" s="14">
        <f t="shared" si="22"/>
        <v>183.08940316646596</v>
      </c>
    </row>
    <row r="211" spans="1:6">
      <c r="A211" s="1">
        <f t="shared" si="23"/>
        <v>2.0100000000000011</v>
      </c>
      <c r="B211" s="1">
        <f t="shared" si="18"/>
        <v>42.068457567790126</v>
      </c>
      <c r="C211" s="1">
        <f t="shared" si="19"/>
        <v>73.05084658775462</v>
      </c>
      <c r="D211" s="1">
        <f t="shared" si="20"/>
        <v>-24.650586099214728</v>
      </c>
      <c r="E211" s="1">
        <f t="shared" si="21"/>
        <v>88.960843133192682</v>
      </c>
      <c r="F211" s="14">
        <f t="shared" si="22"/>
        <v>179.4295611895227</v>
      </c>
    </row>
    <row r="212" spans="1:6">
      <c r="A212" s="1">
        <f t="shared" si="23"/>
        <v>2.0200000000000009</v>
      </c>
      <c r="B212" s="1">
        <f t="shared" si="18"/>
        <v>37.987186142969975</v>
      </c>
      <c r="C212" s="1">
        <f t="shared" si="19"/>
        <v>66.120298874480994</v>
      </c>
      <c r="D212" s="1">
        <f t="shared" si="20"/>
        <v>-19.852514605409922</v>
      </c>
      <c r="E212" s="1">
        <f t="shared" si="21"/>
        <v>91.161586081150446</v>
      </c>
      <c r="F212" s="14">
        <f t="shared" si="22"/>
        <v>175.41655649319148</v>
      </c>
    </row>
    <row r="213" spans="1:6">
      <c r="A213" s="1">
        <f t="shared" si="23"/>
        <v>2.0300000000000007</v>
      </c>
      <c r="B213" s="1">
        <f t="shared" si="18"/>
        <v>33.87802834219346</v>
      </c>
      <c r="C213" s="1">
        <f t="shared" si="19"/>
        <v>58.987778687909319</v>
      </c>
      <c r="D213" s="1">
        <f t="shared" si="20"/>
        <v>-14.914616014706453</v>
      </c>
      <c r="E213" s="1">
        <f t="shared" si="21"/>
        <v>93.102625244377521</v>
      </c>
      <c r="F213" s="14">
        <f t="shared" si="22"/>
        <v>171.05381625977384</v>
      </c>
    </row>
    <row r="214" spans="1:6">
      <c r="A214" s="1">
        <f t="shared" si="23"/>
        <v>2.0400000000000005</v>
      </c>
      <c r="B214" s="1">
        <f t="shared" si="18"/>
        <v>29.744682130121461</v>
      </c>
      <c r="C214" s="1">
        <f t="shared" si="19"/>
        <v>51.67895539851375</v>
      </c>
      <c r="D214" s="1">
        <f t="shared" si="20"/>
        <v>-9.8546614297402897</v>
      </c>
      <c r="E214" s="1">
        <f t="shared" si="21"/>
        <v>94.776974977956996</v>
      </c>
      <c r="F214" s="14">
        <f t="shared" si="22"/>
        <v>166.34595107685192</v>
      </c>
    </row>
    <row r="215" spans="1:6">
      <c r="A215" s="1">
        <f t="shared" si="23"/>
        <v>2.0500000000000003</v>
      </c>
      <c r="B215" s="1">
        <f t="shared" si="18"/>
        <v>25.590867239352342</v>
      </c>
      <c r="C215" s="1">
        <f t="shared" si="19"/>
        <v>44.220132877554121</v>
      </c>
      <c r="D215" s="1">
        <f t="shared" si="20"/>
        <v>-4.6908612229220843</v>
      </c>
      <c r="E215" s="1">
        <f t="shared" si="21"/>
        <v>96.178609430928788</v>
      </c>
      <c r="F215" s="14">
        <f t="shared" si="22"/>
        <v>161.29874832491316</v>
      </c>
    </row>
    <row r="216" spans="1:6">
      <c r="A216" s="1">
        <f t="shared" si="23"/>
        <v>2.06</v>
      </c>
      <c r="B216" s="1">
        <f t="shared" si="18"/>
        <v>21.420321822913699</v>
      </c>
      <c r="C216" s="1">
        <f t="shared" si="19"/>
        <v>36.638154831544171</v>
      </c>
      <c r="D216" s="1">
        <f t="shared" si="20"/>
        <v>0.55820050123864817</v>
      </c>
      <c r="E216" s="1">
        <f t="shared" si="21"/>
        <v>97.3024842328457</v>
      </c>
      <c r="F216" s="14">
        <f t="shared" si="22"/>
        <v>155.91916138854222</v>
      </c>
    </row>
    <row r="217" spans="1:6">
      <c r="A217" s="1">
        <f t="shared" si="23"/>
        <v>2.0699999999999998</v>
      </c>
      <c r="B217" s="1">
        <f t="shared" si="18"/>
        <v>17.236799090176955</v>
      </c>
      <c r="C217" s="1">
        <f t="shared" si="19"/>
        <v>28.960308193895802</v>
      </c>
      <c r="D217" s="1">
        <f t="shared" si="20"/>
        <v>5.8736327888413662</v>
      </c>
      <c r="E217" s="1">
        <f t="shared" si="21"/>
        <v>98.144554648060023</v>
      </c>
      <c r="F217" s="14">
        <f t="shared" si="22"/>
        <v>150.21529472097416</v>
      </c>
    </row>
    <row r="218" spans="1:6">
      <c r="A218" s="1">
        <f t="shared" si="23"/>
        <v>2.0799999999999996</v>
      </c>
      <c r="B218" s="1">
        <f t="shared" si="18"/>
        <v>13.044063929222265</v>
      </c>
      <c r="C218" s="1">
        <f t="shared" si="19"/>
        <v>21.214224921425163</v>
      </c>
      <c r="D218" s="1">
        <f t="shared" si="20"/>
        <v>11.236305823628735</v>
      </c>
      <c r="E218" s="1">
        <f t="shared" si="21"/>
        <v>98.701790132403872</v>
      </c>
      <c r="F218" s="14">
        <f t="shared" si="22"/>
        <v>144.19638480668004</v>
      </c>
    </row>
    <row r="219" spans="1:6">
      <c r="A219" s="1">
        <f t="shared" si="23"/>
        <v>2.0899999999999994</v>
      </c>
      <c r="B219" s="1">
        <f t="shared" si="18"/>
        <v>8.8458895186933475</v>
      </c>
      <c r="C219" s="1">
        <f t="shared" si="19"/>
        <v>13.427782549147036</v>
      </c>
      <c r="D219" s="1">
        <f t="shared" si="20"/>
        <v>16.626919773667439</v>
      </c>
      <c r="E219" s="1">
        <f t="shared" si="21"/>
        <v>98.972185239875728</v>
      </c>
      <c r="F219" s="14">
        <f t="shared" si="22"/>
        <v>137.87277708138356</v>
      </c>
    </row>
    <row r="220" spans="1:6">
      <c r="A220" s="1">
        <f t="shared" si="23"/>
        <v>2.0999999999999992</v>
      </c>
      <c r="B220" s="1">
        <f t="shared" si="18"/>
        <v>9.353946067808586</v>
      </c>
      <c r="C220" s="1">
        <f t="shared" si="19"/>
        <v>5.6290038612529223</v>
      </c>
      <c r="D220" s="1">
        <f t="shared" si="20"/>
        <v>22.026074249901825</v>
      </c>
      <c r="E220" s="1">
        <f t="shared" si="21"/>
        <v>98.954766840080396</v>
      </c>
      <c r="F220" s="14">
        <f t="shared" si="22"/>
        <v>135.96379101904373</v>
      </c>
    </row>
    <row r="221" spans="1:6">
      <c r="A221" s="1">
        <f t="shared" si="23"/>
        <v>2.109999999999999</v>
      </c>
      <c r="B221" s="1">
        <f t="shared" si="18"/>
        <v>13.551663261736087</v>
      </c>
      <c r="C221" s="1">
        <f t="shared" si="19"/>
        <v>-2.1540439606510873</v>
      </c>
      <c r="D221" s="1">
        <f t="shared" si="20"/>
        <v>27.414338126604598</v>
      </c>
      <c r="E221" s="1">
        <f t="shared" si="21"/>
        <v>98.649597620447494</v>
      </c>
      <c r="F221" s="14">
        <f t="shared" si="22"/>
        <v>137.46155504813709</v>
      </c>
    </row>
    <row r="222" spans="1:6">
      <c r="A222" s="1">
        <f t="shared" si="23"/>
        <v>2.1199999999999988</v>
      </c>
      <c r="B222" s="1">
        <f t="shared" si="18"/>
        <v>17.743484400952028</v>
      </c>
      <c r="C222" s="1">
        <f t="shared" si="19"/>
        <v>-9.8933503490891681</v>
      </c>
      <c r="D222" s="1">
        <f t="shared" si="20"/>
        <v>32.772319472446348</v>
      </c>
      <c r="E222" s="1">
        <f t="shared" si="21"/>
        <v>98.057775860624503</v>
      </c>
      <c r="F222" s="14">
        <f t="shared" si="22"/>
        <v>138.68022938493371</v>
      </c>
    </row>
    <row r="223" spans="1:6">
      <c r="A223" s="1">
        <f t="shared" si="23"/>
        <v>2.1299999999999986</v>
      </c>
      <c r="B223" s="1">
        <f t="shared" si="18"/>
        <v>21.925637129370557</v>
      </c>
      <c r="C223" s="1">
        <f t="shared" si="19"/>
        <v>-17.561062158510897</v>
      </c>
      <c r="D223" s="1">
        <f t="shared" si="20"/>
        <v>38.080735340507545</v>
      </c>
      <c r="E223" s="1">
        <f t="shared" si="21"/>
        <v>97.181431479855959</v>
      </c>
      <c r="F223" s="14">
        <f t="shared" si="22"/>
        <v>139.62674179122317</v>
      </c>
    </row>
    <row r="224" spans="1:6">
      <c r="A224" s="1">
        <f t="shared" si="23"/>
        <v>2.1399999999999983</v>
      </c>
      <c r="B224" s="1">
        <f t="shared" si="18"/>
        <v>26.094357791822929</v>
      </c>
      <c r="C224" s="1">
        <f t="shared" si="19"/>
        <v>-25.129583906537441</v>
      </c>
      <c r="D224" s="1">
        <f t="shared" si="20"/>
        <v>43.320481166064383</v>
      </c>
      <c r="E224" s="1">
        <f t="shared" si="21"/>
        <v>96.02371837157429</v>
      </c>
      <c r="F224" s="14">
        <f t="shared" si="22"/>
        <v>140.30897342292417</v>
      </c>
    </row>
    <row r="225" spans="1:6">
      <c r="A225" s="1">
        <f t="shared" si="23"/>
        <v>2.1499999999999981</v>
      </c>
      <c r="B225" s="1">
        <f t="shared" si="18"/>
        <v>30.245894821093156</v>
      </c>
      <c r="C225" s="1">
        <f t="shared" si="19"/>
        <v>-32.571677087898571</v>
      </c>
      <c r="D225" s="1">
        <f t="shared" si="20"/>
        <v>48.472699522391324</v>
      </c>
      <c r="E225" s="1">
        <f t="shared" si="21"/>
        <v>94.588803052789174</v>
      </c>
      <c r="F225" s="14">
        <f t="shared" si="22"/>
        <v>140.73572030837508</v>
      </c>
    </row>
    <row r="226" spans="1:6">
      <c r="A226" s="1">
        <f t="shared" si="23"/>
        <v>2.1599999999999979</v>
      </c>
      <c r="B226" s="1">
        <f t="shared" si="18"/>
        <v>34.376512114075219</v>
      </c>
      <c r="C226" s="1">
        <f t="shared" si="19"/>
        <v>-39.860558203637595</v>
      </c>
      <c r="D226" s="1">
        <f t="shared" si="20"/>
        <v>53.518847987133718</v>
      </c>
      <c r="E226" s="1">
        <f t="shared" si="21"/>
        <v>92.881849669125657</v>
      </c>
      <c r="F226" s="14">
        <f t="shared" si="22"/>
        <v>140.916651566697</v>
      </c>
    </row>
    <row r="227" spans="1:6">
      <c r="A227" s="1">
        <f t="shared" si="23"/>
        <v>2.1699999999999977</v>
      </c>
      <c r="B227" s="1">
        <f t="shared" si="18"/>
        <v>38.482492394013747</v>
      </c>
      <c r="C227" s="1">
        <f t="shared" si="19"/>
        <v>-46.969995152784875</v>
      </c>
      <c r="D227" s="1">
        <f t="shared" si="20"/>
        <v>58.440765875004914</v>
      </c>
      <c r="E227" s="1">
        <f t="shared" si="21"/>
        <v>90.90900140947646</v>
      </c>
      <c r="F227" s="14">
        <f t="shared" si="22"/>
        <v>140.86226452571026</v>
      </c>
    </row>
    <row r="228" spans="1:6">
      <c r="A228" s="1">
        <f t="shared" si="23"/>
        <v>2.1799999999999975</v>
      </c>
      <c r="B228" s="1">
        <f t="shared" si="18"/>
        <v>42.560140555802157</v>
      </c>
      <c r="C228" s="1">
        <f t="shared" si="19"/>
        <v>-53.874401639594069</v>
      </c>
      <c r="D228" s="1">
        <f t="shared" si="20"/>
        <v>63.220739596642048</v>
      </c>
      <c r="E228" s="1">
        <f t="shared" si="21"/>
        <v>88.677358397155871</v>
      </c>
      <c r="F228" s="14">
        <f t="shared" si="22"/>
        <v>140.583836910006</v>
      </c>
    </row>
    <row r="229" spans="1:6">
      <c r="A229" s="1">
        <f t="shared" si="23"/>
        <v>2.1899999999999973</v>
      </c>
      <c r="B229" s="1">
        <f t="shared" si="18"/>
        <v>46.605786991327825</v>
      </c>
      <c r="C229" s="1">
        <f t="shared" si="19"/>
        <v>-60.548929256576912</v>
      </c>
      <c r="D229" s="1">
        <f t="shared" si="20"/>
        <v>67.841566408399387</v>
      </c>
      <c r="E229" s="1">
        <f t="shared" si="21"/>
        <v>86.194952137123011</v>
      </c>
      <c r="F229" s="14">
        <f t="shared" si="22"/>
        <v>140.0933762802733</v>
      </c>
    </row>
    <row r="230" spans="1:6">
      <c r="A230" s="1">
        <f t="shared" si="23"/>
        <v>2.1999999999999971</v>
      </c>
      <c r="B230" s="1">
        <f t="shared" si="18"/>
        <v>50.615790891871718</v>
      </c>
      <c r="C230" s="1">
        <f t="shared" si="19"/>
        <v>-66.969556911937133</v>
      </c>
      <c r="D230" s="1">
        <f t="shared" si="20"/>
        <v>72.286616323648786</v>
      </c>
      <c r="E230" s="1">
        <f t="shared" si="21"/>
        <v>83.470716611236895</v>
      </c>
      <c r="F230" s="14">
        <f t="shared" si="22"/>
        <v>139.40356691482026</v>
      </c>
    </row>
    <row r="231" spans="1:6">
      <c r="A231" s="1">
        <f t="shared" si="23"/>
        <v>2.2099999999999969</v>
      </c>
      <c r="B231" s="1">
        <f t="shared" si="18"/>
        <v>54.586543524590489</v>
      </c>
      <c r="C231" s="1">
        <f t="shared" si="19"/>
        <v>-73.113177279561242</v>
      </c>
      <c r="D231" s="1">
        <f t="shared" si="20"/>
        <v>76.539891962773169</v>
      </c>
      <c r="E231" s="1">
        <f t="shared" si="21"/>
        <v>80.514456125569424</v>
      </c>
      <c r="F231" s="14">
        <f t="shared" si="22"/>
        <v>138.52771433337185</v>
      </c>
    </row>
    <row r="232" spans="1:6">
      <c r="A232" s="1">
        <f t="shared" si="23"/>
        <v>2.2199999999999966</v>
      </c>
      <c r="B232" s="1">
        <f t="shared" si="18"/>
        <v>58.514471480132464</v>
      </c>
      <c r="C232" s="1">
        <f t="shared" si="19"/>
        <v>-78.95767996043962</v>
      </c>
      <c r="D232" s="1">
        <f t="shared" si="20"/>
        <v>80.586086126458198</v>
      </c>
      <c r="E232" s="1">
        <f t="shared" si="21"/>
        <v>77.336810025490763</v>
      </c>
      <c r="F232" s="14">
        <f t="shared" si="22"/>
        <v>137.47968767164181</v>
      </c>
    </row>
    <row r="233" spans="1:6">
      <c r="A233" s="1">
        <f t="shared" si="23"/>
        <v>2.2299999999999964</v>
      </c>
      <c r="B233" s="1">
        <f t="shared" si="18"/>
        <v>62.396039888464827</v>
      </c>
      <c r="C233" s="1">
        <f t="shared" si="19"/>
        <v>-84.482031056226646</v>
      </c>
      <c r="D233" s="1">
        <f t="shared" si="20"/>
        <v>84.410636885079981</v>
      </c>
      <c r="E233" s="1">
        <f t="shared" si="21"/>
        <v>73.949214405515221</v>
      </c>
      <c r="F233" s="14">
        <f t="shared" si="22"/>
        <v>136.27386012283338</v>
      </c>
    </row>
    <row r="234" spans="1:6">
      <c r="A234" s="1">
        <f t="shared" si="23"/>
        <v>2.2399999999999962</v>
      </c>
      <c r="B234" s="1">
        <f t="shared" si="18"/>
        <v>66.227755600018085</v>
      </c>
      <c r="C234" s="1">
        <f t="shared" si="19"/>
        <v>-89.666348868560689</v>
      </c>
      <c r="D234" s="1">
        <f t="shared" si="20"/>
        <v>87.999779985926637</v>
      </c>
      <c r="E234" s="1">
        <f t="shared" si="21"/>
        <v>70.363860951710421</v>
      </c>
      <c r="F234" s="14">
        <f t="shared" si="22"/>
        <v>134.92504766909445</v>
      </c>
    </row>
    <row r="235" spans="1:6">
      <c r="A235" s="1">
        <f t="shared" si="23"/>
        <v>2.249999999999996</v>
      </c>
      <c r="B235" s="1">
        <f t="shared" si="18"/>
        <v>70.006170329284913</v>
      </c>
      <c r="C235" s="1">
        <f t="shared" si="19"/>
        <v>-94.491975451708797</v>
      </c>
      <c r="D235" s="1">
        <f t="shared" si="20"/>
        <v>91.340598389644555</v>
      </c>
      <c r="E235" s="1">
        <f t="shared" si="21"/>
        <v>66.59365306479296</v>
      </c>
      <c r="F235" s="14">
        <f t="shared" si="22"/>
        <v>133.44844633201365</v>
      </c>
    </row>
    <row r="236" spans="1:6">
      <c r="A236" s="1">
        <f t="shared" si="23"/>
        <v>2.2599999999999958</v>
      </c>
      <c r="B236" s="1">
        <f t="shared" si="18"/>
        <v>73.727883758044285</v>
      </c>
      <c r="C236" s="1">
        <f t="shared" si="19"/>
        <v>-98.941543761022956</v>
      </c>
      <c r="D236" s="1">
        <f t="shared" si="20"/>
        <v>94.421068757631275</v>
      </c>
      <c r="E236" s="1">
        <f t="shared" si="21"/>
        <v>62.652159421819832</v>
      </c>
      <c r="F236" s="14">
        <f t="shared" si="22"/>
        <v>131.85956817647244</v>
      </c>
    </row>
    <row r="237" spans="1:6">
      <c r="A237" s="1">
        <f t="shared" si="23"/>
        <v>2.2699999999999956</v>
      </c>
      <c r="B237" s="1">
        <f t="shared" si="18"/>
        <v>77.389546595418466</v>
      </c>
      <c r="C237" s="1">
        <f t="shared" si="19"/>
        <v>-102.99904015554681</v>
      </c>
      <c r="D237" s="1">
        <f t="shared" si="20"/>
        <v>97.230104723070866</v>
      </c>
      <c r="E237" s="1">
        <f t="shared" si="21"/>
        <v>58.553565143603379</v>
      </c>
      <c r="F237" s="14">
        <f t="shared" si="22"/>
        <v>130.17417630654592</v>
      </c>
    </row>
    <row r="238" spans="1:6">
      <c r="A238" s="1">
        <f t="shared" si="23"/>
        <v>2.2799999999999954</v>
      </c>
      <c r="B238" s="1">
        <f t="shared" si="18"/>
        <v>80.987863592008608</v>
      </c>
      <c r="C238" s="1">
        <f t="shared" si="19"/>
        <v>-106.64986202983033</v>
      </c>
      <c r="D238" s="1">
        <f t="shared" si="20"/>
        <v>99.757596789882541</v>
      </c>
      <c r="E238" s="1">
        <f t="shared" si="21"/>
        <v>54.312620743594493</v>
      </c>
      <c r="F238" s="14">
        <f t="shared" si="22"/>
        <v>128.40821909565531</v>
      </c>
    </row>
    <row r="239" spans="1:6">
      <c r="A239" s="1">
        <f t="shared" si="23"/>
        <v>2.2899999999999952</v>
      </c>
      <c r="B239" s="1">
        <f t="shared" si="18"/>
        <v>84.519596505396947</v>
      </c>
      <c r="C239" s="1">
        <f t="shared" si="19"/>
        <v>-109.88087036754065</v>
      </c>
      <c r="D239" s="1">
        <f t="shared" si="20"/>
        <v>101.99444871598968</v>
      </c>
      <c r="E239" s="1">
        <f t="shared" si="21"/>
        <v>49.944589041962864</v>
      </c>
      <c r="F239" s="14">
        <f t="shared" si="22"/>
        <v>126.57776389580883</v>
      </c>
    </row>
    <row r="240" spans="1:6">
      <c r="A240" s="1">
        <f t="shared" si="23"/>
        <v>2.2999999999999949</v>
      </c>
      <c r="B240" s="1">
        <f t="shared" si="18"/>
        <v>87.981567014346197</v>
      </c>
      <c r="C240" s="1">
        <f t="shared" si="19"/>
        <v>-112.68043702773225</v>
      </c>
      <c r="D240" s="1">
        <f t="shared" si="20"/>
        <v>103.93261024996848</v>
      </c>
      <c r="E240" s="1">
        <f t="shared" si="21"/>
        <v>45.465190235926173</v>
      </c>
      <c r="F240" s="14">
        <f t="shared" si="22"/>
        <v>124.69893047250859</v>
      </c>
    </row>
    <row r="241" spans="1:6">
      <c r="A241" s="1">
        <f t="shared" si="23"/>
        <v>2.3099999999999947</v>
      </c>
      <c r="B241" s="1">
        <f t="shared" si="18"/>
        <v>91.370659579074342</v>
      </c>
      <c r="C241" s="1">
        <f t="shared" si="19"/>
        <v>-115.03848659359767</v>
      </c>
      <c r="D241" s="1">
        <f t="shared" si="20"/>
        <v>105.56510610325992</v>
      </c>
      <c r="E241" s="1">
        <f t="shared" si="21"/>
        <v>40.890545324015939</v>
      </c>
      <c r="F241" s="14">
        <f t="shared" si="22"/>
        <v>122.78782441275254</v>
      </c>
    </row>
    <row r="242" spans="1:6">
      <c r="A242" s="1">
        <f t="shared" si="23"/>
        <v>2.3199999999999945</v>
      </c>
      <c r="B242" s="1">
        <f t="shared" si="18"/>
        <v>94.683824245029982</v>
      </c>
      <c r="C242" s="1">
        <f t="shared" si="19"/>
        <v>-116.94653263308774</v>
      </c>
      <c r="D242" s="1">
        <f t="shared" si="20"/>
        <v>106.88606105367613</v>
      </c>
      <c r="E242" s="1">
        <f t="shared" si="21"/>
        <v>36.237118087891368</v>
      </c>
      <c r="F242" s="14">
        <f t="shared" si="22"/>
        <v>120.86047075350973</v>
      </c>
    </row>
    <row r="243" spans="1:6">
      <c r="A243" s="1">
        <f t="shared" si="23"/>
        <v>2.3299999999999943</v>
      </c>
      <c r="B243" s="1">
        <f t="shared" si="18"/>
        <v>97.91807938764569</v>
      </c>
      <c r="C243" s="1">
        <f t="shared" si="19"/>
        <v>-118.39770824090272</v>
      </c>
      <c r="D243" s="1">
        <f t="shared" si="20"/>
        <v>107.89072108985573</v>
      </c>
      <c r="E243" s="1">
        <f t="shared" si="21"/>
        <v>31.521655840504138</v>
      </c>
      <c r="F243" s="14">
        <f t="shared" si="22"/>
        <v>118.93274807710284</v>
      </c>
    </row>
    <row r="244" spans="1:6">
      <c r="A244" s="1">
        <f t="shared" si="23"/>
        <v>2.3399999999999941</v>
      </c>
      <c r="B244" s="1">
        <f t="shared" si="18"/>
        <v>101.07051439559876</v>
      </c>
      <c r="C244" s="1">
        <f t="shared" si="19"/>
        <v>-119.38679075193613</v>
      </c>
      <c r="D244" s="1">
        <f t="shared" si="20"/>
        <v>108.57547052057116</v>
      </c>
      <c r="E244" s="1">
        <f t="shared" si="21"/>
        <v>26.761129153856707</v>
      </c>
      <c r="F244" s="14">
        <f t="shared" si="22"/>
        <v>117.0203233180905</v>
      </c>
    </row>
    <row r="245" spans="1:6">
      <c r="A245" s="1">
        <f t="shared" si="23"/>
        <v>2.3499999999999939</v>
      </c>
      <c r="B245" s="1">
        <f t="shared" si="18"/>
        <v>104.13829229016504</v>
      </c>
      <c r="C245" s="1">
        <f t="shared" si="19"/>
        <v>-119.91022053722912</v>
      </c>
      <c r="D245" s="1">
        <f t="shared" si="20"/>
        <v>108.93784498731247</v>
      </c>
      <c r="E245" s="1">
        <f t="shared" si="21"/>
        <v>21.972670783269095</v>
      </c>
      <c r="F245" s="14">
        <f t="shared" si="22"/>
        <v>115.13858752351749</v>
      </c>
    </row>
    <row r="246" spans="1:6">
      <c r="A246" s="1">
        <f t="shared" si="23"/>
        <v>2.3599999999999937</v>
      </c>
      <c r="B246" s="1">
        <f t="shared" si="18"/>
        <v>107.11865227830819</v>
      </c>
      <c r="C246" s="1">
        <f t="shared" si="19"/>
        <v>-119.96611381479102</v>
      </c>
      <c r="D246" s="1">
        <f t="shared" si="20"/>
        <v>108.97654033331685</v>
      </c>
      <c r="E246" s="1">
        <f t="shared" si="21"/>
        <v>17.173514007960929</v>
      </c>
      <c r="F246" s="14">
        <f t="shared" si="22"/>
        <v>113.30259280479495</v>
      </c>
    </row>
    <row r="247" spans="1:6">
      <c r="A247" s="1">
        <f t="shared" si="23"/>
        <v>2.3699999999999934</v>
      </c>
      <c r="B247" s="1">
        <f t="shared" si="18"/>
        <v>110.00891223720717</v>
      </c>
      <c r="C247" s="1">
        <f t="shared" si="19"/>
        <v>-119.55426942918007</v>
      </c>
      <c r="D247" s="1">
        <f t="shared" si="20"/>
        <v>108.69141729712467</v>
      </c>
      <c r="E247" s="1">
        <f t="shared" si="21"/>
        <v>12.380930609855929</v>
      </c>
      <c r="F247" s="14">
        <f t="shared" si="22"/>
        <v>111.5269907150077</v>
      </c>
    </row>
    <row r="248" spans="1:6">
      <c r="A248" s="1">
        <f t="shared" si="23"/>
        <v>2.3799999999999932</v>
      </c>
      <c r="B248" s="1">
        <f t="shared" si="18"/>
        <v>112.80647112798565</v>
      </c>
      <c r="C248" s="1">
        <f t="shared" si="19"/>
        <v>-118.67616957544595</v>
      </c>
      <c r="D248" s="1">
        <f t="shared" si="20"/>
        <v>108.08350201377027</v>
      </c>
      <c r="E248" s="1">
        <f t="shared" si="21"/>
        <v>7.6121687138182814</v>
      </c>
      <c r="F248" s="14">
        <f t="shared" si="22"/>
        <v>109.82597228012824</v>
      </c>
    </row>
    <row r="249" spans="1:6">
      <c r="A249" s="1">
        <f t="shared" si="23"/>
        <v>2.389999999999993</v>
      </c>
      <c r="B249" s="1">
        <f t="shared" si="18"/>
        <v>115.50881133647148</v>
      </c>
      <c r="C249" s="1">
        <f t="shared" si="19"/>
        <v>-117.33497446482801</v>
      </c>
      <c r="D249" s="1">
        <f t="shared" si="20"/>
        <v>107.15498232180401</v>
      </c>
      <c r="E249" s="1">
        <f t="shared" si="21"/>
        <v>2.8843907130288677</v>
      </c>
      <c r="F249" s="14">
        <f t="shared" si="22"/>
        <v>108.21320990647635</v>
      </c>
    </row>
    <row r="250" spans="1:6">
      <c r="A250" s="1">
        <f t="shared" si="23"/>
        <v>2.3999999999999928</v>
      </c>
      <c r="B250" s="1">
        <f t="shared" si="18"/>
        <v>118.11350093887955</v>
      </c>
      <c r="C250" s="1">
        <f t="shared" si="19"/>
        <v>-115.53551095140756</v>
      </c>
      <c r="D250" s="1">
        <f t="shared" si="20"/>
        <v>105.90919988943601</v>
      </c>
      <c r="E250" s="1">
        <f t="shared" si="21"/>
        <v>-1.7853884970970348</v>
      </c>
      <c r="F250" s="14">
        <f t="shared" si="22"/>
        <v>106.70180137981097</v>
      </c>
    </row>
    <row r="251" spans="1:6">
      <c r="A251" s="1">
        <f t="shared" si="23"/>
        <v>2.4099999999999926</v>
      </c>
      <c r="B251" s="1">
        <f t="shared" si="18"/>
        <v>120.61819589037893</v>
      </c>
      <c r="C251" s="1">
        <f t="shared" si="19"/>
        <v>-113.28425516064557</v>
      </c>
      <c r="D251" s="1">
        <f t="shared" si="20"/>
        <v>104.35063818813924</v>
      </c>
      <c r="E251" s="1">
        <f t="shared" si="21"/>
        <v>-6.3803627541593571</v>
      </c>
      <c r="F251" s="14">
        <f t="shared" si="22"/>
        <v>105.30421616371325</v>
      </c>
    </row>
    <row r="252" spans="1:6">
      <c r="A252" s="1">
        <f t="shared" si="23"/>
        <v>2.4199999999999924</v>
      </c>
      <c r="B252" s="1">
        <f t="shared" si="18"/>
        <v>123.02064213457514</v>
      </c>
      <c r="C252" s="1">
        <f t="shared" si="19"/>
        <v>-110.58930918232421</v>
      </c>
      <c r="D252" s="1">
        <f t="shared" si="20"/>
        <v>102.48490635699369</v>
      </c>
      <c r="E252" s="1">
        <f t="shared" si="21"/>
        <v>-10.883995112809401</v>
      </c>
      <c r="F252" s="14">
        <f t="shared" si="22"/>
        <v>104.03224419643522</v>
      </c>
    </row>
    <row r="253" spans="1:6">
      <c r="A253" s="1">
        <f t="shared" si="23"/>
        <v>2.4299999999999922</v>
      </c>
      <c r="B253" s="1">
        <f t="shared" si="18"/>
        <v>125.31867763200863</v>
      </c>
      <c r="C253" s="1">
        <f t="shared" si="19"/>
        <v>-107.46037191177307</v>
      </c>
      <c r="D253" s="1">
        <f t="shared" si="20"/>
        <v>100.31871901584289</v>
      </c>
      <c r="E253" s="1">
        <f t="shared" si="21"/>
        <v>-15.280077359895337</v>
      </c>
      <c r="F253" s="14">
        <f t="shared" si="22"/>
        <v>102.89694737618311</v>
      </c>
    </row>
    <row r="254" spans="1:6">
      <c r="A254" s="1">
        <f t="shared" si="23"/>
        <v>2.439999999999992</v>
      </c>
      <c r="B254" s="1">
        <f t="shared" si="18"/>
        <v>127.51023430584446</v>
      </c>
      <c r="C254" s="1">
        <f t="shared" si="19"/>
        <v>-103.90870414431933</v>
      </c>
      <c r="D254" s="1">
        <f t="shared" si="20"/>
        <v>97.859872099913375</v>
      </c>
      <c r="E254" s="1">
        <f t="shared" si="21"/>
        <v>-19.552788346526789</v>
      </c>
      <c r="F254" s="14">
        <f t="shared" si="22"/>
        <v>101.90861391491171</v>
      </c>
    </row>
    <row r="255" spans="1:6">
      <c r="A255" s="1">
        <f t="shared" si="23"/>
        <v>2.4499999999999917</v>
      </c>
      <c r="B255" s="1">
        <f t="shared" si="18"/>
        <v>129.59333990300183</v>
      </c>
      <c r="C255" s="1">
        <f t="shared" si="19"/>
        <v>-99.947088048584902</v>
      </c>
      <c r="D255" s="1">
        <f t="shared" si="20"/>
        <v>95.117214802866471</v>
      </c>
      <c r="E255" s="1">
        <f t="shared" si="21"/>
        <v>-23.686750927126056</v>
      </c>
      <c r="F255" s="14">
        <f t="shared" si="22"/>
        <v>101.07671573015735</v>
      </c>
    </row>
    <row r="256" spans="1:6">
      <c r="A256" s="1">
        <f t="shared" si="23"/>
        <v>2.4599999999999915</v>
      </c>
      <c r="B256" s="1">
        <f t="shared" si="18"/>
        <v>131.5661197690487</v>
      </c>
      <c r="C256" s="1">
        <f t="shared" si="19"/>
        <v>-95.58978116448246</v>
      </c>
      <c r="D256" s="1">
        <f t="shared" si="20"/>
        <v>92.100617729257095</v>
      </c>
      <c r="E256" s="1">
        <f t="shared" si="21"/>
        <v>-27.667087300546811</v>
      </c>
      <c r="F256" s="14">
        <f t="shared" si="22"/>
        <v>100.40986903327651</v>
      </c>
    </row>
    <row r="257" spans="1:6">
      <c r="A257" s="1">
        <f t="shared" si="23"/>
        <v>2.4699999999999913</v>
      </c>
      <c r="B257" s="1">
        <f t="shared" si="18"/>
        <v>133.42679853526425</v>
      </c>
      <c r="C257" s="1">
        <f t="shared" si="19"/>
        <v>-90.852465091468019</v>
      </c>
      <c r="D257" s="1">
        <f t="shared" si="20"/>
        <v>88.820937371016313</v>
      </c>
      <c r="E257" s="1">
        <f t="shared" si="21"/>
        <v>-31.47947255409224</v>
      </c>
      <c r="F257" s="14">
        <f t="shared" si="22"/>
        <v>99.915798260720294</v>
      </c>
    </row>
    <row r="258" spans="1:6">
      <c r="A258" s="1">
        <f t="shared" si="23"/>
        <v>2.4799999999999911</v>
      </c>
      <c r="B258" s="1">
        <f t="shared" si="18"/>
        <v>135.17370171635099</v>
      </c>
      <c r="C258" s="1">
        <f t="shared" si="19"/>
        <v>-85.752189051716954</v>
      </c>
      <c r="D258" s="1">
        <f t="shared" si="20"/>
        <v>85.289977035804043</v>
      </c>
      <c r="E258" s="1">
        <f t="shared" si="21"/>
        <v>-35.110186217731581</v>
      </c>
      <c r="F258" s="14">
        <f t="shared" si="22"/>
        <v>99.601303482706498</v>
      </c>
    </row>
    <row r="259" spans="1:6">
      <c r="A259" s="1">
        <f t="shared" si="23"/>
        <v>2.4899999999999909</v>
      </c>
      <c r="B259" s="1">
        <f t="shared" si="18"/>
        <v>136.80525721735833</v>
      </c>
      <c r="C259" s="1">
        <f t="shared" si="19"/>
        <v>-80.307308531335195</v>
      </c>
      <c r="D259" s="1">
        <f t="shared" si="20"/>
        <v>81.520444367847446</v>
      </c>
      <c r="E259" s="1">
        <f t="shared" si="21"/>
        <v>-38.546161642975981</v>
      </c>
      <c r="F259" s="14">
        <f t="shared" si="22"/>
        <v>99.47223141089458</v>
      </c>
    </row>
    <row r="260" spans="1:6">
      <c r="A260" s="1">
        <f t="shared" si="23"/>
        <v>2.4999999999999907</v>
      </c>
      <c r="B260" s="1">
        <f t="shared" si="18"/>
        <v>138.31999674846207</v>
      </c>
      <c r="C260" s="1">
        <f t="shared" si="19"/>
        <v>-74.537419220430806</v>
      </c>
      <c r="D260" s="1">
        <f t="shared" si="20"/>
        <v>77.525905614144392</v>
      </c>
      <c r="E260" s="1">
        <f t="shared" si="21"/>
        <v>-41.775033028702751</v>
      </c>
      <c r="F260" s="14">
        <f t="shared" si="22"/>
        <v>99.533450113472895</v>
      </c>
    </row>
    <row r="261" spans="1:6">
      <c r="A261" s="1">
        <f t="shared" si="23"/>
        <v>2.5099999999999905</v>
      </c>
      <c r="B261" s="1">
        <f t="shared" si="18"/>
        <v>139.71655714632604</v>
      </c>
      <c r="C261" s="1">
        <f t="shared" si="19"/>
        <v>-68.463286489790278</v>
      </c>
      <c r="D261" s="1">
        <f t="shared" si="20"/>
        <v>73.320736800624047</v>
      </c>
      <c r="E261" s="1">
        <f t="shared" si="21"/>
        <v>-44.78517992468592</v>
      </c>
      <c r="F261" s="14">
        <f t="shared" si="22"/>
        <v>99.788827532473888</v>
      </c>
    </row>
    <row r="262" spans="1:6">
      <c r="A262" s="1">
        <f t="shared" si="23"/>
        <v>2.5199999999999902</v>
      </c>
      <c r="B262" s="1">
        <f t="shared" si="18"/>
        <v>140.9936816008572</v>
      </c>
      <c r="C262" s="1">
        <f t="shared" si="19"/>
        <v>-62.106770657967758</v>
      </c>
      <c r="D262" s="1">
        <f t="shared" si="20"/>
        <v>68.920071993977672</v>
      </c>
      <c r="E262" s="1">
        <f t="shared" si="21"/>
        <v>-47.565769052668529</v>
      </c>
      <c r="F262" s="14">
        <f t="shared" si="22"/>
        <v>100.24121388419859</v>
      </c>
    </row>
    <row r="263" spans="1:6">
      <c r="A263" s="1">
        <f t="shared" si="23"/>
        <v>2.52999999999999</v>
      </c>
      <c r="B263" s="1">
        <f t="shared" si="18"/>
        <v>142.15022078624975</v>
      </c>
      <c r="C263" s="1">
        <f t="shared" si="19"/>
        <v>-55.490748317744419</v>
      </c>
      <c r="D263" s="1">
        <f t="shared" si="20"/>
        <v>64.339748835361519</v>
      </c>
      <c r="E263" s="1">
        <f t="shared" si="21"/>
        <v>-50.106793294465746</v>
      </c>
      <c r="F263" s="14">
        <f t="shared" si="22"/>
        <v>100.8924280094011</v>
      </c>
    </row>
    <row r="264" spans="1:6">
      <c r="A264" s="1">
        <f t="shared" si="23"/>
        <v>2.5399999999999898</v>
      </c>
      <c r="B264" s="1">
        <f t="shared" si="18"/>
        <v>143.18513389530094</v>
      </c>
      <c r="C264" s="1">
        <f t="shared" si="19"/>
        <v>-48.639030005098348</v>
      </c>
      <c r="D264" s="1">
        <f t="shared" si="20"/>
        <v>59.596251541991165</v>
      </c>
      <c r="E264" s="1">
        <f t="shared" si="21"/>
        <v>-52.399107706783994</v>
      </c>
      <c r="F264" s="14">
        <f t="shared" si="22"/>
        <v>101.74324772540977</v>
      </c>
    </row>
    <row r="265" spans="1:6">
      <c r="A265" s="1">
        <f t="shared" si="23"/>
        <v>2.5499999999999896</v>
      </c>
      <c r="B265" s="1">
        <f t="shared" si="18"/>
        <v>144.09748957606709</v>
      </c>
      <c r="C265" s="1">
        <f t="shared" si="19"/>
        <v>-41.576274506987197</v>
      </c>
      <c r="D265" s="1">
        <f t="shared" si="20"/>
        <v>54.706651581760369</v>
      </c>
      <c r="E265" s="1">
        <f t="shared" si="21"/>
        <v>-54.434462433141434</v>
      </c>
      <c r="F265" s="14">
        <f t="shared" si="22"/>
        <v>102.79340421769884</v>
      </c>
    </row>
    <row r="266" spans="1:6">
      <c r="A266" s="1">
        <f t="shared" si="23"/>
        <v>2.5599999999999894</v>
      </c>
      <c r="B266" s="1">
        <f t="shared" si="18"/>
        <v>144.88646677001773</v>
      </c>
      <c r="C266" s="1">
        <f t="shared" si="19"/>
        <v>-34.327900116343521</v>
      </c>
      <c r="D266" s="1">
        <f t="shared" si="20"/>
        <v>49.688546234391666</v>
      </c>
      <c r="E266" s="1">
        <f t="shared" si="21"/>
        <v>-56.2055323944425</v>
      </c>
      <c r="F266" s="14">
        <f t="shared" si="22"/>
        <v>104.04158049362339</v>
      </c>
    </row>
    <row r="267" spans="1:6">
      <c r="A267" s="1">
        <f t="shared" si="23"/>
        <v>2.5699999999999892</v>
      </c>
      <c r="B267" s="1">
        <f t="shared" ref="B267:B330" si="24">IMABS(B$2*SIN(B$3*$A267+B$4))+7</f>
        <v>145.55135545093268</v>
      </c>
      <c r="C267" s="1">
        <f t="shared" ref="C267:C330" si="25">-C$2*SIN(C$3*$A267+C$4)+10</f>
        <v>-26.919993153668607</v>
      </c>
      <c r="D267" s="1">
        <f t="shared" ref="D267:D330" si="26">D$2*SIN(D$3*$A267+D$4)+19</f>
        <v>44.559995260232114</v>
      </c>
      <c r="E267" s="1">
        <f t="shared" ref="E267:E330" si="27">$E$2*COS($E$3*$A267+$E$4)+19</f>
        <v>-57.705943651352555</v>
      </c>
      <c r="F267" s="14">
        <f t="shared" ref="F267:F330" si="28">SUM(B267:E267)</f>
        <v>105.48541390614363</v>
      </c>
    </row>
    <row r="268" spans="1:6">
      <c r="A268" s="1">
        <f t="shared" ref="A268:A331" si="29">A267+$B$7</f>
        <v>2.579999999999989</v>
      </c>
      <c r="B268" s="1">
        <f t="shared" si="24"/>
        <v>146.09155726387769</v>
      </c>
      <c r="C268" s="1">
        <f t="shared" si="25"/>
        <v>-19.379214084448581</v>
      </c>
      <c r="D268" s="1">
        <f t="shared" si="26"/>
        <v>39.339455904618248</v>
      </c>
      <c r="E268" s="1">
        <f t="shared" si="27"/>
        <v>-58.930296343596453</v>
      </c>
      <c r="F268" s="14">
        <f t="shared" si="28"/>
        <v>107.12150274045091</v>
      </c>
    </row>
    <row r="269" spans="1:6">
      <c r="A269" s="1">
        <f t="shared" si="29"/>
        <v>2.5899999999999888</v>
      </c>
      <c r="B269" s="1">
        <f t="shared" si="24"/>
        <v>146.5065860636837</v>
      </c>
      <c r="C269" s="1">
        <f t="shared" si="25"/>
        <v>-11.732701570268457</v>
      </c>
      <c r="D269" s="1">
        <f t="shared" si="26"/>
        <v>34.045716471724319</v>
      </c>
      <c r="E269" s="1">
        <f t="shared" si="27"/>
        <v>-59.874184123624346</v>
      </c>
      <c r="F269" s="14">
        <f t="shared" si="28"/>
        <v>108.94541684151521</v>
      </c>
    </row>
    <row r="270" spans="1:6">
      <c r="A270" s="1">
        <f t="shared" si="29"/>
        <v>2.5999999999999885</v>
      </c>
      <c r="B270" s="1">
        <f t="shared" si="24"/>
        <v>146.79606835244442</v>
      </c>
      <c r="C270" s="1">
        <f t="shared" si="25"/>
        <v>-4.0079747989366812</v>
      </c>
      <c r="D270" s="1">
        <f t="shared" si="26"/>
        <v>28.697828706956166</v>
      </c>
      <c r="E270" s="1">
        <f t="shared" si="27"/>
        <v>-60.534210014704612</v>
      </c>
      <c r="F270" s="14">
        <f t="shared" si="28"/>
        <v>110.95171224575928</v>
      </c>
    </row>
    <row r="271" spans="1:6">
      <c r="A271" s="1">
        <f t="shared" si="29"/>
        <v>2.6099999999999883</v>
      </c>
      <c r="B271" s="1">
        <f t="shared" si="24"/>
        <v>146.95974361563952</v>
      </c>
      <c r="C271" s="1">
        <f t="shared" si="25"/>
        <v>3.7671655548737943</v>
      </c>
      <c r="D271" s="1">
        <f t="shared" si="26"/>
        <v>23.315039231241219</v>
      </c>
      <c r="E271" s="1">
        <f t="shared" si="27"/>
        <v>-60.907998636371815</v>
      </c>
      <c r="F271" s="14">
        <f t="shared" si="28"/>
        <v>113.13394976538274</v>
      </c>
    </row>
    <row r="272" spans="1:6">
      <c r="A272" s="1">
        <f t="shared" si="29"/>
        <v>2.6199999999999881</v>
      </c>
      <c r="B272" s="1">
        <f t="shared" si="24"/>
        <v>146.99746455657981</v>
      </c>
      <c r="C272" s="1">
        <f t="shared" si="25"/>
        <v>11.564737382033247</v>
      </c>
      <c r="D272" s="1">
        <f t="shared" si="26"/>
        <v>17.916720273976981</v>
      </c>
      <c r="E272" s="1">
        <f t="shared" si="27"/>
        <v>-60.994204753231188</v>
      </c>
      <c r="F272" s="14">
        <f t="shared" si="28"/>
        <v>115.48471745935886</v>
      </c>
    </row>
    <row r="273" spans="1:6">
      <c r="A273" s="1">
        <f t="shared" si="29"/>
        <v>2.6299999999999879</v>
      </c>
      <c r="B273" s="1">
        <f t="shared" si="24"/>
        <v>146.90919722896456</v>
      </c>
      <c r="C273" s="1">
        <f t="shared" si="25"/>
        <v>19.356677844330974</v>
      </c>
      <c r="D273" s="1">
        <f t="shared" si="26"/>
        <v>12.522299953924708</v>
      </c>
      <c r="E273" s="1">
        <f t="shared" si="27"/>
        <v>-60.79251811635352</v>
      </c>
      <c r="F273" s="14">
        <f t="shared" si="28"/>
        <v>117.99565691086674</v>
      </c>
    </row>
    <row r="274" spans="1:6">
      <c r="A274" s="1">
        <f t="shared" si="29"/>
        <v>2.6399999999999877</v>
      </c>
      <c r="B274" s="1">
        <f t="shared" si="24"/>
        <v>146.69502106743076</v>
      </c>
      <c r="C274" s="1">
        <f t="shared" si="25"/>
        <v>27.114944370388638</v>
      </c>
      <c r="D274" s="1">
        <f t="shared" si="26"/>
        <v>7.1511923589617119</v>
      </c>
      <c r="E274" s="1">
        <f t="shared" si="27"/>
        <v>-60.303664579836081</v>
      </c>
      <c r="F274" s="14">
        <f t="shared" si="28"/>
        <v>120.65749321694501</v>
      </c>
    </row>
    <row r="275" spans="1:6">
      <c r="A275" s="1">
        <f t="shared" si="29"/>
        <v>2.6499999999999875</v>
      </c>
      <c r="B275" s="1">
        <f t="shared" si="24"/>
        <v>146.35512881606729</v>
      </c>
      <c r="C275" s="1">
        <f t="shared" si="25"/>
        <v>34.811615578634871</v>
      </c>
      <c r="D275" s="1">
        <f t="shared" si="26"/>
        <v>1.822727676329702</v>
      </c>
      <c r="E275" s="1">
        <f t="shared" si="27"/>
        <v>-59.529403488511917</v>
      </c>
      <c r="F275" s="14">
        <f t="shared" si="28"/>
        <v>123.46006858251994</v>
      </c>
    </row>
    <row r="276" spans="1:6">
      <c r="A276" s="1">
        <f t="shared" si="29"/>
        <v>2.6599999999999873</v>
      </c>
      <c r="B276" s="1">
        <f t="shared" si="24"/>
        <v>145.88982635495839</v>
      </c>
      <c r="C276" s="1">
        <f t="shared" si="25"/>
        <v>42.418991764127469</v>
      </c>
      <c r="D276" s="1">
        <f t="shared" si="26"/>
        <v>-3.4439173751651708</v>
      </c>
      <c r="E276" s="1">
        <f t="shared" si="27"/>
        <v>-58.472521346208126</v>
      </c>
      <c r="F276" s="14">
        <f t="shared" si="28"/>
        <v>126.39237939771256</v>
      </c>
    </row>
    <row r="277" spans="1:6">
      <c r="A277" s="1">
        <f t="shared" si="29"/>
        <v>2.6699999999999871</v>
      </c>
      <c r="B277" s="1">
        <f t="shared" si="24"/>
        <v>145.29953242491206</v>
      </c>
      <c r="C277" s="1">
        <f t="shared" si="25"/>
        <v>49.909694587579089</v>
      </c>
      <c r="D277" s="1">
        <f t="shared" si="26"/>
        <v>-8.629788560631674</v>
      </c>
      <c r="E277" s="1">
        <f t="shared" si="27"/>
        <v>-57.136821787341262</v>
      </c>
      <c r="F277" s="14">
        <f t="shared" si="28"/>
        <v>129.4426166645182</v>
      </c>
    </row>
    <row r="278" spans="1:6">
      <c r="A278" s="1">
        <f t="shared" si="29"/>
        <v>2.6799999999999868</v>
      </c>
      <c r="B278" s="1">
        <f t="shared" si="24"/>
        <v>144.58477825062172</v>
      </c>
      <c r="C278" s="1">
        <f t="shared" si="25"/>
        <v>57.25676560781362</v>
      </c>
      <c r="D278" s="1">
        <f t="shared" si="26"/>
        <v>-13.716222343870967</v>
      </c>
      <c r="E278" s="1">
        <f t="shared" si="27"/>
        <v>-55.527111887940805</v>
      </c>
      <c r="F278" s="14">
        <f t="shared" si="28"/>
        <v>132.59820962662354</v>
      </c>
    </row>
    <row r="279" spans="1:6">
      <c r="A279" s="1">
        <f t="shared" si="29"/>
        <v>2.6899999999999866</v>
      </c>
      <c r="B279" s="1">
        <f t="shared" si="24"/>
        <v>143.74620706259972</v>
      </c>
      <c r="C279" s="1">
        <f t="shared" si="25"/>
        <v>64.433763303042795</v>
      </c>
      <c r="D279" s="1">
        <f t="shared" si="26"/>
        <v>-18.684913055952705</v>
      </c>
      <c r="E279" s="1">
        <f t="shared" si="27"/>
        <v>-53.649184865366522</v>
      </c>
      <c r="F279" s="14">
        <f t="shared" si="28"/>
        <v>135.84587244432331</v>
      </c>
    </row>
    <row r="280" spans="1:6">
      <c r="A280" s="1">
        <f t="shared" si="29"/>
        <v>2.6999999999999864</v>
      </c>
      <c r="B280" s="1">
        <f t="shared" si="24"/>
        <v>142.78457351831349</v>
      </c>
      <c r="C280" s="1">
        <f t="shared" si="25"/>
        <v>71.414858231791243</v>
      </c>
      <c r="D280" s="1">
        <f t="shared" si="26"/>
        <v>-23.517978775855468</v>
      </c>
      <c r="E280" s="1">
        <f t="shared" si="27"/>
        <v>-51.509799228981862</v>
      </c>
      <c r="F280" s="14">
        <f t="shared" si="28"/>
        <v>139.17165374526741</v>
      </c>
    </row>
    <row r="281" spans="1:6">
      <c r="A281" s="1">
        <f t="shared" si="29"/>
        <v>2.7099999999999862</v>
      </c>
      <c r="B281" s="1">
        <f t="shared" si="24"/>
        <v>141.70074302304451</v>
      </c>
      <c r="C281" s="1">
        <f t="shared" si="25"/>
        <v>78.174925990993273</v>
      </c>
      <c r="D281" s="1">
        <f t="shared" si="26"/>
        <v>-28.19802568607227</v>
      </c>
      <c r="E281" s="1">
        <f t="shared" si="27"/>
        <v>-49.116654456818566</v>
      </c>
      <c r="F281" s="14">
        <f t="shared" si="28"/>
        <v>142.56098887114695</v>
      </c>
    </row>
    <row r="282" spans="1:6">
      <c r="A282" s="1">
        <f t="shared" si="29"/>
        <v>2.719999999999986</v>
      </c>
      <c r="B282" s="1">
        <f t="shared" si="24"/>
        <v>140.4956909510822</v>
      </c>
      <c r="C282" s="1">
        <f t="shared" si="25"/>
        <v>84.689637636712916</v>
      </c>
      <c r="D282" s="1">
        <f t="shared" si="26"/>
        <v>-32.708210671570477</v>
      </c>
      <c r="E282" s="1">
        <f t="shared" si="27"/>
        <v>-46.478363285770186</v>
      </c>
      <c r="F282" s="14">
        <f t="shared" si="28"/>
        <v>145.99875463045447</v>
      </c>
    </row>
    <row r="283" spans="1:6">
      <c r="A283" s="1">
        <f t="shared" si="29"/>
        <v>2.7299999999999858</v>
      </c>
      <c r="B283" s="1">
        <f t="shared" si="24"/>
        <v>139.17050176795271</v>
      </c>
      <c r="C283" s="1">
        <f t="shared" si="25"/>
        <v>90.935547242069887</v>
      </c>
      <c r="D283" s="1">
        <f t="shared" si="26"/>
        <v>-37.032301936817618</v>
      </c>
      <c r="E283" s="1">
        <f t="shared" si="27"/>
        <v>-43.604420715039943</v>
      </c>
      <c r="F283" s="14">
        <f t="shared" si="28"/>
        <v>149.46932635816506</v>
      </c>
    </row>
    <row r="284" spans="1:6">
      <c r="A284" s="1">
        <f t="shared" si="29"/>
        <v>2.7399999999999856</v>
      </c>
      <c r="B284" s="1">
        <f t="shared" si="24"/>
        <v>137.72636805447331</v>
      </c>
      <c r="C284" s="1">
        <f t="shared" si="25"/>
        <v>96.890176277257879</v>
      </c>
      <c r="D284" s="1">
        <f t="shared" si="26"/>
        <v>-41.154737422716998</v>
      </c>
      <c r="E284" s="1">
        <f t="shared" si="27"/>
        <v>-40.505169834396924</v>
      </c>
      <c r="F284" s="14">
        <f t="shared" si="28"/>
        <v>152.95663707461725</v>
      </c>
    </row>
    <row r="285" spans="1:6">
      <c r="A285" s="1">
        <f t="shared" si="29"/>
        <v>2.7499999999999853</v>
      </c>
      <c r="B285" s="1">
        <f t="shared" si="24"/>
        <v>136.16458943351003</v>
      </c>
      <c r="C285" s="1">
        <f t="shared" si="25"/>
        <v>102.53209450797789</v>
      </c>
      <c r="D285" s="1">
        <f t="shared" si="26"/>
        <v>-45.060680813215455</v>
      </c>
      <c r="E285" s="1">
        <f t="shared" si="27"/>
        <v>-37.191764600222136</v>
      </c>
      <c r="F285" s="14">
        <f t="shared" si="28"/>
        <v>156.44423852805033</v>
      </c>
    </row>
    <row r="286" spans="1:6">
      <c r="A286" s="1">
        <f t="shared" si="29"/>
        <v>2.7599999999999851</v>
      </c>
      <c r="B286" s="1">
        <f t="shared" si="24"/>
        <v>134.48657140040484</v>
      </c>
      <c r="C286" s="1">
        <f t="shared" si="25"/>
        <v>107.84099712113986</v>
      </c>
      <c r="D286" s="1">
        <f t="shared" si="26"/>
        <v>-48.73607493001991</v>
      </c>
      <c r="E286" s="1">
        <f t="shared" si="27"/>
        <v>-33.676129693310344</v>
      </c>
      <c r="F286" s="14">
        <f t="shared" si="28"/>
        <v>159.91536389821445</v>
      </c>
    </row>
    <row r="287" spans="1:6">
      <c r="A287" s="1">
        <f t="shared" si="29"/>
        <v>2.7699999999999849</v>
      </c>
      <c r="B287" s="1">
        <f t="shared" si="24"/>
        <v>132.69382405812468</v>
      </c>
      <c r="C287" s="1">
        <f t="shared" si="25"/>
        <v>112.79777780026328</v>
      </c>
      <c r="D287" s="1">
        <f t="shared" si="26"/>
        <v>-52.167692323259189</v>
      </c>
      <c r="E287" s="1">
        <f t="shared" si="27"/>
        <v>-29.970917602896328</v>
      </c>
      <c r="F287" s="14">
        <f t="shared" si="28"/>
        <v>163.35299193223244</v>
      </c>
    </row>
    <row r="288" spans="1:6">
      <c r="A288" s="1">
        <f t="shared" si="29"/>
        <v>2.7799999999999847</v>
      </c>
      <c r="B288" s="1">
        <f t="shared" si="24"/>
        <v>130.7879607582708</v>
      </c>
      <c r="C288" s="1">
        <f t="shared" si="25"/>
        <v>117.38459748758405</v>
      </c>
      <c r="D288" s="1">
        <f t="shared" si="26"/>
        <v>-55.343182876019725</v>
      </c>
      <c r="E288" s="1">
        <f t="shared" si="27"/>
        <v>-26.08946309135667</v>
      </c>
      <c r="F288" s="14">
        <f t="shared" si="28"/>
        <v>166.73991227847847</v>
      </c>
    </row>
    <row r="289" spans="1:6">
      <c r="A289" s="1">
        <f t="shared" si="29"/>
        <v>2.7899999999999845</v>
      </c>
      <c r="B289" s="1">
        <f t="shared" si="24"/>
        <v>128.77069664917116</v>
      </c>
      <c r="C289" s="1">
        <f t="shared" si="25"/>
        <v>121.58494858539866</v>
      </c>
      <c r="D289" s="1">
        <f t="shared" si="26"/>
        <v>-58.251118251429844</v>
      </c>
      <c r="E289" s="1">
        <f t="shared" si="27"/>
        <v>-22.045735203465057</v>
      </c>
      <c r="F289" s="14">
        <f t="shared" si="28"/>
        <v>170.05879177967492</v>
      </c>
    </row>
    <row r="290" spans="1:6">
      <c r="A290" s="1">
        <f t="shared" si="29"/>
        <v>2.7999999999999843</v>
      </c>
      <c r="B290" s="1">
        <f t="shared" si="24"/>
        <v>126.64384713236275</v>
      </c>
      <c r="C290" s="1">
        <f t="shared" si="25"/>
        <v>125.38371436558985</v>
      </c>
      <c r="D290" s="1">
        <f t="shared" si="26"/>
        <v>-60.881033022331437</v>
      </c>
      <c r="E290" s="1">
        <f t="shared" si="27"/>
        <v>-17.854286992915817</v>
      </c>
      <c r="F290" s="14">
        <f t="shared" si="28"/>
        <v>173.29224148270532</v>
      </c>
    </row>
    <row r="291" spans="1:6">
      <c r="A291" s="1">
        <f t="shared" si="29"/>
        <v>2.8099999999999841</v>
      </c>
      <c r="B291" s="1">
        <f t="shared" si="24"/>
        <v>124.40932622885261</v>
      </c>
      <c r="C291" s="1">
        <f t="shared" si="25"/>
        <v>128.76722337352368</v>
      </c>
      <c r="D291" s="1">
        <f t="shared" si="26"/>
        <v>-63.223462335516388</v>
      </c>
      <c r="E291" s="1">
        <f t="shared" si="27"/>
        <v>-13.530203147046024</v>
      </c>
      <c r="F291" s="14">
        <f t="shared" si="28"/>
        <v>176.42288411981386</v>
      </c>
    </row>
    <row r="292" spans="1:6">
      <c r="A292" s="1">
        <f t="shared" si="29"/>
        <v>2.8199999999999839</v>
      </c>
      <c r="B292" s="1">
        <f t="shared" si="24"/>
        <v>122.06914485662827</v>
      </c>
      <c r="C292" s="1">
        <f t="shared" si="25"/>
        <v>131.72329863052283</v>
      </c>
      <c r="D292" s="1">
        <f t="shared" si="26"/>
        <v>-65.269975974977356</v>
      </c>
      <c r="E292" s="1">
        <f t="shared" si="27"/>
        <v>-9.0890456982506223</v>
      </c>
      <c r="F292" s="14">
        <f t="shared" si="28"/>
        <v>179.43342181392313</v>
      </c>
    </row>
    <row r="293" spans="1:6">
      <c r="A293" s="1">
        <f t="shared" si="29"/>
        <v>2.8299999999999836</v>
      </c>
      <c r="B293" s="1">
        <f t="shared" si="24"/>
        <v>119.62540902096725</v>
      </c>
      <c r="C293" s="1">
        <f t="shared" si="25"/>
        <v>134.24130145784034</v>
      </c>
      <c r="D293" s="1">
        <f t="shared" si="26"/>
        <v>-67.013208701581775</v>
      </c>
      <c r="E293" s="1">
        <f t="shared" si="27"/>
        <v>-4.5467980174707776</v>
      </c>
      <c r="F293" s="14">
        <f t="shared" si="28"/>
        <v>182.30670375975501</v>
      </c>
    </row>
    <row r="294" spans="1:6">
      <c r="A294" s="1">
        <f t="shared" si="29"/>
        <v>2.8399999999999834</v>
      </c>
      <c r="B294" s="1">
        <f t="shared" si="24"/>
        <v>117.08031791917439</v>
      </c>
      <c r="C294" s="1">
        <f t="shared" si="25"/>
        <v>136.31216976441456</v>
      </c>
      <c r="D294" s="1">
        <f t="shared" si="26"/>
        <v>-68.446886759979307</v>
      </c>
      <c r="E294" s="1">
        <f t="shared" si="27"/>
        <v>8.0192708681572356E-2</v>
      </c>
      <c r="F294" s="14">
        <f t="shared" si="28"/>
        <v>185.02579363229125</v>
      </c>
    </row>
    <row r="295" spans="1:6">
      <c r="A295" s="1">
        <f t="shared" si="29"/>
        <v>2.8499999999999832</v>
      </c>
      <c r="B295" s="1">
        <f t="shared" si="24"/>
        <v>114.43616196145284</v>
      </c>
      <c r="C295" s="1">
        <f t="shared" si="25"/>
        <v>137.92845066061125</v>
      </c>
      <c r="D295" s="1">
        <f t="shared" si="26"/>
        <v>-69.565850457346258</v>
      </c>
      <c r="E295" s="1">
        <f t="shared" si="27"/>
        <v>4.7752743101426383</v>
      </c>
      <c r="F295" s="14">
        <f t="shared" si="28"/>
        <v>187.57403647486049</v>
      </c>
    </row>
    <row r="296" spans="1:6">
      <c r="A296" s="1">
        <f t="shared" si="29"/>
        <v>2.859999999999983</v>
      </c>
      <c r="B296" s="1">
        <f t="shared" si="24"/>
        <v>111.69532070968937</v>
      </c>
      <c r="C296" s="1">
        <f t="shared" si="25"/>
        <v>139.08432728057801</v>
      </c>
      <c r="D296" s="1">
        <f t="shared" si="26"/>
        <v>-70.366072732707863</v>
      </c>
      <c r="E296" s="1">
        <f t="shared" si="27"/>
        <v>9.5215495632268503</v>
      </c>
      <c r="F296" s="14">
        <f t="shared" si="28"/>
        <v>189.93512482078637</v>
      </c>
    </row>
    <row r="297" spans="1:6">
      <c r="A297" s="1">
        <f t="shared" si="29"/>
        <v>2.8699999999999828</v>
      </c>
      <c r="B297" s="1">
        <f t="shared" si="24"/>
        <v>108.86026073600932</v>
      </c>
      <c r="C297" s="1">
        <f t="shared" si="25"/>
        <v>139.77563971667993</v>
      </c>
      <c r="D297" s="1">
        <f t="shared" si="26"/>
        <v>-70.844673650009184</v>
      </c>
      <c r="E297" s="1">
        <f t="shared" si="27"/>
        <v>14.301937002385301</v>
      </c>
      <c r="F297" s="14">
        <f t="shared" si="28"/>
        <v>192.09316380506539</v>
      </c>
    </row>
    <row r="298" spans="1:6">
      <c r="A298" s="1">
        <f t="shared" si="29"/>
        <v>2.8799999999999826</v>
      </c>
      <c r="B298" s="1">
        <f t="shared" si="24"/>
        <v>105.93353340302821</v>
      </c>
      <c r="C298" s="1">
        <f t="shared" si="25"/>
        <v>139.99989999067489</v>
      </c>
      <c r="D298" s="1">
        <f t="shared" si="26"/>
        <v>-70.999930762774923</v>
      </c>
      <c r="E298" s="1">
        <f t="shared" si="27"/>
        <v>19.099232395035955</v>
      </c>
      <c r="F298" s="14">
        <f t="shared" si="28"/>
        <v>194.03273502596412</v>
      </c>
    </row>
    <row r="299" spans="1:6">
      <c r="A299" s="1">
        <f t="shared" si="29"/>
        <v>2.8899999999999824</v>
      </c>
      <c r="B299" s="1">
        <f t="shared" si="24"/>
        <v>102.91777256779753</v>
      </c>
      <c r="C299" s="1">
        <f t="shared" si="25"/>
        <v>139.75630100774848</v>
      </c>
      <c r="D299" s="1">
        <f t="shared" si="26"/>
        <v>-70.83128531305664</v>
      </c>
      <c r="E299" s="1">
        <f t="shared" si="27"/>
        <v>23.896170658222609</v>
      </c>
      <c r="F299" s="14">
        <f t="shared" si="28"/>
        <v>195.73895892071198</v>
      </c>
    </row>
    <row r="300" spans="1:6">
      <c r="A300" s="1">
        <f t="shared" si="29"/>
        <v>2.8999999999999821</v>
      </c>
      <c r="B300" s="1">
        <f t="shared" si="24"/>
        <v>99.815692211511248</v>
      </c>
      <c r="C300" s="1">
        <f t="shared" si="25"/>
        <v>139.04571946118398</v>
      </c>
      <c r="D300" s="1">
        <f t="shared" si="26"/>
        <v>-70.339344242358152</v>
      </c>
      <c r="E300" s="1">
        <f t="shared" si="27"/>
        <v>28.675487994269467</v>
      </c>
      <c r="F300" s="14">
        <f t="shared" si="28"/>
        <v>197.19755542460655</v>
      </c>
    </row>
    <row r="301" spans="1:6">
      <c r="A301" s="1">
        <f t="shared" si="29"/>
        <v>2.9099999999999819</v>
      </c>
      <c r="B301" s="1">
        <f t="shared" si="24"/>
        <v>96.630083997105913</v>
      </c>
      <c r="C301" s="1">
        <f t="shared" si="25"/>
        <v>137.87071267721302</v>
      </c>
      <c r="D301" s="1">
        <f t="shared" si="26"/>
        <v>-69.525878007301316</v>
      </c>
      <c r="E301" s="1">
        <f t="shared" si="27"/>
        <v>33.41998402181013</v>
      </c>
      <c r="F301" s="14">
        <f t="shared" si="28"/>
        <v>198.39490268882776</v>
      </c>
    </row>
    <row r="302" spans="1:6">
      <c r="A302" s="1">
        <f t="shared" si="29"/>
        <v>2.9199999999999817</v>
      </c>
      <c r="B302" s="1">
        <f t="shared" si="24"/>
        <v>93.363814756952323</v>
      </c>
      <c r="C302" s="1">
        <f t="shared" si="25"/>
        <v>136.2355094114028</v>
      </c>
      <c r="D302" s="1">
        <f t="shared" si="26"/>
        <v>-68.393814207894238</v>
      </c>
      <c r="E302" s="1">
        <f t="shared" si="27"/>
        <v>38.112583678586311</v>
      </c>
      <c r="F302" s="14">
        <f t="shared" si="28"/>
        <v>199.31809363904716</v>
      </c>
    </row>
    <row r="303" spans="1:6">
      <c r="A303" s="1">
        <f t="shared" si="29"/>
        <v>2.9299999999999815</v>
      </c>
      <c r="B303" s="1">
        <f t="shared" si="24"/>
        <v>90.019823912900108</v>
      </c>
      <c r="C303" s="1">
        <f t="shared" si="25"/>
        <v>134.14599462970261</v>
      </c>
      <c r="D303" s="1">
        <f t="shared" si="26"/>
        <v>-66.94722705133259</v>
      </c>
      <c r="E303" s="1">
        <f t="shared" si="27"/>
        <v>42.736398673233126</v>
      </c>
      <c r="F303" s="14">
        <f t="shared" si="28"/>
        <v>199.95499016450327</v>
      </c>
    </row>
    <row r="304" spans="1:6">
      <c r="A304" s="1">
        <f t="shared" si="29"/>
        <v>2.9399999999999813</v>
      </c>
      <c r="B304" s="1">
        <f t="shared" si="24"/>
        <v>86.601120830996308</v>
      </c>
      <c r="C304" s="1">
        <f t="shared" si="25"/>
        <v>131.60968832892149</v>
      </c>
      <c r="D304" s="1">
        <f t="shared" si="26"/>
        <v>-65.191322689253326</v>
      </c>
      <c r="E304" s="1">
        <f t="shared" si="27"/>
        <v>47.274788264890837</v>
      </c>
      <c r="F304" s="14">
        <f t="shared" si="28"/>
        <v>200.29427473555532</v>
      </c>
    </row>
    <row r="305" spans="1:6">
      <c r="A305" s="1">
        <f t="shared" si="29"/>
        <v>2.9499999999999811</v>
      </c>
      <c r="B305" s="1">
        <f t="shared" si="24"/>
        <v>83.110782113259049</v>
      </c>
      <c r="C305" s="1">
        <f t="shared" si="25"/>
        <v>128.63571847286002</v>
      </c>
      <c r="D305" s="1">
        <f t="shared" si="26"/>
        <v>-63.132420481210787</v>
      </c>
      <c r="E305" s="1">
        <f t="shared" si="27"/>
        <v>51.711419151902085</v>
      </c>
      <c r="F305" s="14">
        <f t="shared" si="28"/>
        <v>200.32549925681036</v>
      </c>
    </row>
    <row r="306" spans="1:6">
      <c r="A306" s="1">
        <f t="shared" si="29"/>
        <v>2.9599999999999809</v>
      </c>
      <c r="B306" s="1">
        <f t="shared" si="24"/>
        <v>79.551948828943551</v>
      </c>
      <c r="C306" s="1">
        <f t="shared" si="25"/>
        <v>125.23478814149804</v>
      </c>
      <c r="D306" s="1">
        <f t="shared" si="26"/>
        <v>-60.777930251806339</v>
      </c>
      <c r="E306" s="1">
        <f t="shared" si="27"/>
        <v>56.030324254060055</v>
      </c>
      <c r="F306" s="14">
        <f t="shared" si="28"/>
        <v>200.03913097269532</v>
      </c>
    </row>
    <row r="307" spans="1:6">
      <c r="A307" s="1">
        <f t="shared" si="29"/>
        <v>2.9699999999999807</v>
      </c>
      <c r="B307" s="1">
        <f t="shared" si="24"/>
        <v>75.92782368779163</v>
      </c>
      <c r="C307" s="1">
        <f t="shared" si="25"/>
        <v>121.41913701146441</v>
      </c>
      <c r="D307" s="1">
        <f t="shared" si="26"/>
        <v>-58.136325623321511</v>
      </c>
      <c r="E307" s="1">
        <f t="shared" si="27"/>
        <v>60.215960176854779</v>
      </c>
      <c r="F307" s="14">
        <f t="shared" si="28"/>
        <v>199.4265952527893</v>
      </c>
    </row>
    <row r="308" spans="1:6">
      <c r="A308" s="1">
        <f t="shared" si="29"/>
        <v>2.9799999999999804</v>
      </c>
      <c r="B308" s="1">
        <f t="shared" si="24"/>
        <v>72.241668157809229</v>
      </c>
      <c r="C308" s="1">
        <f t="shared" si="25"/>
        <v>117.20249730641849</v>
      </c>
      <c r="D308" s="1">
        <f t="shared" si="26"/>
        <v>-55.217113519828189</v>
      </c>
      <c r="E308" s="1">
        <f t="shared" si="27"/>
        <v>64.253263150908595</v>
      </c>
      <c r="F308" s="14">
        <f t="shared" si="28"/>
        <v>198.48031509530813</v>
      </c>
    </row>
    <row r="309" spans="1:6">
      <c r="A309" s="1">
        <f t="shared" si="29"/>
        <v>2.9899999999999802</v>
      </c>
      <c r="B309" s="1">
        <f t="shared" si="24"/>
        <v>68.496799530165276</v>
      </c>
      <c r="C309" s="1">
        <f t="shared" si="25"/>
        <v>112.60004437587405</v>
      </c>
      <c r="D309" s="1">
        <f t="shared" si="26"/>
        <v>-52.030799952528184</v>
      </c>
      <c r="E309" s="1">
        <f t="shared" si="27"/>
        <v>68.127703245278894</v>
      </c>
      <c r="F309" s="14">
        <f t="shared" si="28"/>
        <v>197.19374719879005</v>
      </c>
    </row>
    <row r="310" spans="1:6">
      <c r="A310" s="1">
        <f t="shared" si="29"/>
        <v>2.99999999999998</v>
      </c>
      <c r="B310" s="1">
        <f t="shared" si="24"/>
        <v>64.696587933853621</v>
      </c>
      <c r="C310" s="1">
        <f t="shared" si="25"/>
        <v>107.62834208032827</v>
      </c>
      <c r="D310" s="1">
        <f t="shared" si="26"/>
        <v>-48.588852209458025</v>
      </c>
      <c r="E310" s="1">
        <f t="shared" si="27"/>
        <v>71.825336659519166</v>
      </c>
      <c r="F310" s="14">
        <f t="shared" si="28"/>
        <v>195.56141446424303</v>
      </c>
    </row>
    <row r="311" spans="1:6">
      <c r="A311" s="1">
        <f t="shared" si="29"/>
        <v>3.0099999999999798</v>
      </c>
      <c r="B311" s="1">
        <f t="shared" si="24"/>
        <v>60.844453302804361</v>
      </c>
      <c r="C311" s="1">
        <f t="shared" si="25"/>
        <v>102.30528317925095</v>
      </c>
      <c r="D311" s="1">
        <f t="shared" si="26"/>
        <v>-44.903657585635273</v>
      </c>
      <c r="E311" s="1">
        <f t="shared" si="27"/>
        <v>75.332855906303024</v>
      </c>
      <c r="F311" s="14">
        <f t="shared" si="28"/>
        <v>193.57893480272307</v>
      </c>
    </row>
    <row r="312" spans="1:6">
      <c r="A312" s="1">
        <f t="shared" si="29"/>
        <v>3.0199999999999796</v>
      </c>
      <c r="B312" s="1">
        <f t="shared" si="24"/>
        <v>56.943862298174132</v>
      </c>
      <c r="C312" s="1">
        <f t="shared" si="25"/>
        <v>96.650024936472178</v>
      </c>
      <c r="D312" s="1">
        <f t="shared" si="26"/>
        <v>-40.988478802173049</v>
      </c>
      <c r="E312" s="1">
        <f t="shared" si="27"/>
        <v>78.637637704008327</v>
      </c>
      <c r="F312" s="14">
        <f t="shared" si="28"/>
        <v>191.24304613648158</v>
      </c>
    </row>
    <row r="313" spans="1:6">
      <c r="A313" s="1">
        <f t="shared" si="29"/>
        <v>3.0299999999999794</v>
      </c>
      <c r="B313" s="1">
        <f t="shared" si="24"/>
        <v>52.998325188585127</v>
      </c>
      <c r="C313" s="1">
        <f t="shared" si="25"/>
        <v>90.682920174719939</v>
      </c>
      <c r="D313" s="1">
        <f t="shared" si="26"/>
        <v>-36.85740627480611</v>
      </c>
      <c r="E313" s="1">
        <f t="shared" si="27"/>
        <v>81.727788406899379</v>
      </c>
      <c r="F313" s="14">
        <f t="shared" si="28"/>
        <v>188.55162749539835</v>
      </c>
    </row>
    <row r="314" spans="1:6">
      <c r="A314" s="1">
        <f t="shared" si="29"/>
        <v>3.0399999999999792</v>
      </c>
      <c r="B314" s="1">
        <f t="shared" si="24"/>
        <v>49.011392691120193</v>
      </c>
      <c r="C314" s="1">
        <f t="shared" si="25"/>
        <v>84.425444027436683</v>
      </c>
      <c r="D314" s="1">
        <f t="shared" si="26"/>
        <v>-32.525307403610007</v>
      </c>
      <c r="E314" s="1">
        <f t="shared" si="27"/>
        <v>84.592186809408105</v>
      </c>
      <c r="F314" s="14">
        <f t="shared" si="28"/>
        <v>185.50371612435498</v>
      </c>
    </row>
    <row r="315" spans="1:6">
      <c r="A315" s="1">
        <f t="shared" si="29"/>
        <v>3.049999999999979</v>
      </c>
      <c r="B315" s="1">
        <f t="shared" si="24"/>
        <v>44.986652775917193</v>
      </c>
      <c r="C315" s="1">
        <f t="shared" si="25"/>
        <v>77.90011665148927</v>
      </c>
      <c r="D315" s="1">
        <f t="shared" si="26"/>
        <v>-28.007773066415652</v>
      </c>
      <c r="E315" s="1">
        <f t="shared" si="27"/>
        <v>87.220524170464515</v>
      </c>
      <c r="F315" s="14">
        <f t="shared" si="28"/>
        <v>182.09952053145531</v>
      </c>
    </row>
    <row r="316" spans="1:6">
      <c r="A316" s="1">
        <f t="shared" si="29"/>
        <v>3.0599999999999787</v>
      </c>
      <c r="B316" s="1">
        <f t="shared" si="24"/>
        <v>40.927727437238019</v>
      </c>
      <c r="C316" s="1">
        <f t="shared" si="25"/>
        <v>71.130422178923226</v>
      </c>
      <c r="D316" s="1">
        <f t="shared" si="26"/>
        <v>-23.321061508485307</v>
      </c>
      <c r="E316" s="1">
        <f t="shared" si="27"/>
        <v>89.603341313832544</v>
      </c>
      <c r="F316" s="14">
        <f t="shared" si="28"/>
        <v>178.34042942150847</v>
      </c>
    </row>
    <row r="317" spans="1:6">
      <c r="A317" s="1">
        <f t="shared" si="29"/>
        <v>3.0699999999999785</v>
      </c>
      <c r="B317" s="1">
        <f t="shared" si="24"/>
        <v>36.838269433918221</v>
      </c>
      <c r="C317" s="1">
        <f t="shared" si="25"/>
        <v>64.140724199447021</v>
      </c>
      <c r="D317" s="1">
        <f t="shared" si="26"/>
        <v>-18.482039830386391</v>
      </c>
      <c r="E317" s="1">
        <f t="shared" si="27"/>
        <v>91.732062670929807</v>
      </c>
      <c r="F317" s="14">
        <f t="shared" si="28"/>
        <v>174.22901647390864</v>
      </c>
    </row>
    <row r="318" spans="1:6">
      <c r="A318" s="1">
        <f t="shared" si="29"/>
        <v>3.0799999999999783</v>
      </c>
      <c r="B318" s="1">
        <f t="shared" si="24"/>
        <v>32.72195900213066</v>
      </c>
      <c r="C318" s="1">
        <f t="shared" si="25"/>
        <v>56.956178077818755</v>
      </c>
      <c r="D318" s="1">
        <f t="shared" si="26"/>
        <v>-13.508123284643759</v>
      </c>
      <c r="E318" s="1">
        <f t="shared" si="27"/>
        <v>93.599027143613952</v>
      </c>
      <c r="F318" s="14">
        <f t="shared" si="28"/>
        <v>169.7690409389196</v>
      </c>
    </row>
    <row r="319" spans="1:6">
      <c r="A319" s="1">
        <f t="shared" si="29"/>
        <v>3.0899999999999781</v>
      </c>
      <c r="B319" s="1">
        <f t="shared" si="24"/>
        <v>28.582500543421336</v>
      </c>
      <c r="C319" s="1">
        <f t="shared" si="25"/>
        <v>49.602640421697544</v>
      </c>
      <c r="D319" s="1">
        <f t="shared" si="26"/>
        <v>-8.4172125996367626</v>
      </c>
      <c r="E319" s="1">
        <f t="shared" si="27"/>
        <v>95.197515675863002</v>
      </c>
      <c r="F319" s="14">
        <f t="shared" si="28"/>
        <v>164.96544404134511</v>
      </c>
    </row>
    <row r="320" spans="1:6">
      <c r="A320" s="1">
        <f t="shared" si="29"/>
        <v>3.0999999999999779</v>
      </c>
      <c r="B320" s="1">
        <f t="shared" si="24"/>
        <v>24.423619290998015</v>
      </c>
      <c r="C320" s="1">
        <f t="shared" si="25"/>
        <v>42.10657602577772</v>
      </c>
      <c r="D320" s="1">
        <f t="shared" si="26"/>
        <v>-3.2276295563076545</v>
      </c>
      <c r="E320" s="1">
        <f t="shared" si="27"/>
        <v>96.521775435121313</v>
      </c>
      <c r="F320" s="14">
        <f t="shared" si="28"/>
        <v>159.8243411955894</v>
      </c>
    </row>
    <row r="321" spans="1:6">
      <c r="A321" s="1">
        <f t="shared" si="29"/>
        <v>3.1099999999999777</v>
      </c>
      <c r="B321" s="1">
        <f t="shared" si="24"/>
        <v>20.249057957271816</v>
      </c>
      <c r="C321" s="1">
        <f t="shared" si="25"/>
        <v>34.49496262710646</v>
      </c>
      <c r="D321" s="1">
        <f t="shared" si="26"/>
        <v>2.0419489504647572</v>
      </c>
      <c r="E321" s="1">
        <f t="shared" si="27"/>
        <v>97.567040516284507</v>
      </c>
      <c r="F321" s="14">
        <f t="shared" si="28"/>
        <v>154.35301005112754</v>
      </c>
    </row>
    <row r="322" spans="1:6">
      <c r="A322" s="1">
        <f t="shared" si="29"/>
        <v>3.1199999999999775</v>
      </c>
      <c r="B322" s="1">
        <f t="shared" si="24"/>
        <v>16.062573365668655</v>
      </c>
      <c r="C322" s="1">
        <f t="shared" si="25"/>
        <v>26.795193814362918</v>
      </c>
      <c r="D322" s="1">
        <f t="shared" si="26"/>
        <v>7.3725581285179782</v>
      </c>
      <c r="E322" s="1">
        <f t="shared" si="27"/>
        <v>98.32954909381121</v>
      </c>
      <c r="F322" s="14">
        <f t="shared" si="28"/>
        <v>148.55987440236078</v>
      </c>
    </row>
    <row r="323" spans="1:6">
      <c r="A323" s="1">
        <f t="shared" si="29"/>
        <v>3.1299999999999772</v>
      </c>
      <c r="B323" s="1">
        <f t="shared" si="24"/>
        <v>11.867933069741746</v>
      </c>
      <c r="C323" s="1">
        <f t="shared" si="25"/>
        <v>19.034980440520471</v>
      </c>
      <c r="D323" s="1">
        <f t="shared" si="26"/>
        <v>12.745013541178135</v>
      </c>
      <c r="E323" s="1">
        <f t="shared" si="27"/>
        <v>98.806556960232783</v>
      </c>
      <c r="F323" s="14">
        <f t="shared" si="28"/>
        <v>142.45448401167312</v>
      </c>
    </row>
    <row r="324" spans="1:6">
      <c r="A324" s="1">
        <f t="shared" si="29"/>
        <v>3.139999999999977</v>
      </c>
      <c r="B324" s="1">
        <f t="shared" si="24"/>
        <v>7.66891196262769</v>
      </c>
      <c r="C324" s="1">
        <f t="shared" si="25"/>
        <v>11.242250893700172</v>
      </c>
      <c r="D324" s="1">
        <f t="shared" si="26"/>
        <v>18.139980150515264</v>
      </c>
      <c r="E324" s="1">
        <f t="shared" si="27"/>
        <v>98.996347402336767</v>
      </c>
      <c r="F324" s="14">
        <f t="shared" si="28"/>
        <v>136.04749040917989</v>
      </c>
    </row>
    <row r="325" spans="1:6">
      <c r="A325" s="1">
        <f t="shared" si="29"/>
        <v>3.1499999999999768</v>
      </c>
      <c r="B325" s="1">
        <f t="shared" si="24"/>
        <v>10.530711120102525</v>
      </c>
      <c r="C325" s="1">
        <f t="shared" si="25"/>
        <v>3.445050585132531</v>
      </c>
      <c r="D325" s="1">
        <f t="shared" si="26"/>
        <v>23.538041902600554</v>
      </c>
      <c r="E325" s="1">
        <f t="shared" si="27"/>
        <v>98.89823737948069</v>
      </c>
      <c r="F325" s="14">
        <f t="shared" si="28"/>
        <v>136.41204098731629</v>
      </c>
    </row>
    <row r="326" spans="1:6">
      <c r="A326" s="1">
        <f t="shared" si="29"/>
        <v>3.1599999999999766</v>
      </c>
      <c r="B326" s="1">
        <f t="shared" si="24"/>
        <v>14.727156801140499</v>
      </c>
      <c r="C326" s="1">
        <f t="shared" si="25"/>
        <v>-4.328558984037489</v>
      </c>
      <c r="D326" s="1">
        <f t="shared" si="26"/>
        <v>28.919771604333647</v>
      </c>
      <c r="E326" s="1">
        <f t="shared" si="27"/>
        <v>98.512579981800712</v>
      </c>
      <c r="F326" s="14">
        <f t="shared" si="28"/>
        <v>137.83094940323735</v>
      </c>
    </row>
    <row r="327" spans="1:6">
      <c r="A327" s="1">
        <f t="shared" si="29"/>
        <v>3.1699999999999764</v>
      </c>
      <c r="B327" s="1">
        <f t="shared" si="24"/>
        <v>18.916648562624886</v>
      </c>
      <c r="C327" s="1">
        <f t="shared" si="25"/>
        <v>-12.05060121385182</v>
      </c>
      <c r="D327" s="1">
        <f t="shared" si="26"/>
        <v>34.265800840358949</v>
      </c>
      <c r="E327" s="1">
        <f t="shared" si="27"/>
        <v>97.840763159468494</v>
      </c>
      <c r="F327" s="14">
        <f t="shared" si="28"/>
        <v>138.97261134860051</v>
      </c>
    </row>
    <row r="328" spans="1:6">
      <c r="A328" s="1">
        <f t="shared" si="29"/>
        <v>3.1799999999999762</v>
      </c>
      <c r="B328" s="1">
        <f t="shared" si="24"/>
        <v>23.095416144752555</v>
      </c>
      <c r="C328" s="1">
        <f t="shared" si="25"/>
        <v>-19.693285091088022</v>
      </c>
      <c r="D328" s="1">
        <f t="shared" si="26"/>
        <v>39.556889678445557</v>
      </c>
      <c r="E328" s="1">
        <f t="shared" si="27"/>
        <v>96.885204727569302</v>
      </c>
      <c r="F328" s="14">
        <f t="shared" si="28"/>
        <v>139.84422545967939</v>
      </c>
    </row>
    <row r="329" spans="1:6">
      <c r="A329" s="1">
        <f t="shared" si="29"/>
        <v>3.189999999999976</v>
      </c>
      <c r="B329" s="1">
        <f t="shared" si="24"/>
        <v>27.259698938757946</v>
      </c>
      <c r="C329" s="1">
        <f t="shared" si="25"/>
        <v>-27.229105206896207</v>
      </c>
      <c r="D329" s="1">
        <f t="shared" si="26"/>
        <v>44.773995912466603</v>
      </c>
      <c r="E329" s="1">
        <f t="shared" si="27"/>
        <v>95.649343664578694</v>
      </c>
      <c r="F329" s="14">
        <f t="shared" si="28"/>
        <v>140.45393330890704</v>
      </c>
    </row>
    <row r="330" spans="1:6">
      <c r="A330" s="1">
        <f t="shared" si="29"/>
        <v>3.1999999999999758</v>
      </c>
      <c r="B330" s="1">
        <f t="shared" si="24"/>
        <v>31.405749371207111</v>
      </c>
      <c r="C330" s="1">
        <f t="shared" si="25"/>
        <v>-34.630940746568612</v>
      </c>
      <c r="D330" s="1">
        <f t="shared" si="26"/>
        <v>49.898343593778272</v>
      </c>
      <c r="E330" s="1">
        <f t="shared" si="27"/>
        <v>94.137627735753668</v>
      </c>
      <c r="F330" s="14">
        <f t="shared" si="28"/>
        <v>140.81077995417044</v>
      </c>
    </row>
    <row r="331" spans="1:6">
      <c r="A331" s="1">
        <f t="shared" si="29"/>
        <v>3.2099999999999755</v>
      </c>
      <c r="B331" s="1">
        <f t="shared" ref="B331:B394" si="30">IMABS(B$2*SIN(B$3*$A331+B$4))+7</f>
        <v>35.52983627656085</v>
      </c>
      <c r="C331" s="1">
        <f t="shared" ref="C331:C394" si="31">-C$2*SIN(C$3*$A331+C$4)+10</f>
        <v>-41.872153095185595</v>
      </c>
      <c r="D331" s="1">
        <f t="shared" ref="D331:D394" si="32">D$2*SIN(D$3*$A331+D$4)+19</f>
        <v>54.911490604359258</v>
      </c>
      <c r="E331" s="1">
        <f t="shared" ref="E331:E394" si="33">$E$2*COS($E$3*$A331+$E$4)+19</f>
        <v>92.355497485980678</v>
      </c>
      <c r="F331" s="14">
        <f t="shared" ref="F331:F394" si="34">SUM(B331:E331)</f>
        <v>140.9246712717152</v>
      </c>
    </row>
    <row r="332" spans="1:6">
      <c r="A332" s="1">
        <f t="shared" ref="A332:A395" si="35">A331+$B$7</f>
        <v>3.2199999999999753</v>
      </c>
      <c r="B332" s="1">
        <f t="shared" si="30"/>
        <v>39.628248254971858</v>
      </c>
      <c r="C332" s="1">
        <f t="shared" si="31"/>
        <v>-48.926681707863054</v>
      </c>
      <c r="D332" s="1">
        <f t="shared" si="32"/>
        <v>59.795395028520574</v>
      </c>
      <c r="E332" s="1">
        <f t="shared" si="33"/>
        <v>90.309366659689189</v>
      </c>
      <c r="F332" s="14">
        <f t="shared" si="34"/>
        <v>140.80632823531857</v>
      </c>
    </row>
    <row r="333" spans="1:6">
      <c r="A333" s="1">
        <f t="shared" si="35"/>
        <v>3.2299999999999751</v>
      </c>
      <c r="B333" s="1">
        <f t="shared" si="30"/>
        <v>43.697297012294086</v>
      </c>
      <c r="C333" s="1">
        <f t="shared" si="31"/>
        <v>-55.769137899572044</v>
      </c>
      <c r="D333" s="1">
        <f t="shared" si="32"/>
        <v>64.532480084319104</v>
      </c>
      <c r="E333" s="1">
        <f t="shared" si="33"/>
        <v>88.006599118297729</v>
      </c>
      <c r="F333" s="14">
        <f t="shared" si="34"/>
        <v>140.46723831533888</v>
      </c>
    </row>
    <row r="334" spans="1:6">
      <c r="A334" s="1">
        <f t="shared" si="35"/>
        <v>3.2399999999999749</v>
      </c>
      <c r="B334" s="1">
        <f t="shared" si="30"/>
        <v>47.733320679298487</v>
      </c>
      <c r="C334" s="1">
        <f t="shared" si="31"/>
        <v>-62.37489621698839</v>
      </c>
      <c r="D334" s="1">
        <f t="shared" si="32"/>
        <v>69.105697380991955</v>
      </c>
      <c r="E334" s="1">
        <f t="shared" si="33"/>
        <v>85.455482338264773</v>
      </c>
      <c r="F334" s="14">
        <f t="shared" si="34"/>
        <v>139.91960418156683</v>
      </c>
    </row>
    <row r="335" spans="1:6">
      <c r="A335" s="1">
        <f t="shared" si="35"/>
        <v>3.2499999999999747</v>
      </c>
      <c r="B335" s="1">
        <f t="shared" si="30"/>
        <v>51.732687107108177</v>
      </c>
      <c r="C335" s="1">
        <f t="shared" si="31"/>
        <v>-68.720183063532332</v>
      </c>
      <c r="D335" s="1">
        <f t="shared" si="32"/>
        <v>73.49858827475316</v>
      </c>
      <c r="E335" s="1">
        <f t="shared" si="33"/>
        <v>82.665197585122925</v>
      </c>
      <c r="F335" s="14">
        <f t="shared" si="34"/>
        <v>139.17628990345193</v>
      </c>
    </row>
    <row r="336" spans="1:6">
      <c r="A336" s="1">
        <f t="shared" si="35"/>
        <v>3.2599999999999745</v>
      </c>
      <c r="B336" s="1">
        <f t="shared" si="30"/>
        <v>55.691797135887278</v>
      </c>
      <c r="C336" s="1">
        <f t="shared" si="31"/>
        <v>-74.78216225864378</v>
      </c>
      <c r="D336" s="1">
        <f t="shared" si="32"/>
        <v>77.695343102137997</v>
      </c>
      <c r="E336" s="1">
        <f t="shared" si="33"/>
        <v>79.645786870837554</v>
      </c>
      <c r="F336" s="14">
        <f t="shared" si="34"/>
        <v>138.25076485021904</v>
      </c>
    </row>
    <row r="337" spans="1:6">
      <c r="A337" s="1">
        <f t="shared" si="35"/>
        <v>3.2699999999999743</v>
      </c>
      <c r="B337" s="1">
        <f t="shared" si="30"/>
        <v>59.607087833841774</v>
      </c>
      <c r="C337" s="1">
        <f t="shared" si="31"/>
        <v>-80.539017223372312</v>
      </c>
      <c r="D337" s="1">
        <f t="shared" si="32"/>
        <v>81.680858077719307</v>
      </c>
      <c r="E337" s="1">
        <f t="shared" si="33"/>
        <v>76.408116813407815</v>
      </c>
      <c r="F337" s="14">
        <f t="shared" si="34"/>
        <v>137.1570455015966</v>
      </c>
    </row>
    <row r="338" spans="1:6">
      <c r="A338" s="1">
        <f t="shared" si="35"/>
        <v>3.279999999999974</v>
      </c>
      <c r="B338" s="1">
        <f t="shared" si="30"/>
        <v>63.475035703617728</v>
      </c>
      <c r="C338" s="1">
        <f t="shared" si="31"/>
        <v>-85.970029496502207</v>
      </c>
      <c r="D338" s="1">
        <f t="shared" si="32"/>
        <v>85.440789651424609</v>
      </c>
      <c r="E338" s="1">
        <f t="shared" si="33"/>
        <v>72.963839528776347</v>
      </c>
      <c r="F338" s="14">
        <f t="shared" si="34"/>
        <v>135.90963538731648</v>
      </c>
    </row>
    <row r="339" spans="1:6">
      <c r="A339" s="1">
        <f t="shared" si="35"/>
        <v>3.2899999999999738</v>
      </c>
      <c r="B339" s="1">
        <f t="shared" si="30"/>
        <v>67.292159853210975</v>
      </c>
      <c r="C339" s="1">
        <f t="shared" si="31"/>
        <v>-91.055653298639655</v>
      </c>
      <c r="D339" s="1">
        <f t="shared" si="32"/>
        <v>88.961606129827459</v>
      </c>
      <c r="E339" s="1">
        <f t="shared" si="33"/>
        <v>69.325350695794725</v>
      </c>
      <c r="F339" s="14">
        <f t="shared" si="34"/>
        <v>134.5234633801935</v>
      </c>
    </row>
    <row r="340" spans="1:6">
      <c r="A340" s="1">
        <f t="shared" si="35"/>
        <v>3.2999999999999736</v>
      </c>
      <c r="B340" s="1">
        <f t="shared" si="30"/>
        <v>71.055025128535036</v>
      </c>
      <c r="C340" s="1">
        <f t="shared" si="31"/>
        <v>-95.777585875911612</v>
      </c>
      <c r="D340" s="1">
        <f t="shared" si="32"/>
        <v>92.230636375631121</v>
      </c>
      <c r="E340" s="1">
        <f t="shared" si="33"/>
        <v>65.505744945165262</v>
      </c>
      <c r="F340" s="14">
        <f t="shared" si="34"/>
        <v>133.01382057341982</v>
      </c>
    </row>
    <row r="341" spans="1:6">
      <c r="A341" s="1">
        <f t="shared" si="35"/>
        <v>3.3099999999999734</v>
      </c>
      <c r="B341" s="1">
        <f t="shared" si="30"/>
        <v>74.76024520482791</v>
      </c>
      <c r="C341" s="1">
        <f t="shared" si="31"/>
        <v>-100.11883337011515</v>
      </c>
      <c r="D341" s="1">
        <f t="shared" si="32"/>
        <v>95.236115410079719</v>
      </c>
      <c r="E341" s="1">
        <f t="shared" si="33"/>
        <v>61.518768732910992</v>
      </c>
      <c r="F341" s="14">
        <f t="shared" si="34"/>
        <v>131.39629597770346</v>
      </c>
    </row>
    <row r="342" spans="1:6">
      <c r="A342" s="1">
        <f t="shared" si="35"/>
        <v>3.3199999999999732</v>
      </c>
      <c r="B342" s="1">
        <f t="shared" si="30"/>
        <v>78.404485634115773</v>
      </c>
      <c r="C342" s="1">
        <f t="shared" si="31"/>
        <v>-104.06377197825586</v>
      </c>
      <c r="D342" s="1">
        <f t="shared" si="32"/>
        <v>97.967226754177133</v>
      </c>
      <c r="E342" s="1">
        <f t="shared" si="33"/>
        <v>57.378770867978403</v>
      </c>
      <c r="F342" s="14">
        <f t="shared" si="34"/>
        <v>129.68671127801545</v>
      </c>
    </row>
    <row r="343" spans="1:6">
      <c r="A343" s="1">
        <f t="shared" si="35"/>
        <v>3.329999999999973</v>
      </c>
      <c r="B343" s="1">
        <f t="shared" si="30"/>
        <v>81.984466845991122</v>
      </c>
      <c r="C343" s="1">
        <f t="shared" si="31"/>
        <v>-107.59820418136687</v>
      </c>
      <c r="D343" s="1">
        <f t="shared" si="32"/>
        <v>100.4141413563309</v>
      </c>
      <c r="E343" s="1">
        <f t="shared" si="33"/>
        <v>53.100650872020061</v>
      </c>
      <c r="F343" s="14">
        <f t="shared" si="34"/>
        <v>127.90105489297522</v>
      </c>
    </row>
    <row r="344" spans="1:6">
      <c r="A344" s="1">
        <f t="shared" si="35"/>
        <v>3.3399999999999728</v>
      </c>
      <c r="B344" s="1">
        <f t="shared" si="30"/>
        <v>85.496967099004763</v>
      </c>
      <c r="C344" s="1">
        <f t="shared" si="31"/>
        <v>-110.70940984024575</v>
      </c>
      <c r="D344" s="1">
        <f t="shared" si="32"/>
        <v>102.56805296632399</v>
      </c>
      <c r="E344" s="1">
        <f t="shared" si="33"/>
        <v>48.699805357206237</v>
      </c>
      <c r="F344" s="14">
        <f t="shared" si="34"/>
        <v>126.05541558228924</v>
      </c>
    </row>
    <row r="345" spans="1:6">
      <c r="A345" s="1">
        <f t="shared" si="35"/>
        <v>3.3499999999999726</v>
      </c>
      <c r="B345" s="1">
        <f t="shared" si="30"/>
        <v>88.938825380015629</v>
      </c>
      <c r="C345" s="1">
        <f t="shared" si="31"/>
        <v>-113.38619197421946</v>
      </c>
      <c r="D345" s="1">
        <f t="shared" si="32"/>
        <v>104.42120982830578</v>
      </c>
      <c r="E345" s="1">
        <f t="shared" si="33"/>
        <v>44.192072615047415</v>
      </c>
      <c r="F345" s="14">
        <f t="shared" si="34"/>
        <v>124.16591584914937</v>
      </c>
    </row>
    <row r="346" spans="1:6">
      <c r="A346" s="1">
        <f t="shared" si="35"/>
        <v>3.3599999999999723</v>
      </c>
      <c r="B346" s="1">
        <f t="shared" si="30"/>
        <v>92.306944248889252</v>
      </c>
      <c r="C346" s="1">
        <f t="shared" si="31"/>
        <v>-115.6189170581835</v>
      </c>
      <c r="D346" s="1">
        <f t="shared" si="32"/>
        <v>105.96694257874242</v>
      </c>
      <c r="E346" s="1">
        <f t="shared" si="33"/>
        <v>39.593675615648166</v>
      </c>
      <c r="F346" s="14">
        <f t="shared" si="34"/>
        <v>122.24864538509634</v>
      </c>
    </row>
    <row r="347" spans="1:6">
      <c r="A347" s="1">
        <f t="shared" si="35"/>
        <v>3.3699999999999721</v>
      </c>
      <c r="B347" s="1">
        <f t="shared" si="30"/>
        <v>95.598292625984897</v>
      </c>
      <c r="C347" s="1">
        <f t="shared" si="31"/>
        <v>-117.39954969288938</v>
      </c>
      <c r="D347" s="1">
        <f t="shared" si="32"/>
        <v>107.19968824892341</v>
      </c>
      <c r="E347" s="1">
        <f t="shared" si="33"/>
        <v>34.921163622533484</v>
      </c>
      <c r="F347" s="14">
        <f t="shared" si="34"/>
        <v>120.31959480455241</v>
      </c>
    </row>
    <row r="348" spans="1:6">
      <c r="A348" s="1">
        <f t="shared" si="35"/>
        <v>3.3799999999999719</v>
      </c>
      <c r="B348" s="1">
        <f t="shared" si="30"/>
        <v>98.809908519922487</v>
      </c>
      <c r="C348" s="1">
        <f t="shared" si="31"/>
        <v>-118.7216815237046</v>
      </c>
      <c r="D348" s="1">
        <f t="shared" si="32"/>
        <v>108.11501028564165</v>
      </c>
      <c r="E348" s="1">
        <f t="shared" si="33"/>
        <v>30.191352633171146</v>
      </c>
      <c r="F348" s="14">
        <f t="shared" si="34"/>
        <v>118.39458991503068</v>
      </c>
    </row>
    <row r="349" spans="1:6">
      <c r="A349" s="1">
        <f t="shared" si="35"/>
        <v>3.3899999999999717</v>
      </c>
      <c r="B349" s="1">
        <f t="shared" si="30"/>
        <v>101.93890169317505</v>
      </c>
      <c r="C349" s="1">
        <f t="shared" si="31"/>
        <v>-119.5805543037693</v>
      </c>
      <c r="D349" s="1">
        <f t="shared" si="32"/>
        <v>108.70961451799413</v>
      </c>
      <c r="E349" s="1">
        <f t="shared" si="33"/>
        <v>25.421264859539932</v>
      </c>
      <c r="F349" s="14">
        <f t="shared" si="34"/>
        <v>116.48922676693981</v>
      </c>
    </row>
    <row r="350" spans="1:6">
      <c r="A350" s="1">
        <f t="shared" si="35"/>
        <v>3.3999999999999715</v>
      </c>
      <c r="B350" s="1">
        <f t="shared" si="30"/>
        <v>104.98245626308741</v>
      </c>
      <c r="C350" s="1">
        <f t="shared" si="31"/>
        <v>-119.97307701854655</v>
      </c>
      <c r="D350" s="1">
        <f t="shared" si="32"/>
        <v>108.98136101283991</v>
      </c>
      <c r="E350" s="1">
        <f t="shared" si="33"/>
        <v>20.628067466548277</v>
      </c>
      <c r="F350" s="14">
        <f t="shared" si="34"/>
        <v>114.61880772392905</v>
      </c>
    </row>
    <row r="351" spans="1:6">
      <c r="A351" s="1">
        <f t="shared" si="35"/>
        <v>3.4099999999999713</v>
      </c>
      <c r="B351" s="1">
        <f t="shared" si="30"/>
        <v>107.93783323598035</v>
      </c>
      <c r="C351" s="1">
        <f t="shared" si="31"/>
        <v>-119.89783701013678</v>
      </c>
      <c r="D351" s="1">
        <f t="shared" si="32"/>
        <v>108.92927177624856</v>
      </c>
      <c r="E351" s="1">
        <f t="shared" si="33"/>
        <v>15.829010788778932</v>
      </c>
      <c r="F351" s="14">
        <f t="shared" si="34"/>
        <v>112.79827879087105</v>
      </c>
    </row>
    <row r="352" spans="1:6">
      <c r="A352" s="1">
        <f t="shared" si="35"/>
        <v>3.4199999999999711</v>
      </c>
      <c r="B352" s="1">
        <f t="shared" si="30"/>
        <v>110.80237297206028</v>
      </c>
      <c r="C352" s="1">
        <f t="shared" si="31"/>
        <v>-119.35510506132087</v>
      </c>
      <c r="D352" s="1">
        <f t="shared" si="32"/>
        <v>108.55353427322213</v>
      </c>
      <c r="E352" s="1">
        <f t="shared" si="33"/>
        <v>11.041366247912567</v>
      </c>
      <c r="F352" s="14">
        <f t="shared" si="34"/>
        <v>111.0421684318741</v>
      </c>
    </row>
    <row r="353" spans="1:6">
      <c r="A353" s="1">
        <f t="shared" si="35"/>
        <v>3.4299999999999708</v>
      </c>
      <c r="B353" s="1">
        <f t="shared" si="30"/>
        <v>113.57349757891534</v>
      </c>
      <c r="C353" s="1">
        <f t="shared" si="31"/>
        <v>-118.34683442103432</v>
      </c>
      <c r="D353" s="1">
        <f t="shared" si="32"/>
        <v>107.85550075302375</v>
      </c>
      <c r="E353" s="1">
        <f t="shared" si="33"/>
        <v>6.2823641942606354</v>
      </c>
      <c r="F353" s="14">
        <f t="shared" si="34"/>
        <v>109.36452810516541</v>
      </c>
    </row>
    <row r="354" spans="1:6">
      <c r="A354" s="1">
        <f t="shared" si="35"/>
        <v>3.4399999999999706</v>
      </c>
      <c r="B354" s="1">
        <f t="shared" si="30"/>
        <v>116.24871323144465</v>
      </c>
      <c r="C354" s="1">
        <f t="shared" si="31"/>
        <v>-116.87665377478054</v>
      </c>
      <c r="D354" s="1">
        <f t="shared" si="32"/>
        <v>106.83768338254038</v>
      </c>
      <c r="E354" s="1">
        <f t="shared" si="33"/>
        <v>1.5691318961107932</v>
      </c>
      <c r="F354" s="14">
        <f t="shared" si="34"/>
        <v>107.77887473531528</v>
      </c>
    </row>
    <row r="355" spans="1:6">
      <c r="A355" s="1">
        <f t="shared" si="35"/>
        <v>3.4499999999999704</v>
      </c>
      <c r="B355" s="1">
        <f t="shared" si="30"/>
        <v>118.82561241613257</v>
      </c>
      <c r="C355" s="1">
        <f t="shared" si="31"/>
        <v>-114.94985418528151</v>
      </c>
      <c r="D355" s="1">
        <f t="shared" si="32"/>
        <v>105.50374520519489</v>
      </c>
      <c r="E355" s="1">
        <f t="shared" si="33"/>
        <v>-3.0813680999437025</v>
      </c>
      <c r="F355" s="14">
        <f t="shared" si="34"/>
        <v>106.29813533610225</v>
      </c>
    </row>
    <row r="356" spans="1:6">
      <c r="A356" s="1">
        <f t="shared" si="35"/>
        <v>3.4599999999999702</v>
      </c>
      <c r="B356" s="1">
        <f t="shared" si="30"/>
        <v>121.30187609764839</v>
      </c>
      <c r="C356" s="1">
        <f t="shared" si="31"/>
        <v>-112.57337005036555</v>
      </c>
      <c r="D356" s="1">
        <f t="shared" si="32"/>
        <v>103.85848695794539</v>
      </c>
      <c r="E356" s="1">
        <f t="shared" si="33"/>
        <v>-7.6523990158543995</v>
      </c>
      <c r="F356" s="14">
        <f t="shared" si="34"/>
        <v>104.93459398937382</v>
      </c>
    </row>
    <row r="357" spans="1:6">
      <c r="A357" s="1">
        <f t="shared" si="35"/>
        <v>3.46999999999997</v>
      </c>
      <c r="B357" s="1">
        <f t="shared" si="30"/>
        <v>123.6752758058215</v>
      </c>
      <c r="C357" s="1">
        <f t="shared" si="31"/>
        <v>-109.75575414662346</v>
      </c>
      <c r="D357" s="1">
        <f t="shared" si="32"/>
        <v>101.90782979381625</v>
      </c>
      <c r="E357" s="1">
        <f t="shared" si="33"/>
        <v>-12.127510076445027</v>
      </c>
      <c r="F357" s="14">
        <f t="shared" si="34"/>
        <v>103.69984137656925</v>
      </c>
    </row>
    <row r="358" spans="1:6">
      <c r="A358" s="1">
        <f t="shared" si="35"/>
        <v>3.4799999999999698</v>
      </c>
      <c r="B358" s="1">
        <f t="shared" si="30"/>
        <v>125.94367564111424</v>
      </c>
      <c r="C358" s="1">
        <f t="shared" si="31"/>
        <v>-106.50714684864867</v>
      </c>
      <c r="D358" s="1">
        <f t="shared" si="32"/>
        <v>99.658793972141396</v>
      </c>
      <c r="E358" s="1">
        <f t="shared" si="33"/>
        <v>-16.490595714437475</v>
      </c>
      <c r="F358" s="14">
        <f t="shared" si="34"/>
        <v>102.60472705016949</v>
      </c>
    </row>
    <row r="359" spans="1:6">
      <c r="A359" s="1">
        <f t="shared" si="35"/>
        <v>3.4899999999999696</v>
      </c>
      <c r="B359" s="1">
        <f t="shared" si="30"/>
        <v>128.10503419678719</v>
      </c>
      <c r="C359" s="1">
        <f t="shared" si="31"/>
        <v>-102.839239634639</v>
      </c>
      <c r="D359" s="1">
        <f t="shared" si="32"/>
        <v>97.119473593211623</v>
      </c>
      <c r="E359" s="1">
        <f t="shared" si="33"/>
        <v>-20.725953533102043</v>
      </c>
      <c r="F359" s="14">
        <f t="shared" si="34"/>
        <v>101.65931462225777</v>
      </c>
    </row>
    <row r="360" spans="1:6">
      <c r="A360" s="1">
        <f t="shared" si="35"/>
        <v>3.4999999999999694</v>
      </c>
      <c r="B360" s="1">
        <f t="shared" si="30"/>
        <v>130.15740639602768</v>
      </c>
      <c r="C360" s="1">
        <f t="shared" si="31"/>
        <v>-98.765233009700438</v>
      </c>
      <c r="D360" s="1">
        <f t="shared" si="32"/>
        <v>94.299007468254146</v>
      </c>
      <c r="E360" s="1">
        <f t="shared" si="33"/>
        <v>-24.818340817929105</v>
      </c>
      <c r="F360" s="14">
        <f t="shared" si="34"/>
        <v>100.87284003665229</v>
      </c>
    </row>
    <row r="361" spans="1:6">
      <c r="A361" s="1">
        <f t="shared" si="35"/>
        <v>3.5099999999999691</v>
      </c>
      <c r="B361" s="1">
        <f t="shared" si="30"/>
        <v>132.09894524238723</v>
      </c>
      <c r="C361" s="1">
        <f t="shared" si="31"/>
        <v>-94.299788998283546</v>
      </c>
      <c r="D361" s="1">
        <f t="shared" si="32"/>
        <v>91.207546229580913</v>
      </c>
      <c r="E361" s="1">
        <f t="shared" si="33"/>
        <v>-28.753029393941233</v>
      </c>
      <c r="F361" s="14">
        <f t="shared" si="34"/>
        <v>100.25367307974335</v>
      </c>
    </row>
    <row r="362" spans="1:6">
      <c r="A362" s="1">
        <f t="shared" si="35"/>
        <v>3.5199999999999689</v>
      </c>
      <c r="B362" s="1">
        <f t="shared" si="30"/>
        <v>133.92790348195416</v>
      </c>
      <c r="C362" s="1">
        <f t="shared" si="31"/>
        <v>-89.458978376728595</v>
      </c>
      <c r="D362" s="1">
        <f t="shared" si="32"/>
        <v>87.856215799273642</v>
      </c>
      <c r="E362" s="1">
        <f t="shared" si="33"/>
        <v>-32.515858631218521</v>
      </c>
      <c r="F362" s="14">
        <f t="shared" si="34"/>
        <v>99.809282273280701</v>
      </c>
    </row>
    <row r="363" spans="1:6">
      <c r="A363" s="1">
        <f t="shared" si="35"/>
        <v>3.5299999999999687</v>
      </c>
      <c r="B363" s="1">
        <f t="shared" si="30"/>
        <v>135.64263517576376</v>
      </c>
      <c r="C363" s="1">
        <f t="shared" si="31"/>
        <v>-84.260222835825019</v>
      </c>
      <c r="D363" s="1">
        <f t="shared" si="32"/>
        <v>84.257077347878862</v>
      </c>
      <c r="E363" s="1">
        <f t="shared" si="33"/>
        <v>-36.093286407874729</v>
      </c>
      <c r="F363" s="14">
        <f t="shared" si="34"/>
        <v>99.546203279942887</v>
      </c>
    </row>
    <row r="364" spans="1:6">
      <c r="A364" s="1">
        <f t="shared" si="35"/>
        <v>3.5399999999999685</v>
      </c>
      <c r="B364" s="1">
        <f t="shared" si="30"/>
        <v>137.24159718103257</v>
      </c>
      <c r="C364" s="1">
        <f t="shared" si="31"/>
        <v>-78.722232281537799</v>
      </c>
      <c r="D364" s="1">
        <f t="shared" si="32"/>
        <v>80.423083887218468</v>
      </c>
      <c r="E364" s="1">
        <f t="shared" si="33"/>
        <v>-39.472437847072278</v>
      </c>
      <c r="F364" s="14">
        <f t="shared" si="34"/>
        <v>99.470010939640957</v>
      </c>
    </row>
    <row r="365" spans="1:6">
      <c r="A365" s="1">
        <f t="shared" si="35"/>
        <v>3.5499999999999683</v>
      </c>
      <c r="B365" s="1">
        <f t="shared" si="30"/>
        <v>138.72335053988255</v>
      </c>
      <c r="C365" s="1">
        <f t="shared" si="31"/>
        <v>-72.864937499550265</v>
      </c>
      <c r="D365" s="1">
        <f t="shared" si="32"/>
        <v>76.368033653534809</v>
      </c>
      <c r="E365" s="1">
        <f t="shared" si="33"/>
        <v>-42.641151652675717</v>
      </c>
      <c r="F365" s="14">
        <f t="shared" si="34"/>
        <v>99.585295041191387</v>
      </c>
    </row>
    <row r="366" spans="1:6">
      <c r="A366" s="1">
        <f t="shared" si="35"/>
        <v>3.5599999999999681</v>
      </c>
      <c r="B366" s="1">
        <f t="shared" si="30"/>
        <v>140.08656177430606</v>
      </c>
      <c r="C366" s="1">
        <f t="shared" si="31"/>
        <v>-66.709418425958276</v>
      </c>
      <c r="D366" s="1">
        <f t="shared" si="32"/>
        <v>72.106520448740341</v>
      </c>
      <c r="E366" s="1">
        <f t="shared" si="33"/>
        <v>-45.588023876785144</v>
      </c>
      <c r="F366" s="14">
        <f t="shared" si="34"/>
        <v>99.895639920302983</v>
      </c>
    </row>
    <row r="367" spans="1:6">
      <c r="A367" s="1">
        <f t="shared" si="35"/>
        <v>3.5699999999999679</v>
      </c>
      <c r="B367" s="1">
        <f t="shared" si="30"/>
        <v>141.33000408620612</v>
      </c>
      <c r="C367" s="1">
        <f t="shared" si="31"/>
        <v>-60.277828282263826</v>
      </c>
      <c r="D367" s="1">
        <f t="shared" si="32"/>
        <v>67.653881118490347</v>
      </c>
      <c r="E367" s="1">
        <f t="shared" si="33"/>
        <v>-48.302448961633857</v>
      </c>
      <c r="F367" s="14">
        <f t="shared" si="34"/>
        <v>100.40360796079879</v>
      </c>
    </row>
    <row r="368" spans="1:6">
      <c r="A368" s="1">
        <f t="shared" si="35"/>
        <v>3.5799999999999677</v>
      </c>
      <c r="B368" s="1">
        <f t="shared" si="30"/>
        <v>142.45255846143183</v>
      </c>
      <c r="C368" s="1">
        <f t="shared" si="31"/>
        <v>-53.593313847700365</v>
      </c>
      <c r="D368" s="1">
        <f t="shared" si="32"/>
        <v>63.02614035610025</v>
      </c>
      <c r="E368" s="1">
        <f t="shared" si="33"/>
        <v>-50.774657908143752</v>
      </c>
      <c r="F368" s="14">
        <f t="shared" si="34"/>
        <v>101.11072706168798</v>
      </c>
    </row>
    <row r="369" spans="1:6">
      <c r="A369" s="1">
        <f t="shared" si="35"/>
        <v>3.5899999999999674</v>
      </c>
      <c r="B369" s="1">
        <f t="shared" si="30"/>
        <v>143.45321467681572</v>
      </c>
      <c r="C369" s="1">
        <f t="shared" si="31"/>
        <v>-46.679932155822982</v>
      </c>
      <c r="D369" s="1">
        <f t="shared" si="32"/>
        <v>58.239953030954375</v>
      </c>
      <c r="E369" s="1">
        <f t="shared" si="33"/>
        <v>-52.995753433772663</v>
      </c>
      <c r="F369" s="14">
        <f t="shared" si="34"/>
        <v>102.01748211817444</v>
      </c>
    </row>
    <row r="370" spans="1:6">
      <c r="A370" s="1">
        <f t="shared" si="35"/>
        <v>3.5999999999999672</v>
      </c>
      <c r="B370" s="1">
        <f t="shared" si="30"/>
        <v>144.33107220930611</v>
      </c>
      <c r="C370" s="1">
        <f t="shared" si="31"/>
        <v>-39.56256391516613</v>
      </c>
      <c r="D370" s="1">
        <f t="shared" si="32"/>
        <v>53.312544248961167</v>
      </c>
      <c r="E370" s="1">
        <f t="shared" si="33"/>
        <v>-54.957741993123662</v>
      </c>
      <c r="F370" s="14">
        <f t="shared" si="34"/>
        <v>103.12331054997749</v>
      </c>
    </row>
    <row r="371" spans="1:6">
      <c r="A371" s="1">
        <f t="shared" si="35"/>
        <v>3.609999999999967</v>
      </c>
      <c r="B371" s="1">
        <f t="shared" si="30"/>
        <v>145.08534104637744</v>
      </c>
      <c r="C371" s="1">
        <f t="shared" si="31"/>
        <v>-32.266823965560818</v>
      </c>
      <c r="D371" s="1">
        <f t="shared" si="32"/>
        <v>48.261647360772876</v>
      </c>
      <c r="E371" s="1">
        <f t="shared" si="33"/>
        <v>-56.653562546076472</v>
      </c>
      <c r="F371" s="14">
        <f t="shared" si="34"/>
        <v>104.42660189551302</v>
      </c>
    </row>
    <row r="372" spans="1:6">
      <c r="A372" s="1">
        <f t="shared" si="35"/>
        <v>3.6199999999999668</v>
      </c>
      <c r="B372" s="1">
        <f t="shared" si="30"/>
        <v>145.71534239698792</v>
      </c>
      <c r="C372" s="1">
        <f t="shared" si="31"/>
        <v>-24.818969092371951</v>
      </c>
      <c r="D372" s="1">
        <f t="shared" si="32"/>
        <v>43.105440140872886</v>
      </c>
      <c r="E372" s="1">
        <f t="shared" si="33"/>
        <v>-58.077111969906895</v>
      </c>
      <c r="F372" s="14">
        <f t="shared" si="34"/>
        <v>105.92470147558194</v>
      </c>
    </row>
    <row r="373" spans="1:6">
      <c r="A373" s="1">
        <f t="shared" si="35"/>
        <v>3.6299999999999666</v>
      </c>
      <c r="B373" s="1">
        <f t="shared" si="30"/>
        <v>146.22050930244586</v>
      </c>
      <c r="C373" s="1">
        <f t="shared" si="31"/>
        <v>-17.245803530424926</v>
      </c>
      <c r="D373" s="1">
        <f t="shared" si="32"/>
        <v>37.862479367217254</v>
      </c>
      <c r="E373" s="1">
        <f t="shared" si="33"/>
        <v>-59.22326702393805</v>
      </c>
      <c r="F373" s="14">
        <f t="shared" si="34"/>
        <v>107.61391811530014</v>
      </c>
    </row>
    <row r="374" spans="1:6">
      <c r="A374" s="1">
        <f t="shared" si="35"/>
        <v>3.6399999999999664</v>
      </c>
      <c r="B374" s="1">
        <f t="shared" si="30"/>
        <v>146.60038714663403</v>
      </c>
      <c r="C374" s="1">
        <f t="shared" si="31"/>
        <v>-9.5745824977053502</v>
      </c>
      <c r="D374" s="1">
        <f t="shared" si="32"/>
        <v>32.551634036872933</v>
      </c>
      <c r="E374" s="1">
        <f t="shared" si="33"/>
        <v>-60.087902787674338</v>
      </c>
      <c r="F374" s="14">
        <f t="shared" si="34"/>
        <v>109.48953589812727</v>
      </c>
    </row>
    <row r="375" spans="1:6">
      <c r="A375" s="1">
        <f t="shared" si="35"/>
        <v>3.6499999999999662</v>
      </c>
      <c r="B375" s="1">
        <f t="shared" si="30"/>
        <v>146.85463406513372</v>
      </c>
      <c r="C375" s="1">
        <f t="shared" si="31"/>
        <v>-1.8329141060064398</v>
      </c>
      <c r="D375" s="1">
        <f t="shared" si="32"/>
        <v>27.192017458004457</v>
      </c>
      <c r="E375" s="1">
        <f t="shared" si="33"/>
        <v>-60.667907506060885</v>
      </c>
      <c r="F375" s="14">
        <f t="shared" si="34"/>
        <v>111.54582991107088</v>
      </c>
    </row>
    <row r="376" spans="1:6">
      <c r="A376" s="1">
        <f t="shared" si="35"/>
        <v>3.6599999999999659</v>
      </c>
      <c r="B376" s="1">
        <f t="shared" si="30"/>
        <v>146.98302125287935</v>
      </c>
      <c r="C376" s="1">
        <f t="shared" si="31"/>
        <v>5.9513399984603064</v>
      </c>
      <c r="D376" s="1">
        <f t="shared" si="32"/>
        <v>21.802918462604403</v>
      </c>
      <c r="E376" s="1">
        <f t="shared" si="33"/>
        <v>-60.961193788441435</v>
      </c>
      <c r="F376" s="14">
        <f t="shared" si="34"/>
        <v>113.77608592550261</v>
      </c>
    </row>
    <row r="377" spans="1:6">
      <c r="A377" s="1">
        <f t="shared" si="35"/>
        <v>3.6699999999999657</v>
      </c>
      <c r="B377" s="1">
        <f t="shared" si="30"/>
        <v>146.98543317006789</v>
      </c>
      <c r="C377" s="1">
        <f t="shared" si="31"/>
        <v>13.750164906904466</v>
      </c>
      <c r="D377" s="1">
        <f t="shared" si="32"/>
        <v>16.403731987527678</v>
      </c>
      <c r="E377" s="1">
        <f t="shared" si="33"/>
        <v>-60.966706120910601</v>
      </c>
      <c r="F377" s="14">
        <f t="shared" si="34"/>
        <v>116.17262394358943</v>
      </c>
    </row>
    <row r="378" spans="1:6">
      <c r="A378" s="1">
        <f t="shared" si="35"/>
        <v>3.6799999999999655</v>
      </c>
      <c r="B378" s="1">
        <f t="shared" si="30"/>
        <v>146.86186764613666</v>
      </c>
      <c r="C378" s="1">
        <f t="shared" si="31"/>
        <v>21.535493271375881</v>
      </c>
      <c r="D378" s="1">
        <f t="shared" si="32"/>
        <v>11.013889273662851</v>
      </c>
      <c r="E378" s="1">
        <f t="shared" si="33"/>
        <v>-60.684424665024082</v>
      </c>
      <c r="F378" s="14">
        <f t="shared" si="34"/>
        <v>118.7268255261513</v>
      </c>
    </row>
    <row r="379" spans="1:6">
      <c r="A379" s="1">
        <f t="shared" si="35"/>
        <v>3.6899999999999653</v>
      </c>
      <c r="B379" s="1">
        <f t="shared" si="30"/>
        <v>146.61243588171675</v>
      </c>
      <c r="C379" s="1">
        <f t="shared" si="31"/>
        <v>29.279306316908169</v>
      </c>
      <c r="D379" s="1">
        <f t="shared" si="32"/>
        <v>5.6527879344481899</v>
      </c>
      <c r="E379" s="1">
        <f t="shared" si="33"/>
        <v>-60.115365329195683</v>
      </c>
      <c r="F379" s="14">
        <f t="shared" si="34"/>
        <v>121.42916480387741</v>
      </c>
    </row>
    <row r="380" spans="1:6">
      <c r="A380" s="1">
        <f t="shared" si="35"/>
        <v>3.6999999999999651</v>
      </c>
      <c r="B380" s="1">
        <f t="shared" si="30"/>
        <v>146.23736234856003</v>
      </c>
      <c r="C380" s="1">
        <f t="shared" si="31"/>
        <v>36.953734678851987</v>
      </c>
      <c r="D380" s="1">
        <f t="shared" si="32"/>
        <v>0.33972214541016399</v>
      </c>
      <c r="E380" s="1">
        <f t="shared" si="33"/>
        <v>-59.261576112524068</v>
      </c>
      <c r="F380" s="14">
        <f t="shared" si="34"/>
        <v>124.26924306029812</v>
      </c>
    </row>
    <row r="381" spans="1:6">
      <c r="A381" s="1">
        <f t="shared" si="35"/>
        <v>3.7099999999999649</v>
      </c>
      <c r="B381" s="1">
        <f t="shared" si="30"/>
        <v>145.73698458752958</v>
      </c>
      <c r="C381" s="1">
        <f t="shared" si="31"/>
        <v>44.531158702492398</v>
      </c>
      <c r="D381" s="1">
        <f t="shared" si="32"/>
        <v>-4.9061867940332</v>
      </c>
      <c r="E381" s="1">
        <f t="shared" si="33"/>
        <v>-58.126129734207524</v>
      </c>
      <c r="F381" s="14">
        <f t="shared" si="34"/>
        <v>127.23582676178125</v>
      </c>
    </row>
    <row r="382" spans="1:6">
      <c r="A382" s="1">
        <f t="shared" si="35"/>
        <v>3.7199999999999647</v>
      </c>
      <c r="B382" s="1">
        <f t="shared" si="30"/>
        <v>145.1117529048359</v>
      </c>
      <c r="C382" s="1">
        <f t="shared" si="31"/>
        <v>51.984307843980304</v>
      </c>
      <c r="D382" s="1">
        <f t="shared" si="32"/>
        <v>-10.066059276601745</v>
      </c>
      <c r="E382" s="1">
        <f t="shared" si="33"/>
        <v>-56.713112575073069</v>
      </c>
      <c r="F382" s="14">
        <f t="shared" si="34"/>
        <v>130.31688889714138</v>
      </c>
    </row>
    <row r="383" spans="1:6">
      <c r="A383" s="1">
        <f t="shared" si="35"/>
        <v>3.7299999999999645</v>
      </c>
      <c r="B383" s="1">
        <f t="shared" si="30"/>
        <v>144.36222996679152</v>
      </c>
      <c r="C383" s="1">
        <f t="shared" si="31"/>
        <v>59.286358814841542</v>
      </c>
      <c r="D383" s="1">
        <f t="shared" si="32"/>
        <v>-15.121325333351834</v>
      </c>
      <c r="E383" s="1">
        <f t="shared" si="33"/>
        <v>-55.027609971018137</v>
      </c>
      <c r="F383" s="14">
        <f t="shared" si="34"/>
        <v>133.49965347726311</v>
      </c>
    </row>
    <row r="384" spans="1:6">
      <c r="A384" s="1">
        <f t="shared" si="35"/>
        <v>3.7399999999999642</v>
      </c>
      <c r="B384" s="1">
        <f t="shared" si="30"/>
        <v>143.48909029344944</v>
      </c>
      <c r="C384" s="1">
        <f t="shared" si="31"/>
        <v>66.411032116849768</v>
      </c>
      <c r="D384" s="1">
        <f t="shared" si="32"/>
        <v>-20.053791465511381</v>
      </c>
      <c r="E384" s="1">
        <f t="shared" si="33"/>
        <v>-53.075687911292974</v>
      </c>
      <c r="F384" s="14">
        <f t="shared" si="34"/>
        <v>136.77064303349488</v>
      </c>
    </row>
    <row r="385" spans="1:6">
      <c r="A385" s="1">
        <f t="shared" si="35"/>
        <v>3.749999999999964</v>
      </c>
      <c r="B385" s="1">
        <f t="shared" si="30"/>
        <v>142.4931196515804</v>
      </c>
      <c r="C385" s="1">
        <f t="shared" si="31"/>
        <v>73.332686619841638</v>
      </c>
      <c r="D385" s="1">
        <f t="shared" si="32"/>
        <v>-24.845706121428826</v>
      </c>
      <c r="E385" s="1">
        <f t="shared" si="33"/>
        <v>-50.864371207489697</v>
      </c>
      <c r="F385" s="14">
        <f t="shared" si="34"/>
        <v>140.11572894250349</v>
      </c>
    </row>
    <row r="386" spans="1:6">
      <c r="A386" s="1">
        <f t="shared" si="35"/>
        <v>3.7599999999999638</v>
      </c>
      <c r="B386" s="1">
        <f t="shared" si="30"/>
        <v>141.3752143475362</v>
      </c>
      <c r="C386" s="1">
        <f t="shared" si="31"/>
        <v>80.026411842096238</v>
      </c>
      <c r="D386" s="1">
        <f t="shared" si="32"/>
        <v>-29.47982358298971</v>
      </c>
      <c r="E386" s="1">
        <f t="shared" si="33"/>
        <v>-48.401618211806522</v>
      </c>
      <c r="F386" s="14">
        <f t="shared" si="34"/>
        <v>143.52018439483624</v>
      </c>
    </row>
    <row r="387" spans="1:6">
      <c r="A387" s="1">
        <f t="shared" si="35"/>
        <v>3.7699999999999636</v>
      </c>
      <c r="B387" s="1">
        <f t="shared" si="30"/>
        <v>140.13638042063408</v>
      </c>
      <c r="C387" s="1">
        <f t="shared" si="31"/>
        <v>86.468117601169254</v>
      </c>
      <c r="D387" s="1">
        <f t="shared" si="32"/>
        <v>-33.939466031578718</v>
      </c>
      <c r="E387" s="1">
        <f t="shared" si="33"/>
        <v>-45.696292175573845</v>
      </c>
      <c r="F387" s="14">
        <f t="shared" si="34"/>
        <v>146.9687398146508</v>
      </c>
    </row>
    <row r="388" spans="1:6">
      <c r="A388" s="1">
        <f t="shared" si="35"/>
        <v>3.7799999999999634</v>
      </c>
      <c r="B388" s="1">
        <f t="shared" si="30"/>
        <v>138.77773273778945</v>
      </c>
      <c r="C388" s="1">
        <f t="shared" si="31"/>
        <v>92.634620712535465</v>
      </c>
      <c r="D388" s="1">
        <f t="shared" si="32"/>
        <v>-38.208583570216859</v>
      </c>
      <c r="E388" s="1">
        <f t="shared" si="33"/>
        <v>-42.758129351120559</v>
      </c>
      <c r="F388" s="14">
        <f t="shared" si="34"/>
        <v>150.4456405289875</v>
      </c>
    </row>
    <row r="389" spans="1:6">
      <c r="A389" s="1">
        <f t="shared" si="35"/>
        <v>3.7899999999999632</v>
      </c>
      <c r="B389" s="1">
        <f t="shared" si="30"/>
        <v>137.30049399021095</v>
      </c>
      <c r="C389" s="1">
        <f t="shared" si="31"/>
        <v>98.503728424018163</v>
      </c>
      <c r="D389" s="1">
        <f t="shared" si="32"/>
        <v>-42.271811985858733</v>
      </c>
      <c r="E389" s="1">
        <f t="shared" si="33"/>
        <v>-39.597703951779607</v>
      </c>
      <c r="F389" s="14">
        <f t="shared" si="34"/>
        <v>153.93470647659078</v>
      </c>
    </row>
    <row r="390" spans="1:6">
      <c r="A390" s="1">
        <f t="shared" si="35"/>
        <v>3.799999999999963</v>
      </c>
      <c r="B390" s="1">
        <f t="shared" si="30"/>
        <v>135.70599359306075</v>
      </c>
      <c r="C390" s="1">
        <f t="shared" si="31"/>
        <v>104.05431828573175</v>
      </c>
      <c r="D390" s="1">
        <f t="shared" si="32"/>
        <v>-46.114528043968136</v>
      </c>
      <c r="E390" s="1">
        <f t="shared" si="33"/>
        <v>-36.226390096138758</v>
      </c>
      <c r="F390" s="14">
        <f t="shared" si="34"/>
        <v>157.41939373868559</v>
      </c>
    </row>
    <row r="391" spans="1:6">
      <c r="A391" s="1">
        <f t="shared" si="35"/>
        <v>3.8099999999999627</v>
      </c>
      <c r="B391" s="1">
        <f t="shared" si="30"/>
        <v>133.99566648907074</v>
      </c>
      <c r="C391" s="1">
        <f t="shared" si="31"/>
        <v>109.26641416809183</v>
      </c>
      <c r="D391" s="1">
        <f t="shared" si="32"/>
        <v>-49.722902116371273</v>
      </c>
      <c r="E391" s="1">
        <f t="shared" si="33"/>
        <v>-32.656320873496227</v>
      </c>
      <c r="F391" s="14">
        <f t="shared" si="34"/>
        <v>160.88285766729507</v>
      </c>
    </row>
    <row r="392" spans="1:6">
      <c r="A392" s="1">
        <f t="shared" si="35"/>
        <v>3.8199999999999625</v>
      </c>
      <c r="B392" s="1">
        <f t="shared" si="30"/>
        <v>132.17105185719089</v>
      </c>
      <c r="C392" s="1">
        <f t="shared" si="31"/>
        <v>114.12125815430998</v>
      </c>
      <c r="D392" s="1">
        <f t="shared" si="32"/>
        <v>-53.083947952983834</v>
      </c>
      <c r="E392" s="1">
        <f t="shared" si="33"/>
        <v>-28.900344677841453</v>
      </c>
      <c r="F392" s="14">
        <f t="shared" si="34"/>
        <v>164.30801738067561</v>
      </c>
    </row>
    <row r="393" spans="1:6">
      <c r="A393" s="1">
        <f t="shared" si="35"/>
        <v>3.8299999999999623</v>
      </c>
      <c r="B393" s="1">
        <f t="shared" si="30"/>
        <v>130.23379172743216</v>
      </c>
      <c r="C393" s="1">
        <f t="shared" si="31"/>
        <v>118.60137804863821</v>
      </c>
      <c r="D393" s="1">
        <f t="shared" si="32"/>
        <v>-56.185569418287983</v>
      </c>
      <c r="E393" s="1">
        <f t="shared" si="33"/>
        <v>-24.971978967511205</v>
      </c>
      <c r="F393" s="14">
        <f t="shared" si="34"/>
        <v>167.67762139027118</v>
      </c>
    </row>
    <row r="394" spans="1:6">
      <c r="A394" s="1">
        <f t="shared" si="35"/>
        <v>3.8399999999999621</v>
      </c>
      <c r="B394" s="1">
        <f t="shared" si="30"/>
        <v>128.1856295031501</v>
      </c>
      <c r="C394" s="1">
        <f t="shared" si="31"/>
        <v>122.69065025740579</v>
      </c>
      <c r="D394" s="1">
        <f t="shared" si="32"/>
        <v>-59.016604024357861</v>
      </c>
      <c r="E394" s="1">
        <f t="shared" si="33"/>
        <v>-20.885361616936812</v>
      </c>
      <c r="F394" s="14">
        <f t="shared" si="34"/>
        <v>170.97431411926121</v>
      </c>
    </row>
    <row r="395" spans="1:6">
      <c r="A395" s="1">
        <f t="shared" si="35"/>
        <v>3.8499999999999619</v>
      </c>
      <c r="B395" s="1">
        <f t="shared" ref="B395:B458" si="36">IMABS(B$2*SIN(B$3*$A395+B$4))+7</f>
        <v>126.02840839209979</v>
      </c>
      <c r="C395" s="1">
        <f t="shared" ref="C395:C458" si="37">-C$2*SIN(C$3*$A395+C$4)+10</f>
        <v>126.37435781654526</v>
      </c>
      <c r="D395" s="1">
        <f t="shared" ref="D395:D458" si="38">D$2*SIN(D$3*$A395+D$4)+19</f>
        <v>-61.566863103762103</v>
      </c>
      <c r="E395" s="1">
        <f t="shared" ref="E395:E458" si="39">$E$2*COS($E$3*$A395+$E$4)+19</f>
        <v>-16.65520003556319</v>
      </c>
      <c r="F395" s="14">
        <f t="shared" ref="F395:F458" si="40">SUM(B395:E395)</f>
        <v>174.18070306931978</v>
      </c>
    </row>
    <row r="396" spans="1:6">
      <c r="A396" s="1">
        <f t="shared" ref="A396:A459" si="41">A395+$B$7</f>
        <v>3.8599999999999617</v>
      </c>
      <c r="B396" s="1">
        <f t="shared" si="36"/>
        <v>123.76406974767313</v>
      </c>
      <c r="C396" s="1">
        <f t="shared" si="37"/>
        <v>129.63924335677046</v>
      </c>
      <c r="D396" s="1">
        <f t="shared" si="38"/>
        <v>-63.827168477764175</v>
      </c>
      <c r="E396" s="1">
        <f t="shared" si="39"/>
        <v>-12.296718237056965</v>
      </c>
      <c r="F396" s="14">
        <f t="shared" si="40"/>
        <v>177.27942638962247</v>
      </c>
    </row>
    <row r="397" spans="1:6">
      <c r="A397" s="1">
        <f t="shared" si="41"/>
        <v>3.8699999999999615</v>
      </c>
      <c r="B397" s="1">
        <f t="shared" si="36"/>
        <v>121.39465132181186</v>
      </c>
      <c r="C397" s="1">
        <f t="shared" si="37"/>
        <v>132.47355681578989</v>
      </c>
      <c r="D397" s="1">
        <f t="shared" si="38"/>
        <v>-65.789385487854545</v>
      </c>
      <c r="E397" s="1">
        <f t="shared" si="39"/>
        <v>-7.8256020492972453</v>
      </c>
      <c r="F397" s="14">
        <f t="shared" si="40"/>
        <v>180.25322060044999</v>
      </c>
    </row>
    <row r="398" spans="1:6">
      <c r="A398" s="1">
        <f t="shared" si="41"/>
        <v>3.8799999999999613</v>
      </c>
      <c r="B398" s="1">
        <f t="shared" si="36"/>
        <v>118.92228543116828</v>
      </c>
      <c r="C398" s="1">
        <f t="shared" si="37"/>
        <v>134.86709772584231</v>
      </c>
      <c r="D398" s="1">
        <f t="shared" si="38"/>
        <v>-67.446452271736973</v>
      </c>
      <c r="E398" s="1">
        <f t="shared" si="39"/>
        <v>-3.2579426623338961</v>
      </c>
      <c r="F398" s="14">
        <f t="shared" si="40"/>
        <v>183.08498822293973</v>
      </c>
    </row>
    <row r="399" spans="1:6">
      <c r="A399" s="1">
        <f t="shared" si="41"/>
        <v>3.889999999999961</v>
      </c>
      <c r="B399" s="1">
        <f t="shared" si="36"/>
        <v>116.34919703816426</v>
      </c>
      <c r="C399" s="1">
        <f t="shared" si="37"/>
        <v>136.81125192436551</v>
      </c>
      <c r="D399" s="1">
        <f t="shared" si="38"/>
        <v>-68.792405178406895</v>
      </c>
      <c r="E399" s="1">
        <f t="shared" si="39"/>
        <v>1.3898212825202201</v>
      </c>
      <c r="F399" s="14">
        <f t="shared" si="40"/>
        <v>185.75786506664306</v>
      </c>
    </row>
    <row r="400" spans="1:6">
      <c r="A400" s="1">
        <f t="shared" si="41"/>
        <v>3.8999999999999608</v>
      </c>
      <c r="B400" s="1">
        <f t="shared" si="36"/>
        <v>113.67770174867529</v>
      </c>
      <c r="C400" s="1">
        <f t="shared" si="37"/>
        <v>138.29902255567941</v>
      </c>
      <c r="D400" s="1">
        <f t="shared" si="38"/>
        <v>-69.822400230854981</v>
      </c>
      <c r="E400" s="1">
        <f t="shared" si="39"/>
        <v>6.1009628540463776</v>
      </c>
      <c r="F400" s="14">
        <f t="shared" si="40"/>
        <v>188.25528692754611</v>
      </c>
    </row>
    <row r="401" spans="1:6">
      <c r="A401" s="1">
        <f t="shared" si="41"/>
        <v>3.9099999999999606</v>
      </c>
      <c r="B401" s="1">
        <f t="shared" si="36"/>
        <v>110.91020372814135</v>
      </c>
      <c r="C401" s="1">
        <f t="shared" si="37"/>
        <v>139.32505525211079</v>
      </c>
      <c r="D401" s="1">
        <f t="shared" si="38"/>
        <v>-70.53273055915362</v>
      </c>
      <c r="E401" s="1">
        <f t="shared" si="39"/>
        <v>10.858527030009459</v>
      </c>
      <c r="F401" s="14">
        <f t="shared" si="40"/>
        <v>190.56105545110799</v>
      </c>
    </row>
    <row r="402" spans="1:6">
      <c r="A402" s="1">
        <f t="shared" si="41"/>
        <v>3.9199999999999604</v>
      </c>
      <c r="B402" s="1">
        <f t="shared" si="36"/>
        <v>108.04919353798044</v>
      </c>
      <c r="C402" s="1">
        <f t="shared" si="37"/>
        <v>139.88565740393477</v>
      </c>
      <c r="D402" s="1">
        <f t="shared" si="38"/>
        <v>-70.920839741185617</v>
      </c>
      <c r="E402" s="1">
        <f t="shared" si="39"/>
        <v>15.645391716928762</v>
      </c>
      <c r="F402" s="14">
        <f t="shared" si="40"/>
        <v>192.65940291765838</v>
      </c>
    </row>
    <row r="403" spans="1:6">
      <c r="A403" s="1">
        <f t="shared" si="41"/>
        <v>3.9299999999999602</v>
      </c>
      <c r="B403" s="1">
        <f t="shared" si="36"/>
        <v>105.09724589425127</v>
      </c>
      <c r="C403" s="1">
        <f t="shared" si="37"/>
        <v>139.97881144878252</v>
      </c>
      <c r="D403" s="1">
        <f t="shared" si="38"/>
        <v>-70.985331003003282</v>
      </c>
      <c r="E403" s="1">
        <f t="shared" si="39"/>
        <v>20.444329371124905</v>
      </c>
      <c r="F403" s="14">
        <f t="shared" si="40"/>
        <v>194.53505571115542</v>
      </c>
    </row>
    <row r="404" spans="1:6">
      <c r="A404" s="1">
        <f t="shared" si="41"/>
        <v>3.93999999999996</v>
      </c>
      <c r="B404" s="1">
        <f t="shared" si="36"/>
        <v>102.05701735058275</v>
      </c>
      <c r="C404" s="1">
        <f t="shared" si="37"/>
        <v>139.60418213268687</v>
      </c>
      <c r="D404" s="1">
        <f t="shared" si="38"/>
        <v>-70.725972245706302</v>
      </c>
      <c r="E404" s="1">
        <f t="shared" si="39"/>
        <v>25.238068999273544</v>
      </c>
      <c r="F404" s="14">
        <f t="shared" si="40"/>
        <v>196.17329623683685</v>
      </c>
    </row>
    <row r="405" spans="1:6">
      <c r="A405" s="1">
        <f t="shared" si="41"/>
        <v>3.9499999999999598</v>
      </c>
      <c r="B405" s="1">
        <f t="shared" si="36"/>
        <v>98.931243907454885</v>
      </c>
      <c r="C405" s="1">
        <f t="shared" si="37"/>
        <v>138.76311771663467</v>
      </c>
      <c r="D405" s="1">
        <f t="shared" si="38"/>
        <v>-70.143696880747072</v>
      </c>
      <c r="E405" s="1">
        <f t="shared" si="39"/>
        <v>30.009358315330921</v>
      </c>
      <c r="F405" s="14">
        <f t="shared" si="40"/>
        <v>197.56002305867338</v>
      </c>
    </row>
    <row r="406" spans="1:6">
      <c r="A406" s="1">
        <f t="shared" si="41"/>
        <v>3.9599999999999596</v>
      </c>
      <c r="B406" s="1">
        <f t="shared" si="36"/>
        <v>95.72273854998312</v>
      </c>
      <c r="C406" s="1">
        <f t="shared" si="37"/>
        <v>137.45864512428307</v>
      </c>
      <c r="D406" s="1">
        <f t="shared" si="38"/>
        <v>-69.240600470657512</v>
      </c>
      <c r="E406" s="1">
        <f t="shared" si="39"/>
        <v>34.741025830133367</v>
      </c>
      <c r="F406" s="14">
        <f t="shared" si="40"/>
        <v>198.68180903374204</v>
      </c>
    </row>
    <row r="407" spans="1:6">
      <c r="A407" s="1">
        <f t="shared" si="41"/>
        <v>3.9699999999999593</v>
      </c>
      <c r="B407" s="1">
        <f t="shared" si="36"/>
        <v>92.43438871642158</v>
      </c>
      <c r="C407" s="1">
        <f t="shared" si="37"/>
        <v>135.69545904830326</v>
      </c>
      <c r="D407" s="1">
        <f t="shared" si="38"/>
        <v>-68.019933187286867</v>
      </c>
      <c r="E407" s="1">
        <f t="shared" si="39"/>
        <v>39.416042650215324</v>
      </c>
      <c r="F407" s="14">
        <f t="shared" si="40"/>
        <v>199.52595722765329</v>
      </c>
    </row>
    <row r="408" spans="1:6">
      <c r="A408" s="1">
        <f t="shared" si="41"/>
        <v>3.9799999999999591</v>
      </c>
      <c r="B408" s="1">
        <f t="shared" si="36"/>
        <v>89.069153699663488</v>
      </c>
      <c r="C408" s="1">
        <f t="shared" si="37"/>
        <v>133.47990505455624</v>
      </c>
      <c r="D408" s="1">
        <f t="shared" si="38"/>
        <v>-66.486088114692791</v>
      </c>
      <c r="E408" s="1">
        <f t="shared" si="39"/>
        <v>44.017583763436818</v>
      </c>
      <c r="F408" s="14">
        <f t="shared" si="40"/>
        <v>200.08055440296377</v>
      </c>
    </row>
    <row r="409" spans="1:6">
      <c r="A409" s="1">
        <f t="shared" si="41"/>
        <v>3.9899999999999589</v>
      </c>
      <c r="B409" s="1">
        <f t="shared" si="36"/>
        <v>85.630061984077386</v>
      </c>
      <c r="C409" s="1">
        <f t="shared" si="37"/>
        <v>130.81995674490832</v>
      </c>
      <c r="D409" s="1">
        <f t="shared" si="38"/>
        <v>-64.644585438782698</v>
      </c>
      <c r="E409" s="1">
        <f t="shared" si="39"/>
        <v>48.52908859085835</v>
      </c>
      <c r="F409" s="14">
        <f t="shared" si="40"/>
        <v>200.33452188106133</v>
      </c>
    </row>
    <row r="410" spans="1:6">
      <c r="A410" s="1">
        <f t="shared" si="41"/>
        <v>3.9999999999999587</v>
      </c>
      <c r="B410" s="1">
        <f t="shared" si="36"/>
        <v>82.120208520075579</v>
      </c>
      <c r="C410" s="1">
        <f t="shared" si="37"/>
        <v>127.72518706087482</v>
      </c>
      <c r="D410" s="1">
        <f t="shared" si="38"/>
        <v>-62.50205258060565</v>
      </c>
      <c r="E410" s="1">
        <f t="shared" si="39"/>
        <v>52.934320586941745</v>
      </c>
      <c r="F410" s="14">
        <f t="shared" si="40"/>
        <v>200.2776635872865</v>
      </c>
    </row>
    <row r="411" spans="1:6">
      <c r="A411" s="1">
        <f t="shared" si="41"/>
        <v>4.0099999999999589</v>
      </c>
      <c r="B411" s="1">
        <f t="shared" si="36"/>
        <v>78.542751938867468</v>
      </c>
      <c r="C411" s="1">
        <f t="shared" si="37"/>
        <v>124.20673383136774</v>
      </c>
      <c r="D411" s="1">
        <f t="shared" si="38"/>
        <v>-60.06620034479306</v>
      </c>
      <c r="E411" s="1">
        <f t="shared" si="39"/>
        <v>57.217425673581026</v>
      </c>
      <c r="F411" s="14">
        <f t="shared" si="40"/>
        <v>199.90071109902317</v>
      </c>
    </row>
    <row r="412" spans="1:6">
      <c r="A412" s="1">
        <f t="shared" si="41"/>
        <v>4.0199999999999587</v>
      </c>
      <c r="B412" s="1">
        <f t="shared" si="36"/>
        <v>74.900911709905458</v>
      </c>
      <c r="C412" s="1">
        <f t="shared" si="37"/>
        <v>120.27725968854028</v>
      </c>
      <c r="D412" s="1">
        <f t="shared" si="38"/>
        <v>-57.345795168989426</v>
      </c>
      <c r="E412" s="1">
        <f t="shared" si="39"/>
        <v>61.362989297662239</v>
      </c>
      <c r="F412" s="14">
        <f t="shared" si="40"/>
        <v>199.19536552711855</v>
      </c>
    </row>
    <row r="413" spans="1:6">
      <c r="A413" s="1">
        <f t="shared" si="41"/>
        <v>4.0299999999999585</v>
      </c>
      <c r="B413" s="1">
        <f t="shared" si="36"/>
        <v>71.197965243578579</v>
      </c>
      <c r="C413" s="1">
        <f t="shared" si="37"/>
        <v>115.95090649598353</v>
      </c>
      <c r="D413" s="1">
        <f t="shared" si="38"/>
        <v>-54.35062757414245</v>
      </c>
      <c r="E413" s="1">
        <f t="shared" si="39"/>
        <v>65.35609190681042</v>
      </c>
      <c r="F413" s="14">
        <f t="shared" si="40"/>
        <v>198.15433607223008</v>
      </c>
    </row>
    <row r="414" spans="1:6">
      <c r="A414" s="1">
        <f t="shared" si="41"/>
        <v>4.0399999999999583</v>
      </c>
      <c r="B414" s="1">
        <f t="shared" si="36"/>
        <v>67.437244941765144</v>
      </c>
      <c r="C414" s="1">
        <f t="shared" si="37"/>
        <v>111.24324445328992</v>
      </c>
      <c r="D414" s="1">
        <f t="shared" si="38"/>
        <v>-51.091476929200709</v>
      </c>
      <c r="E414" s="1">
        <f t="shared" si="39"/>
        <v>69.182362643665996</v>
      </c>
      <c r="F414" s="14">
        <f t="shared" si="40"/>
        <v>196.77137510952036</v>
      </c>
    </row>
    <row r="415" spans="1:6">
      <c r="A415" s="1">
        <f t="shared" si="41"/>
        <v>4.0499999999999581</v>
      </c>
      <c r="B415" s="1">
        <f t="shared" si="36"/>
        <v>63.622135198895762</v>
      </c>
      <c r="C415" s="1">
        <f t="shared" si="37"/>
        <v>106.17121606014821</v>
      </c>
      <c r="D415" s="1">
        <f t="shared" si="38"/>
        <v>-47.580072657025681</v>
      </c>
      <c r="E415" s="1">
        <f t="shared" si="39"/>
        <v>72.828031065452819</v>
      </c>
      <c r="F415" s="14">
        <f t="shared" si="40"/>
        <v>195.0413096674711</v>
      </c>
    </row>
    <row r="416" spans="1:6">
      <c r="A416" s="1">
        <f t="shared" si="41"/>
        <v>4.0599999999999579</v>
      </c>
      <c r="B416" s="1">
        <f t="shared" si="36"/>
        <v>59.756069356226853</v>
      </c>
      <c r="C416" s="1">
        <f t="shared" si="37"/>
        <v>100.75307514164034</v>
      </c>
      <c r="D416" s="1">
        <f t="shared" si="38"/>
        <v>-43.829052021135617</v>
      </c>
      <c r="E416" s="1">
        <f t="shared" si="39"/>
        <v>76.279976702701902</v>
      </c>
      <c r="F416" s="14">
        <f t="shared" si="40"/>
        <v>192.96006917943348</v>
      </c>
    </row>
    <row r="417" spans="1:6">
      <c r="A417" s="1">
        <f t="shared" si="41"/>
        <v>4.0699999999999577</v>
      </c>
      <c r="B417" s="1">
        <f t="shared" si="36"/>
        <v>55.842526612065186</v>
      </c>
      <c r="C417" s="1">
        <f t="shared" si="37"/>
        <v>95.00832115418288</v>
      </c>
      <c r="D417" s="1">
        <f t="shared" si="38"/>
        <v>-39.851914645203529</v>
      </c>
      <c r="E417" s="1">
        <f t="shared" si="39"/>
        <v>79.525776278773094</v>
      </c>
      <c r="F417" s="14">
        <f t="shared" si="40"/>
        <v>190.52470939981765</v>
      </c>
    </row>
    <row r="418" spans="1:6">
      <c r="A418" s="1">
        <f t="shared" si="41"/>
        <v>4.0799999999999574</v>
      </c>
      <c r="B418" s="1">
        <f t="shared" si="36"/>
        <v>51.885028890724314</v>
      </c>
      <c r="C418" s="1">
        <f t="shared" si="37"/>
        <v>88.957629008540863</v>
      </c>
      <c r="D418" s="1">
        <f t="shared" si="38"/>
        <v>-35.662973928989821</v>
      </c>
      <c r="E418" s="1">
        <f t="shared" si="39"/>
        <v>82.553748420235465</v>
      </c>
      <c r="F418" s="14">
        <f t="shared" si="40"/>
        <v>187.73343239051081</v>
      </c>
    </row>
    <row r="419" spans="1:6">
      <c r="A419" s="1">
        <f t="shared" si="41"/>
        <v>4.0899999999999572</v>
      </c>
      <c r="B419" s="1">
        <f t="shared" si="36"/>
        <v>47.887137673030338</v>
      </c>
      <c r="C419" s="1">
        <f t="shared" si="37"/>
        <v>82.622774662475166</v>
      </c>
      <c r="D419" s="1">
        <f t="shared" si="38"/>
        <v>-31.277305535559734</v>
      </c>
      <c r="E419" s="1">
        <f t="shared" si="39"/>
        <v>85.352995697197244</v>
      </c>
      <c r="F419" s="14">
        <f t="shared" si="40"/>
        <v>184.58560249714301</v>
      </c>
    </row>
    <row r="420" spans="1:6">
      <c r="A420" s="1">
        <f t="shared" si="41"/>
        <v>4.099999999999957</v>
      </c>
      <c r="B420" s="1">
        <f t="shared" si="36"/>
        <v>43.85245079122965</v>
      </c>
      <c r="C420" s="1">
        <f t="shared" si="37"/>
        <v>76.026556750809917</v>
      </c>
      <c r="D420" s="1">
        <f t="shared" si="38"/>
        <v>-26.710693135176101</v>
      </c>
      <c r="E420" s="1">
        <f t="shared" si="39"/>
        <v>87.913443842285687</v>
      </c>
      <c r="F420" s="14">
        <f t="shared" si="40"/>
        <v>181.08175824914917</v>
      </c>
    </row>
    <row r="421" spans="1:6">
      <c r="A421" s="1">
        <f t="shared" si="41"/>
        <v>4.1099999999999568</v>
      </c>
      <c r="B421" s="1">
        <f t="shared" si="36"/>
        <v>39.78459919118265</v>
      </c>
      <c r="C421" s="1">
        <f t="shared" si="37"/>
        <v>69.192714534966555</v>
      </c>
      <c r="D421" s="1">
        <f t="shared" si="38"/>
        <v>-21.979571601130694</v>
      </c>
      <c r="E421" s="1">
        <f t="shared" si="39"/>
        <v>90.22587800713066</v>
      </c>
      <c r="F421" s="14">
        <f t="shared" si="40"/>
        <v>177.22362013214916</v>
      </c>
    </row>
    <row r="422" spans="1:6">
      <c r="A422" s="1">
        <f t="shared" si="41"/>
        <v>4.1199999999999566</v>
      </c>
      <c r="B422" s="1">
        <f t="shared" si="36"/>
        <v>35.687243664757652</v>
      </c>
      <c r="C422" s="1">
        <f t="shared" si="37"/>
        <v>62.145842467258142</v>
      </c>
      <c r="D422" s="1">
        <f t="shared" si="38"/>
        <v>-17.100967861947943</v>
      </c>
      <c r="E422" s="1">
        <f t="shared" si="39"/>
        <v>92.281975925867926</v>
      </c>
      <c r="F422" s="14">
        <f t="shared" si="40"/>
        <v>173.01409419593577</v>
      </c>
    </row>
    <row r="423" spans="1:6">
      <c r="A423" s="1">
        <f t="shared" si="41"/>
        <v>4.1299999999999564</v>
      </c>
      <c r="B423" s="1">
        <f t="shared" si="36"/>
        <v>31.564071555365221</v>
      </c>
      <c r="C423" s="1">
        <f t="shared" si="37"/>
        <v>54.9113016774198</v>
      </c>
      <c r="D423" s="1">
        <f t="shared" si="38"/>
        <v>-12.092439622829094</v>
      </c>
      <c r="E423" s="1">
        <f t="shared" si="39"/>
        <v>94.074337866309364</v>
      </c>
      <c r="F423" s="14">
        <f t="shared" si="40"/>
        <v>168.4572714762653</v>
      </c>
    </row>
    <row r="424" spans="1:6">
      <c r="A424" s="1">
        <f t="shared" si="41"/>
        <v>4.1399999999999562</v>
      </c>
      <c r="B424" s="1">
        <f t="shared" si="36"/>
        <v>27.418793439598055</v>
      </c>
      <c r="C424" s="1">
        <f t="shared" si="37"/>
        <v>47.515128699928447</v>
      </c>
      <c r="D424" s="1">
        <f t="shared" si="38"/>
        <v>-6.9720121768735375</v>
      </c>
      <c r="E424" s="1">
        <f t="shared" si="39"/>
        <v>95.596513260987976</v>
      </c>
      <c r="F424" s="14">
        <f t="shared" si="40"/>
        <v>163.55842322364094</v>
      </c>
    </row>
    <row r="425" spans="1:6">
      <c r="A425" s="1">
        <f t="shared" si="41"/>
        <v>4.1499999999999559</v>
      </c>
      <c r="B425" s="1">
        <f t="shared" si="36"/>
        <v>23.255139787962463</v>
      </c>
      <c r="C425" s="1">
        <f t="shared" si="37"/>
        <v>39.983941770594697</v>
      </c>
      <c r="D425" s="1">
        <f t="shared" si="38"/>
        <v>-1.7581135334886326</v>
      </c>
      <c r="E425" s="1">
        <f t="shared" si="39"/>
        <v>96.843023922235105</v>
      </c>
      <c r="F425" s="14">
        <f t="shared" si="40"/>
        <v>158.32399194730363</v>
      </c>
    </row>
    <row r="426" spans="1:6">
      <c r="A426" s="1">
        <f t="shared" si="41"/>
        <v>4.1599999999999557</v>
      </c>
      <c r="B426" s="1">
        <f t="shared" si="36"/>
        <v>19.076857607706721</v>
      </c>
      <c r="C426" s="1">
        <f t="shared" si="37"/>
        <v>32.344845029658252</v>
      </c>
      <c r="D426" s="1">
        <f t="shared" si="38"/>
        <v>3.530491902544286</v>
      </c>
      <c r="E426" s="1">
        <f t="shared" si="39"/>
        <v>97.809383757740207</v>
      </c>
      <c r="F426" s="14">
        <f t="shared" si="40"/>
        <v>152.76157829764946</v>
      </c>
    </row>
    <row r="427" spans="1:6">
      <c r="A427" s="1">
        <f t="shared" si="41"/>
        <v>4.1699999999999555</v>
      </c>
      <c r="B427" s="1">
        <f t="shared" si="36"/>
        <v>14.88770707076748</v>
      </c>
      <c r="C427" s="1">
        <f t="shared" si="37"/>
        <v>24.625330976151968</v>
      </c>
      <c r="D427" s="1">
        <f t="shared" si="38"/>
        <v>8.8747708626640218</v>
      </c>
      <c r="E427" s="1">
        <f t="shared" si="39"/>
        <v>98.492114915638894</v>
      </c>
      <c r="F427" s="14">
        <f t="shared" si="40"/>
        <v>146.87992382522236</v>
      </c>
    </row>
    <row r="428" spans="1:6">
      <c r="A428" s="1">
        <f t="shared" si="41"/>
        <v>4.1799999999999553</v>
      </c>
      <c r="B428" s="1">
        <f t="shared" si="36"/>
        <v>10.691458129868803</v>
      </c>
      <c r="C428" s="1">
        <f t="shared" si="37"/>
        <v>16.853181524593673</v>
      </c>
      <c r="D428" s="1">
        <f t="shared" si="38"/>
        <v>14.255489713742842</v>
      </c>
      <c r="E428" s="1">
        <f t="shared" si="39"/>
        <v>98.888760301023879</v>
      </c>
      <c r="F428" s="14">
        <f t="shared" si="40"/>
        <v>140.68888966922918</v>
      </c>
    </row>
    <row r="429" spans="1:6">
      <c r="A429" s="1">
        <f t="shared" si="41"/>
        <v>4.1899999999999551</v>
      </c>
      <c r="B429" s="1">
        <f t="shared" si="36"/>
        <v>7.5081128741808092</v>
      </c>
      <c r="C429" s="1">
        <f t="shared" si="37"/>
        <v>9.0563680200947729</v>
      </c>
      <c r="D429" s="1">
        <f t="shared" si="38"/>
        <v>19.653283678395926</v>
      </c>
      <c r="E429" s="1">
        <f t="shared" si="39"/>
        <v>98.997892418833402</v>
      </c>
      <c r="F429" s="14">
        <f t="shared" si="40"/>
        <v>135.21565699150491</v>
      </c>
    </row>
    <row r="430" spans="1:6">
      <c r="A430" s="1">
        <f t="shared" si="41"/>
        <v>4.1999999999999549</v>
      </c>
      <c r="B430" s="1">
        <f t="shared" si="36"/>
        <v>11.707226610940246</v>
      </c>
      <c r="C430" s="1">
        <f t="shared" si="37"/>
        <v>1.2629505717232821</v>
      </c>
      <c r="D430" s="1">
        <f t="shared" si="38"/>
        <v>25.048726527268499</v>
      </c>
      <c r="E430" s="1">
        <f t="shared" si="39"/>
        <v>98.81911851129189</v>
      </c>
      <c r="F430" s="14">
        <f t="shared" si="40"/>
        <v>136.83802222122392</v>
      </c>
    </row>
    <row r="431" spans="1:6">
      <c r="A431" s="1">
        <f t="shared" si="41"/>
        <v>4.2099999999999547</v>
      </c>
      <c r="B431" s="1">
        <f t="shared" si="36"/>
        <v>15.902104161478103</v>
      </c>
      <c r="C431" s="1">
        <f t="shared" si="37"/>
        <v>-6.4990229335875505</v>
      </c>
      <c r="D431" s="1">
        <f t="shared" si="38"/>
        <v>30.422400492483689</v>
      </c>
      <c r="E431" s="1">
        <f t="shared" si="39"/>
        <v>98.353081971413829</v>
      </c>
      <c r="F431" s="14">
        <f t="shared" si="40"/>
        <v>138.17856369178807</v>
      </c>
    </row>
    <row r="432" spans="1:6">
      <c r="A432" s="1">
        <f t="shared" si="41"/>
        <v>4.2199999999999545</v>
      </c>
      <c r="B432" s="1">
        <f t="shared" si="36"/>
        <v>20.088970419144637</v>
      </c>
      <c r="C432" s="1">
        <f t="shared" si="37"/>
        <v>-14.201617773144104</v>
      </c>
      <c r="D432" s="1">
        <f t="shared" si="38"/>
        <v>35.754966150638225</v>
      </c>
      <c r="E432" s="1">
        <f t="shared" si="39"/>
        <v>97.601460027483725</v>
      </c>
      <c r="F432" s="14">
        <f t="shared" si="40"/>
        <v>139.2437788241225</v>
      </c>
    </row>
    <row r="433" spans="1:6">
      <c r="A433" s="1">
        <f t="shared" si="41"/>
        <v>4.2299999999999542</v>
      </c>
      <c r="B433" s="1">
        <f t="shared" si="36"/>
        <v>24.264057486912932</v>
      </c>
      <c r="C433" s="1">
        <f t="shared" si="37"/>
        <v>-21.817112923328203</v>
      </c>
      <c r="D433" s="1">
        <f t="shared" si="38"/>
        <v>41.0272320238426</v>
      </c>
      <c r="E433" s="1">
        <f t="shared" si="39"/>
        <v>96.566957706845429</v>
      </c>
      <c r="F433" s="14">
        <f t="shared" si="40"/>
        <v>140.04113429427275</v>
      </c>
    </row>
    <row r="434" spans="1:6">
      <c r="A434" s="1">
        <f t="shared" si="41"/>
        <v>4.239999999999954</v>
      </c>
      <c r="B434" s="1">
        <f t="shared" si="36"/>
        <v>28.423608068231932</v>
      </c>
      <c r="C434" s="1">
        <f t="shared" si="37"/>
        <v>-29.318100825347052</v>
      </c>
      <c r="D434" s="1">
        <f t="shared" si="38"/>
        <v>46.220223648317187</v>
      </c>
      <c r="E434" s="1">
        <f t="shared" si="39"/>
        <v>95.253298100724805</v>
      </c>
      <c r="F434" s="14">
        <f t="shared" si="40"/>
        <v>140.57902899192686</v>
      </c>
    </row>
    <row r="435" spans="1:6">
      <c r="A435" s="1">
        <f t="shared" si="41"/>
        <v>4.2499999999999538</v>
      </c>
      <c r="B435" s="1">
        <f t="shared" si="36"/>
        <v>32.563878848339684</v>
      </c>
      <c r="C435" s="1">
        <f t="shared" si="37"/>
        <v>-36.67758602284826</v>
      </c>
      <c r="D435" s="1">
        <f t="shared" si="38"/>
        <v>51.315251861971873</v>
      </c>
      <c r="E435" s="1">
        <f t="shared" si="39"/>
        <v>93.665208965121721</v>
      </c>
      <c r="F435" s="14">
        <f t="shared" si="40"/>
        <v>140.86675365258503</v>
      </c>
    </row>
    <row r="436" spans="1:6">
      <c r="A436" s="1">
        <f t="shared" si="41"/>
        <v>4.2599999999999536</v>
      </c>
      <c r="B436" s="1">
        <f t="shared" si="36"/>
        <v>36.681143862993999</v>
      </c>
      <c r="C436" s="1">
        <f t="shared" si="37"/>
        <v>-43.869082316411088</v>
      </c>
      <c r="D436" s="1">
        <f t="shared" si="38"/>
        <v>56.293980065207677</v>
      </c>
      <c r="E436" s="1">
        <f t="shared" si="39"/>
        <v>91.80840570599392</v>
      </c>
      <c r="F436" s="14">
        <f t="shared" si="40"/>
        <v>140.91444731778449</v>
      </c>
    </row>
    <row r="437" spans="1:6">
      <c r="A437" s="1">
        <f t="shared" si="41"/>
        <v>4.2699999999999534</v>
      </c>
      <c r="B437" s="1">
        <f t="shared" si="36"/>
        <v>40.771697851588712</v>
      </c>
      <c r="C437" s="1">
        <f t="shared" si="37"/>
        <v>-50.866708085262765</v>
      </c>
      <c r="D437" s="1">
        <f t="shared" si="38"/>
        <v>61.138490212874224</v>
      </c>
      <c r="E437" s="1">
        <f t="shared" si="39"/>
        <v>89.689570809967336</v>
      </c>
      <c r="F437" s="14">
        <f t="shared" si="40"/>
        <v>140.73305078916752</v>
      </c>
    </row>
    <row r="438" spans="1:6">
      <c r="A438" s="1">
        <f t="shared" si="41"/>
        <v>4.2799999999999532</v>
      </c>
      <c r="B438" s="1">
        <f t="shared" si="36"/>
        <v>44.831859591638221</v>
      </c>
      <c r="C438" s="1">
        <f t="shared" si="37"/>
        <v>-57.645279433164418</v>
      </c>
      <c r="D438" s="1">
        <f t="shared" si="38"/>
        <v>65.831347299883049</v>
      </c>
      <c r="E438" s="1">
        <f t="shared" si="39"/>
        <v>87.316329794600577</v>
      </c>
      <c r="F438" s="14">
        <f t="shared" si="40"/>
        <v>140.33425725295743</v>
      </c>
    </row>
    <row r="439" spans="1:6">
      <c r="A439" s="1">
        <f t="shared" si="41"/>
        <v>4.289999999999953</v>
      </c>
      <c r="B439" s="1">
        <f t="shared" si="36"/>
        <v>48.857975211629174</v>
      </c>
      <c r="C439" s="1">
        <f t="shared" si="37"/>
        <v>-64.180400823242209</v>
      </c>
      <c r="D439" s="1">
        <f t="shared" si="38"/>
        <v>70.355662108398462</v>
      </c>
      <c r="E439" s="1">
        <f t="shared" si="39"/>
        <v>84.697223764756231</v>
      </c>
      <c r="F439" s="14">
        <f t="shared" si="40"/>
        <v>139.73046026154165</v>
      </c>
    </row>
    <row r="440" spans="1:6">
      <c r="A440" s="1">
        <f t="shared" si="41"/>
        <v>4.2999999999999527</v>
      </c>
      <c r="B440" s="1">
        <f t="shared" si="36"/>
        <v>52.846421479258233</v>
      </c>
      <c r="C440" s="1">
        <f t="shared" si="37"/>
        <v>-70.448552875576084</v>
      </c>
      <c r="D440" s="1">
        <f t="shared" si="38"/>
        <v>74.695151990783444</v>
      </c>
      <c r="E440" s="1">
        <f t="shared" si="39"/>
        <v>81.841678673846616</v>
      </c>
      <c r="F440" s="14">
        <f t="shared" si="40"/>
        <v>138.93469926831222</v>
      </c>
    </row>
    <row r="441" spans="1:6">
      <c r="A441" s="1">
        <f t="shared" si="41"/>
        <v>4.3099999999999525</v>
      </c>
      <c r="B441" s="1">
        <f t="shared" si="36"/>
        <v>56.793609062096564</v>
      </c>
      <c r="C441" s="1">
        <f t="shared" si="37"/>
        <v>-76.427177011569526</v>
      </c>
      <c r="D441" s="1">
        <f t="shared" si="38"/>
        <v>78.834199469548139</v>
      </c>
      <c r="E441" s="1">
        <f t="shared" si="39"/>
        <v>78.759971400580369</v>
      </c>
      <c r="F441" s="14">
        <f t="shared" si="40"/>
        <v>137.96060292065556</v>
      </c>
    </row>
    <row r="442" spans="1:6">
      <c r="A442" s="1">
        <f t="shared" si="41"/>
        <v>4.3199999999999523</v>
      </c>
      <c r="B442" s="1">
        <f t="shared" si="36"/>
        <v>60.695985757746797</v>
      </c>
      <c r="C442" s="1">
        <f t="shared" si="37"/>
        <v>-82.094756640472255</v>
      </c>
      <c r="D442" s="1">
        <f t="shared" si="38"/>
        <v>82.757908443403863</v>
      </c>
      <c r="E442" s="1">
        <f t="shared" si="39"/>
        <v>75.463192763296775</v>
      </c>
      <c r="F442" s="14">
        <f t="shared" si="40"/>
        <v>136.82233032397517</v>
      </c>
    </row>
    <row r="443" spans="1:6">
      <c r="A443" s="1">
        <f t="shared" si="41"/>
        <v>4.3299999999999521</v>
      </c>
      <c r="B443" s="1">
        <f t="shared" si="36"/>
        <v>64.550039690585351</v>
      </c>
      <c r="C443" s="1">
        <f t="shared" si="37"/>
        <v>-87.430894595871777</v>
      </c>
      <c r="D443" s="1">
        <f t="shared" si="38"/>
        <v>86.452157797141993</v>
      </c>
      <c r="E443" s="1">
        <f t="shared" si="39"/>
        <v>71.963207604996327</v>
      </c>
      <c r="F443" s="14">
        <f t="shared" si="40"/>
        <v>135.53451049685191</v>
      </c>
    </row>
    <row r="444" spans="1:6">
      <c r="A444" s="1">
        <f t="shared" si="41"/>
        <v>4.3399999999999519</v>
      </c>
      <c r="B444" s="1">
        <f t="shared" si="36"/>
        <v>68.352302472213552</v>
      </c>
      <c r="C444" s="1">
        <f t="shared" si="37"/>
        <v>-92.416386543466089</v>
      </c>
      <c r="D444" s="1">
        <f t="shared" si="38"/>
        <v>89.9036522223996</v>
      </c>
      <c r="E444" s="1">
        <f t="shared" si="39"/>
        <v>68.272612092718532</v>
      </c>
      <c r="F444" s="14">
        <f t="shared" si="40"/>
        <v>134.11218024386559</v>
      </c>
    </row>
    <row r="445" spans="1:6">
      <c r="A445" s="1">
        <f t="shared" si="41"/>
        <v>4.3499999999999517</v>
      </c>
      <c r="B445" s="1">
        <f t="shared" si="36"/>
        <v>72.099352322772916</v>
      </c>
      <c r="C445" s="1">
        <f t="shared" si="37"/>
        <v>-97.033290095929104</v>
      </c>
      <c r="D445" s="1">
        <f t="shared" si="38"/>
        <v>93.099970066412453</v>
      </c>
      <c r="E445" s="1">
        <f t="shared" si="39"/>
        <v>64.404688384942688</v>
      </c>
      <c r="F445" s="14">
        <f t="shared" si="40"/>
        <v>132.57072067819894</v>
      </c>
    </row>
    <row r="446" spans="1:6">
      <c r="A446" s="1">
        <f t="shared" si="41"/>
        <v>4.3599999999999515</v>
      </c>
      <c r="B446" s="1">
        <f t="shared" si="36"/>
        <v>75.787817150316258</v>
      </c>
      <c r="C446" s="1">
        <f t="shared" si="37"/>
        <v>-101.26498938612947</v>
      </c>
      <c r="D446" s="1">
        <f t="shared" si="38"/>
        <v>96.029608036551181</v>
      </c>
      <c r="E446" s="1">
        <f t="shared" si="39"/>
        <v>60.373356830160468</v>
      </c>
      <c r="F446" s="14">
        <f t="shared" si="40"/>
        <v>130.92579263089843</v>
      </c>
    </row>
    <row r="447" spans="1:6">
      <c r="A447" s="1">
        <f t="shared" si="41"/>
        <v>4.3699999999999513</v>
      </c>
      <c r="B447" s="1">
        <f t="shared" si="36"/>
        <v>79.414377585462674</v>
      </c>
      <c r="C447" s="1">
        <f t="shared" si="37"/>
        <v>-105.09625486630931</v>
      </c>
      <c r="D447" s="1">
        <f t="shared" si="38"/>
        <v>98.682022599752599</v>
      </c>
      <c r="E447" s="1">
        <f t="shared" si="39"/>
        <v>56.193125868653397</v>
      </c>
      <c r="F447" s="14">
        <f t="shared" si="40"/>
        <v>129.19327118755936</v>
      </c>
    </row>
    <row r="448" spans="1:6">
      <c r="A448" s="1">
        <f t="shared" si="41"/>
        <v>4.379999999999951</v>
      </c>
      <c r="B448" s="1">
        <f t="shared" si="36"/>
        <v>82.975769968606031</v>
      </c>
      <c r="C448" s="1">
        <f t="shared" si="37"/>
        <v>-108.5132981180102</v>
      </c>
      <c r="D448" s="1">
        <f t="shared" si="38"/>
        <v>101.04766792785321</v>
      </c>
      <c r="E448" s="1">
        <f t="shared" si="39"/>
        <v>51.879039817775194</v>
      </c>
      <c r="F448" s="14">
        <f t="shared" si="40"/>
        <v>127.38917959622424</v>
      </c>
    </row>
    <row r="449" spans="1:6">
      <c r="A449" s="1">
        <f t="shared" si="41"/>
        <v>4.3899999999999508</v>
      </c>
      <c r="B449" s="1">
        <f t="shared" si="36"/>
        <v>86.468789286988283</v>
      </c>
      <c r="C449" s="1">
        <f t="shared" si="37"/>
        <v>-111.50382147548989</v>
      </c>
      <c r="D449" s="1">
        <f t="shared" si="38"/>
        <v>103.11803025226223</v>
      </c>
      <c r="E449" s="1">
        <f t="shared" si="39"/>
        <v>47.446624728655159</v>
      </c>
      <c r="F449" s="14">
        <f t="shared" si="40"/>
        <v>125.52962279241578</v>
      </c>
    </row>
    <row r="450" spans="1:6">
      <c r="A450" s="1">
        <f t="shared" si="41"/>
        <v>4.3999999999999506</v>
      </c>
      <c r="B450" s="1">
        <f t="shared" si="36"/>
        <v>89.890292058994575</v>
      </c>
      <c r="C450" s="1">
        <f t="shared" si="37"/>
        <v>-114.05706228403915</v>
      </c>
      <c r="D450" s="1">
        <f t="shared" si="38"/>
        <v>104.88565850433478</v>
      </c>
      <c r="E450" s="1">
        <f t="shared" si="39"/>
        <v>42.911832509180243</v>
      </c>
      <c r="F450" s="14">
        <f t="shared" si="40"/>
        <v>123.63072078847046</v>
      </c>
    </row>
    <row r="451" spans="1:6">
      <c r="A451" s="1">
        <f t="shared" si="41"/>
        <v>4.4099999999999504</v>
      </c>
      <c r="B451" s="1">
        <f t="shared" si="36"/>
        <v>93.237199163074663</v>
      </c>
      <c r="C451" s="1">
        <f t="shared" si="37"/>
        <v>-116.16383163391639</v>
      </c>
      <c r="D451" s="1">
        <f t="shared" si="38"/>
        <v>106.34419113117289</v>
      </c>
      <c r="E451" s="1">
        <f t="shared" si="39"/>
        <v>38.290983514352604</v>
      </c>
      <c r="F451" s="14">
        <f t="shared" si="40"/>
        <v>121.70854217468377</v>
      </c>
    </row>
    <row r="452" spans="1:6">
      <c r="A452" s="1">
        <f t="shared" si="41"/>
        <v>4.4199999999999502</v>
      </c>
      <c r="B452" s="1">
        <f t="shared" si="36"/>
        <v>96.506498608744295</v>
      </c>
      <c r="C452" s="1">
        <f t="shared" si="37"/>
        <v>-117.81654743049994</v>
      </c>
      <c r="D452" s="1">
        <f t="shared" si="38"/>
        <v>107.48837899034611</v>
      </c>
      <c r="E452" s="1">
        <f t="shared" si="39"/>
        <v>33.600707810635555</v>
      </c>
      <c r="F452" s="14">
        <f t="shared" si="40"/>
        <v>119.77903797922602</v>
      </c>
    </row>
    <row r="453" spans="1:6">
      <c r="A453" s="1">
        <f t="shared" si="41"/>
        <v>4.42999999999995</v>
      </c>
      <c r="B453" s="1">
        <f t="shared" si="36"/>
        <v>99.695248247173481</v>
      </c>
      <c r="C453" s="1">
        <f t="shared" si="37"/>
        <v>-119.00926168164096</v>
      </c>
      <c r="D453" s="1">
        <f t="shared" si="38"/>
        <v>108.31410424113605</v>
      </c>
      <c r="E453" s="1">
        <f t="shared" si="39"/>
        <v>28.857885325672516</v>
      </c>
      <c r="F453" s="14">
        <f t="shared" si="40"/>
        <v>117.85797613234108</v>
      </c>
    </row>
    <row r="454" spans="1:6">
      <c r="A454" s="1">
        <f t="shared" si="41"/>
        <v>4.4399999999999498</v>
      </c>
      <c r="B454" s="1">
        <f t="shared" si="36"/>
        <v>102.80057841892175</v>
      </c>
      <c r="C454" s="1">
        <f t="shared" si="37"/>
        <v>-119.73768190401222</v>
      </c>
      <c r="D454" s="1">
        <f t="shared" si="38"/>
        <v>108.81839516431614</v>
      </c>
      <c r="E454" s="1">
        <f t="shared" si="39"/>
        <v>24.079585098775716</v>
      </c>
      <c r="F454" s="14">
        <f t="shared" si="40"/>
        <v>115.96087677800139</v>
      </c>
    </row>
    <row r="455" spans="1:6">
      <c r="A455" s="1">
        <f t="shared" si="41"/>
        <v>4.4499999999999496</v>
      </c>
      <c r="B455" s="1">
        <f t="shared" si="36"/>
        <v>105.81969453643805</v>
      </c>
      <c r="C455" s="1">
        <f t="shared" si="37"/>
        <v>-119.99918657141254</v>
      </c>
      <c r="D455" s="1">
        <f t="shared" si="38"/>
        <v>108.99943685713177</v>
      </c>
      <c r="E455" s="1">
        <f t="shared" si="39"/>
        <v>19.283003850816954</v>
      </c>
      <c r="F455" s="14">
        <f t="shared" si="40"/>
        <v>114.10294867297424</v>
      </c>
    </row>
    <row r="456" spans="1:6">
      <c r="A456" s="1">
        <f t="shared" si="41"/>
        <v>4.4599999999999493</v>
      </c>
      <c r="B456" s="1">
        <f t="shared" si="36"/>
        <v>108.74987959900082</v>
      </c>
      <c r="C456" s="1">
        <f t="shared" si="37"/>
        <v>-119.79283454943052</v>
      </c>
      <c r="D456" s="1">
        <f t="shared" si="38"/>
        <v>108.85657776499036</v>
      </c>
      <c r="E456" s="1">
        <f t="shared" si="39"/>
        <v>14.485404094602737</v>
      </c>
      <c r="F456" s="14">
        <f t="shared" si="40"/>
        <v>112.2990269091634</v>
      </c>
    </row>
    <row r="457" spans="1:6">
      <c r="A457" s="1">
        <f t="shared" si="41"/>
        <v>4.4699999999999491</v>
      </c>
      <c r="B457" s="1">
        <f t="shared" si="36"/>
        <v>111.58849663783535</v>
      </c>
      <c r="C457" s="1">
        <f t="shared" si="37"/>
        <v>-119.11936848251179</v>
      </c>
      <c r="D457" s="1">
        <f t="shared" si="38"/>
        <v>108.39033202635432</v>
      </c>
      <c r="E457" s="1">
        <f t="shared" si="39"/>
        <v>9.7040520084694251</v>
      </c>
      <c r="F457" s="14">
        <f t="shared" si="40"/>
        <v>110.56351219014729</v>
      </c>
    </row>
    <row r="458" spans="1:6">
      <c r="A458" s="1">
        <f t="shared" si="41"/>
        <v>4.4799999999999489</v>
      </c>
      <c r="B458" s="1">
        <f t="shared" si="36"/>
        <v>114.33299108920755</v>
      </c>
      <c r="C458" s="1">
        <f t="shared" si="37"/>
        <v>-117.98121212124121</v>
      </c>
      <c r="D458" s="1">
        <f t="shared" si="38"/>
        <v>107.60237762239777</v>
      </c>
      <c r="E458" s="1">
        <f t="shared" si="39"/>
        <v>4.9561552966864699</v>
      </c>
      <c r="F458" s="14">
        <f t="shared" si="40"/>
        <v>108.91031188705058</v>
      </c>
    </row>
    <row r="459" spans="1:6">
      <c r="A459" s="1">
        <f t="shared" si="41"/>
        <v>4.4899999999999487</v>
      </c>
      <c r="B459" s="1">
        <f t="shared" ref="B459:B522" si="42">IMABS(B$2*SIN(B$3*$A459+B$4))+7</f>
        <v>116.98089309335903</v>
      </c>
      <c r="C459" s="1">
        <f t="shared" ref="C459:C522" si="43">-C$2*SIN(C$3*$A459+C$4)+10</f>
        <v>-116.38246159945798</v>
      </c>
      <c r="D459" s="1">
        <f t="shared" ref="D459:D522" si="44">D$2*SIN(D$3*$A459+D$4)+19</f>
        <v>106.4955503380863</v>
      </c>
      <c r="E459" s="1">
        <f t="shared" ref="E459:E522" si="45">$E$2*COS($E$3*$A459+$E$4)+19</f>
        <v>0.25880126030312667</v>
      </c>
      <c r="F459" s="14">
        <f t="shared" ref="F459:F522" si="46">SUM(B459:E459)</f>
        <v>107.35278309229048</v>
      </c>
    </row>
    <row r="460" spans="1:6">
      <c r="A460" s="1">
        <f t="shared" ref="A460:A523" si="47">A459+$B$7</f>
        <v>4.4999999999999485</v>
      </c>
      <c r="B460" s="1">
        <f t="shared" si="42"/>
        <v>119.52981971721407</v>
      </c>
      <c r="C460" s="1">
        <f t="shared" si="43"/>
        <v>-114.32887069259712</v>
      </c>
      <c r="D460" s="1">
        <f t="shared" si="44"/>
        <v>105.07383355641339</v>
      </c>
      <c r="E460" s="1">
        <f t="shared" si="45"/>
        <v>-4.3711046986832471</v>
      </c>
      <c r="F460" s="14">
        <f t="shared" si="46"/>
        <v>105.9036778823471</v>
      </c>
    </row>
    <row r="461" spans="1:6">
      <c r="A461" s="1">
        <f t="shared" si="47"/>
        <v>4.5099999999999483</v>
      </c>
      <c r="B461" s="1">
        <f t="shared" si="42"/>
        <v>121.97747709885856</v>
      </c>
      <c r="C461" s="1">
        <f t="shared" si="43"/>
        <v>-111.82783011031131</v>
      </c>
      <c r="D461" s="1">
        <f t="shared" si="44"/>
        <v>103.34234392252321</v>
      </c>
      <c r="E461" s="1">
        <f t="shared" si="45"/>
        <v>-8.9168999185187374</v>
      </c>
      <c r="F461" s="14">
        <f t="shared" si="46"/>
        <v>104.57509099255172</v>
      </c>
    </row>
    <row r="462" spans="1:6">
      <c r="A462" s="1">
        <f t="shared" si="47"/>
        <v>4.5199999999999481</v>
      </c>
      <c r="B462" s="1">
        <f t="shared" si="42"/>
        <v>124.32166251186098</v>
      </c>
      <c r="C462" s="1">
        <f t="shared" si="43"/>
        <v>-108.88834089789704</v>
      </c>
      <c r="D462" s="1">
        <f t="shared" si="44"/>
        <v>101.30731292931333</v>
      </c>
      <c r="E462" s="1">
        <f t="shared" si="45"/>
        <v>-13.362224445281683</v>
      </c>
      <c r="F462" s="14">
        <f t="shared" si="46"/>
        <v>103.37841009799558</v>
      </c>
    </row>
    <row r="463" spans="1:6">
      <c r="A463" s="1">
        <f t="shared" si="47"/>
        <v>4.5299999999999478</v>
      </c>
      <c r="B463" s="1">
        <f t="shared" si="42"/>
        <v>126.56026634757737</v>
      </c>
      <c r="C463" s="1">
        <f t="shared" si="43"/>
        <v>-105.52098204225159</v>
      </c>
      <c r="D463" s="1">
        <f t="shared" si="44"/>
        <v>98.976064490789554</v>
      </c>
      <c r="E463" s="1">
        <f t="shared" si="45"/>
        <v>-17.691079911050139</v>
      </c>
      <c r="F463" s="14">
        <f t="shared" si="46"/>
        <v>102.32426888506519</v>
      </c>
    </row>
    <row r="464" spans="1:6">
      <c r="A464" s="1">
        <f t="shared" si="47"/>
        <v>4.5399999999999476</v>
      </c>
      <c r="B464" s="1">
        <f t="shared" si="42"/>
        <v>128.69127401365682</v>
      </c>
      <c r="C464" s="1">
        <f t="shared" si="43"/>
        <v>-101.73787239894409</v>
      </c>
      <c r="D464" s="1">
        <f t="shared" si="44"/>
        <v>96.356988583884373</v>
      </c>
      <c r="E464" s="1">
        <f t="shared" si="45"/>
        <v>-21.88788711075027</v>
      </c>
      <c r="F464" s="14">
        <f t="shared" si="46"/>
        <v>101.42250308784683</v>
      </c>
    </row>
    <row r="465" spans="1:6">
      <c r="A465" s="1">
        <f t="shared" si="47"/>
        <v>4.5499999999999474</v>
      </c>
      <c r="B465" s="1">
        <f t="shared" si="42"/>
        <v>130.71276774703858</v>
      </c>
      <c r="C465" s="1">
        <f t="shared" si="43"/>
        <v>-97.552627077422315</v>
      </c>
      <c r="D465" s="1">
        <f t="shared" si="44"/>
        <v>93.459511053600067</v>
      </c>
      <c r="E465" s="1">
        <f t="shared" si="45"/>
        <v>-25.937542070471054</v>
      </c>
      <c r="F465" s="14">
        <f t="shared" si="46"/>
        <v>100.68210965274528</v>
      </c>
    </row>
    <row r="466" spans="1:6">
      <c r="A466" s="1">
        <f t="shared" si="47"/>
        <v>4.5599999999999472</v>
      </c>
      <c r="B466" s="1">
        <f t="shared" si="42"/>
        <v>132.62292833980928</v>
      </c>
      <c r="C466" s="1">
        <f t="shared" si="43"/>
        <v>-92.980308441321156</v>
      </c>
      <c r="D466" s="1">
        <f t="shared" si="44"/>
        <v>90.294059690145417</v>
      </c>
      <c r="E466" s="1">
        <f t="shared" si="45"/>
        <v>-29.825470405460067</v>
      </c>
      <c r="F466" s="14">
        <f t="shared" si="46"/>
        <v>100.11120918317346</v>
      </c>
    </row>
    <row r="467" spans="1:6">
      <c r="A467" s="1">
        <f t="shared" si="47"/>
        <v>4.569999999999947</v>
      </c>
      <c r="B467" s="1">
        <f t="shared" si="42"/>
        <v>134.42003677636745</v>
      </c>
      <c r="C467" s="1">
        <f t="shared" si="43"/>
        <v>-88.037371900218957</v>
      </c>
      <c r="D467" s="1">
        <f t="shared" si="44"/>
        <v>86.872026700151594</v>
      </c>
      <c r="E467" s="1">
        <f t="shared" si="45"/>
        <v>-33.53767977217008</v>
      </c>
      <c r="F467" s="14">
        <f t="shared" si="46"/>
        <v>99.717011804130024</v>
      </c>
    </row>
    <row r="468" spans="1:6">
      <c r="A468" s="1">
        <f t="shared" si="47"/>
        <v>4.5799999999999468</v>
      </c>
      <c r="B468" s="1">
        <f t="shared" si="42"/>
        <v>136.10247578042137</v>
      </c>
      <c r="C468" s="1">
        <f t="shared" si="43"/>
        <v>-82.741606687932844</v>
      </c>
      <c r="D468" s="1">
        <f t="shared" si="44"/>
        <v>83.205727707030434</v>
      </c>
      <c r="E468" s="1">
        <f t="shared" si="45"/>
        <v>-37.060810225585996</v>
      </c>
      <c r="F468" s="14">
        <f t="shared" si="46"/>
        <v>99.505786573932951</v>
      </c>
    </row>
    <row r="469" spans="1:6">
      <c r="A469" s="1">
        <f t="shared" si="47"/>
        <v>4.5899999999999466</v>
      </c>
      <c r="B469" s="1">
        <f t="shared" si="42"/>
        <v>137.66873127042857</v>
      </c>
      <c r="C469" s="1">
        <f t="shared" si="43"/>
        <v>-77.112071840486848</v>
      </c>
      <c r="D469" s="1">
        <f t="shared" si="44"/>
        <v>79.308357428029353</v>
      </c>
      <c r="E469" s="1">
        <f t="shared" si="45"/>
        <v>-40.382182300599844</v>
      </c>
      <c r="F469" s="14">
        <f t="shared" si="46"/>
        <v>99.482834557371206</v>
      </c>
    </row>
    <row r="470" spans="1:6">
      <c r="A470" s="1">
        <f t="shared" si="47"/>
        <v>4.5999999999999464</v>
      </c>
      <c r="B470" s="1">
        <f t="shared" si="42"/>
        <v>139.11739372216718</v>
      </c>
      <c r="C470" s="1">
        <f t="shared" si="43"/>
        <v>-71.169027604163716</v>
      </c>
      <c r="D470" s="1">
        <f t="shared" si="44"/>
        <v>75.193942187497953</v>
      </c>
      <c r="E470" s="1">
        <f t="shared" si="45"/>
        <v>-43.489842644393001</v>
      </c>
      <c r="F470" s="14">
        <f t="shared" si="46"/>
        <v>99.652465661108408</v>
      </c>
    </row>
    <row r="471" spans="1:6">
      <c r="A471" s="1">
        <f t="shared" si="47"/>
        <v>4.6099999999999461</v>
      </c>
      <c r="B471" s="1">
        <f t="shared" si="42"/>
        <v>140.44715943721238</v>
      </c>
      <c r="C471" s="1">
        <f t="shared" si="43"/>
        <v>-64.933862520496575</v>
      </c>
      <c r="D471" s="1">
        <f t="shared" si="44"/>
        <v>70.877289437266853</v>
      </c>
      <c r="E471" s="1">
        <f t="shared" si="45"/>
        <v>-46.372607035598236</v>
      </c>
      <c r="F471" s="14">
        <f t="shared" si="46"/>
        <v>100.01797931838442</v>
      </c>
    </row>
    <row r="472" spans="1:6">
      <c r="A472" s="1">
        <f t="shared" si="47"/>
        <v>4.6199999999999459</v>
      </c>
      <c r="B472" s="1">
        <f t="shared" si="42"/>
        <v>141.65683171617712</v>
      </c>
      <c r="C472" s="1">
        <f t="shared" si="43"/>
        <v>-58.429016450616388</v>
      </c>
      <c r="D472" s="1">
        <f t="shared" si="44"/>
        <v>66.373934465811345</v>
      </c>
      <c r="E472" s="1">
        <f t="shared" si="45"/>
        <v>-49.020100635419169</v>
      </c>
      <c r="F472" s="14">
        <f t="shared" si="46"/>
        <v>100.58164909595291</v>
      </c>
    </row>
    <row r="473" spans="1:6">
      <c r="A473" s="1">
        <f t="shared" si="47"/>
        <v>4.6299999999999457</v>
      </c>
      <c r="B473" s="1">
        <f t="shared" si="42"/>
        <v>142.7453219356608</v>
      </c>
      <c r="C473" s="1">
        <f t="shared" si="43"/>
        <v>-51.677899815983928</v>
      </c>
      <c r="D473" s="1">
        <f t="shared" si="44"/>
        <v>61.700084487988875</v>
      </c>
      <c r="E473" s="1">
        <f t="shared" si="45"/>
        <v>-51.422795325846465</v>
      </c>
      <c r="F473" s="14">
        <f t="shared" si="46"/>
        <v>101.34471128181929</v>
      </c>
    </row>
    <row r="474" spans="1:6">
      <c r="A474" s="1">
        <f t="shared" si="47"/>
        <v>4.6399999999999455</v>
      </c>
      <c r="B474" s="1">
        <f t="shared" si="42"/>
        <v>143.71165052793671</v>
      </c>
      <c r="C474" s="1">
        <f t="shared" si="43"/>
        <v>-44.704809346152793</v>
      </c>
      <c r="D474" s="1">
        <f t="shared" si="44"/>
        <v>56.872560316567316</v>
      </c>
      <c r="E474" s="1">
        <f t="shared" si="45"/>
        <v>-53.572044000593479</v>
      </c>
      <c r="F474" s="14">
        <f t="shared" si="46"/>
        <v>102.30735749775775</v>
      </c>
    </row>
    <row r="475" spans="1:6">
      <c r="A475" s="1">
        <f t="shared" si="47"/>
        <v>4.6499999999999453</v>
      </c>
      <c r="B475" s="1">
        <f t="shared" si="42"/>
        <v>144.55494786249707</v>
      </c>
      <c r="C475" s="1">
        <f t="shared" si="43"/>
        <v>-37.534840636780324</v>
      </c>
      <c r="D475" s="1">
        <f t="shared" si="44"/>
        <v>51.908735825463303</v>
      </c>
      <c r="E475" s="1">
        <f t="shared" si="45"/>
        <v>-55.460111685341147</v>
      </c>
      <c r="F475" s="14">
        <f t="shared" si="46"/>
        <v>103.46873136583891</v>
      </c>
    </row>
    <row r="476" spans="1:6">
      <c r="A476" s="1">
        <f t="shared" si="47"/>
        <v>4.6599999999999451</v>
      </c>
      <c r="B476" s="1">
        <f t="shared" si="42"/>
        <v>145.27445502866163</v>
      </c>
      <c r="C476" s="1">
        <f t="shared" si="43"/>
        <v>-30.193797832583215</v>
      </c>
      <c r="D476" s="1">
        <f t="shared" si="44"/>
        <v>46.826475422557607</v>
      </c>
      <c r="E476" s="1">
        <f t="shared" si="45"/>
        <v>-57.080203375292797</v>
      </c>
      <c r="F476" s="14">
        <f t="shared" si="46"/>
        <v>104.82692924334322</v>
      </c>
    </row>
    <row r="477" spans="1:6">
      <c r="A477" s="1">
        <f t="shared" si="47"/>
        <v>4.6699999999999449</v>
      </c>
      <c r="B477" s="1">
        <f t="shared" si="42"/>
        <v>145.86952451854609</v>
      </c>
      <c r="C477" s="1">
        <f t="shared" si="43"/>
        <v>-22.708100760281695</v>
      </c>
      <c r="D477" s="1">
        <f t="shared" si="44"/>
        <v>41.644069757118096</v>
      </c>
      <c r="E477" s="1">
        <f t="shared" si="45"/>
        <v>-58.426488489853696</v>
      </c>
      <c r="F477" s="14">
        <f t="shared" si="46"/>
        <v>106.3790050255288</v>
      </c>
    </row>
    <row r="478" spans="1:6">
      <c r="A478" s="1">
        <f t="shared" si="47"/>
        <v>4.6799999999999446</v>
      </c>
      <c r="B478" s="1">
        <f t="shared" si="42"/>
        <v>146.3396208097756</v>
      </c>
      <c r="C478" s="1">
        <f t="shared" si="43"/>
        <v>-15.104689845753292</v>
      </c>
      <c r="D478" s="1">
        <f t="shared" si="44"/>
        <v>36.380169893213818</v>
      </c>
      <c r="E478" s="1">
        <f t="shared" si="45"/>
        <v>-59.494121856424883</v>
      </c>
      <c r="F478" s="14">
        <f t="shared" si="46"/>
        <v>108.12097900081126</v>
      </c>
    </row>
    <row r="479" spans="1:6">
      <c r="A479" s="1">
        <f t="shared" si="47"/>
        <v>4.6899999999999444</v>
      </c>
      <c r="B479" s="1">
        <f t="shared" si="42"/>
        <v>146.68432084741855</v>
      </c>
      <c r="C479" s="1">
        <f t="shared" si="43"/>
        <v>-7.4109291575918519</v>
      </c>
      <c r="D479" s="1">
        <f t="shared" si="44"/>
        <v>31.053720186025128</v>
      </c>
      <c r="E479" s="1">
        <f t="shared" si="45"/>
        <v>-60.279261147792369</v>
      </c>
      <c r="F479" s="14">
        <f t="shared" si="46"/>
        <v>110.04785072805944</v>
      </c>
    </row>
    <row r="480" spans="1:6">
      <c r="A480" s="1">
        <f t="shared" si="47"/>
        <v>4.6999999999999442</v>
      </c>
      <c r="B480" s="1">
        <f t="shared" si="42"/>
        <v>146.90331442470762</v>
      </c>
      <c r="C480" s="1">
        <f t="shared" si="43"/>
        <v>0.34549207398973536</v>
      </c>
      <c r="D480" s="1">
        <f t="shared" si="44"/>
        <v>25.683890102622492</v>
      </c>
      <c r="E480" s="1">
        <f t="shared" si="45"/>
        <v>-60.779080710355913</v>
      </c>
      <c r="F480" s="14">
        <f t="shared" si="46"/>
        <v>112.15361589096392</v>
      </c>
    </row>
    <row r="481" spans="1:6">
      <c r="A481" s="1">
        <f t="shared" si="47"/>
        <v>4.709999999999944</v>
      </c>
      <c r="B481" s="1">
        <f t="shared" si="42"/>
        <v>146.99640446220488</v>
      </c>
      <c r="C481" s="1">
        <f t="shared" si="43"/>
        <v>8.1366591084875424</v>
      </c>
      <c r="D481" s="1">
        <f t="shared" si="44"/>
        <v>20.290005232585546</v>
      </c>
      <c r="E481" s="1">
        <f t="shared" si="45"/>
        <v>-60.991781733430656</v>
      </c>
      <c r="F481" s="14">
        <f t="shared" si="46"/>
        <v>114.43128706984731</v>
      </c>
    </row>
    <row r="482" spans="1:6">
      <c r="A482" s="1">
        <f t="shared" si="47"/>
        <v>4.7199999999999438</v>
      </c>
      <c r="B482" s="1">
        <f t="shared" si="42"/>
        <v>146.96350718515995</v>
      </c>
      <c r="C482" s="1">
        <f t="shared" si="43"/>
        <v>15.934532158028105</v>
      </c>
      <c r="D482" s="1">
        <f t="shared" si="44"/>
        <v>14.891477736749774</v>
      </c>
      <c r="E482" s="1">
        <f t="shared" si="45"/>
        <v>-60.916598723023071</v>
      </c>
      <c r="F482" s="14">
        <f t="shared" si="46"/>
        <v>116.87291835691477</v>
      </c>
    </row>
    <row r="483" spans="1:6">
      <c r="A483" s="1">
        <f t="shared" si="47"/>
        <v>4.7299999999999436</v>
      </c>
      <c r="B483" s="1">
        <f t="shared" si="42"/>
        <v>146.80465219890175</v>
      </c>
      <c r="C483" s="1">
        <f t="shared" si="43"/>
        <v>23.711047300325433</v>
      </c>
      <c r="D483" s="1">
        <f t="shared" si="44"/>
        <v>9.5077364843900867</v>
      </c>
      <c r="E483" s="1">
        <f t="shared" si="45"/>
        <v>-60.553802256782703</v>
      </c>
      <c r="F483" s="14">
        <f t="shared" si="46"/>
        <v>119.46963372683457</v>
      </c>
    </row>
    <row r="484" spans="1:6">
      <c r="A484" s="1">
        <f t="shared" si="47"/>
        <v>4.7399999999999434</v>
      </c>
      <c r="B484" s="1">
        <f t="shared" si="42"/>
        <v>146.51998246219543</v>
      </c>
      <c r="C484" s="1">
        <f t="shared" si="43"/>
        <v>31.438217478495837</v>
      </c>
      <c r="D484" s="1">
        <f t="shared" si="44"/>
        <v>4.1581571302721123</v>
      </c>
      <c r="E484" s="1">
        <f t="shared" si="45"/>
        <v>-59.904698010214872</v>
      </c>
      <c r="F484" s="14">
        <f t="shared" si="46"/>
        <v>122.2116590607485</v>
      </c>
    </row>
    <row r="485" spans="1:6">
      <c r="A485" s="1">
        <f t="shared" si="47"/>
        <v>4.7499999999999432</v>
      </c>
      <c r="B485" s="1">
        <f t="shared" si="42"/>
        <v>146.10975415858942</v>
      </c>
      <c r="C485" s="1">
        <f t="shared" si="43"/>
        <v>39.088233224240327</v>
      </c>
      <c r="D485" s="1">
        <f t="shared" si="44"/>
        <v>-1.1380076167817599</v>
      </c>
      <c r="E485" s="1">
        <f t="shared" si="45"/>
        <v>-58.97162205765872</v>
      </c>
      <c r="F485" s="14">
        <f t="shared" si="46"/>
        <v>125.08835770838928</v>
      </c>
    </row>
    <row r="486" spans="1:6">
      <c r="A486" s="1">
        <f t="shared" si="47"/>
        <v>4.7599999999999429</v>
      </c>
      <c r="B486" s="1">
        <f t="shared" si="42"/>
        <v>145.57433646586745</v>
      </c>
      <c r="C486" s="1">
        <f t="shared" si="43"/>
        <v>46.63356274189983</v>
      </c>
      <c r="D486" s="1">
        <f t="shared" si="44"/>
        <v>-6.3616972828537293</v>
      </c>
      <c r="E486" s="1">
        <f t="shared" si="45"/>
        <v>-57.757932464942371</v>
      </c>
      <c r="F486" s="14">
        <f t="shared" si="46"/>
        <v>128.08826945997117</v>
      </c>
    </row>
    <row r="487" spans="1:6">
      <c r="A487" s="1">
        <f t="shared" si="47"/>
        <v>4.7699999999999427</v>
      </c>
      <c r="B487" s="1">
        <f t="shared" si="42"/>
        <v>144.91421122381328</v>
      </c>
      <c r="C487" s="1">
        <f t="shared" si="43"/>
        <v>54.047050993188869</v>
      </c>
      <c r="D487" s="1">
        <f t="shared" si="44"/>
        <v>-11.494112226053833</v>
      </c>
      <c r="E487" s="1">
        <f t="shared" si="45"/>
        <v>-56.267997203972101</v>
      </c>
      <c r="F487" s="14">
        <f t="shared" si="46"/>
        <v>131.19915278697621</v>
      </c>
    </row>
    <row r="488" spans="1:6">
      <c r="A488" s="1">
        <f t="shared" si="47"/>
        <v>4.7799999999999425</v>
      </c>
      <c r="B488" s="1">
        <f t="shared" si="42"/>
        <v>144.12997250058766</v>
      </c>
      <c r="C488" s="1">
        <f t="shared" si="43"/>
        <v>61.302017426009378</v>
      </c>
      <c r="D488" s="1">
        <f t="shared" si="44"/>
        <v>-16.516781294929572</v>
      </c>
      <c r="E488" s="1">
        <f t="shared" si="45"/>
        <v>-54.507178432750436</v>
      </c>
      <c r="F488" s="14">
        <f t="shared" si="46"/>
        <v>134.408030198917</v>
      </c>
    </row>
    <row r="489" spans="1:6">
      <c r="A489" s="1">
        <f t="shared" si="47"/>
        <v>4.7899999999999423</v>
      </c>
      <c r="B489" s="1">
        <f t="shared" si="42"/>
        <v>143.22232605810697</v>
      </c>
      <c r="C489" s="1">
        <f t="shared" si="43"/>
        <v>68.372351995626758</v>
      </c>
      <c r="D489" s="1">
        <f t="shared" si="44"/>
        <v>-21.411628304664681</v>
      </c>
      <c r="E489" s="1">
        <f t="shared" si="45"/>
        <v>-52.481813197397656</v>
      </c>
      <c r="F489" s="14">
        <f t="shared" si="46"/>
        <v>137.7012365516714</v>
      </c>
    </row>
    <row r="490" spans="1:6">
      <c r="A490" s="1">
        <f t="shared" si="47"/>
        <v>4.7999999999999421</v>
      </c>
      <c r="B490" s="1">
        <f t="shared" si="42"/>
        <v>142.19208871690518</v>
      </c>
      <c r="C490" s="1">
        <f t="shared" si="43"/>
        <v>75.232609132635488</v>
      </c>
      <c r="D490" s="1">
        <f t="shared" si="44"/>
        <v>-26.161037091824568</v>
      </c>
      <c r="E490" s="1">
        <f t="shared" si="45"/>
        <v>-50.199190625629072</v>
      </c>
      <c r="F490" s="14">
        <f t="shared" si="46"/>
        <v>141.06447013208702</v>
      </c>
    </row>
    <row r="491" spans="1:6">
      <c r="A491" s="1">
        <f t="shared" si="47"/>
        <v>4.8099999999999419</v>
      </c>
      <c r="B491" s="1">
        <f t="shared" si="42"/>
        <v>141.04018762105039</v>
      </c>
      <c r="C491" s="1">
        <f t="shared" si="43"/>
        <v>81.858099319530993</v>
      </c>
      <c r="D491" s="1">
        <f t="shared" si="44"/>
        <v>-30.747914913521456</v>
      </c>
      <c r="E491" s="1">
        <f t="shared" si="45"/>
        <v>-47.667525693766464</v>
      </c>
      <c r="F491" s="14">
        <f t="shared" si="46"/>
        <v>144.48284633329345</v>
      </c>
    </row>
    <row r="492" spans="1:6">
      <c r="A492" s="1">
        <f t="shared" si="47"/>
        <v>4.8199999999999417</v>
      </c>
      <c r="B492" s="1">
        <f t="shared" si="42"/>
        <v>139.76765940377791</v>
      </c>
      <c r="C492" s="1">
        <f t="shared" si="43"/>
        <v>88.224977946311242</v>
      </c>
      <c r="D492" s="1">
        <f t="shared" si="44"/>
        <v>-35.155753962830865</v>
      </c>
      <c r="E492" s="1">
        <f t="shared" si="45"/>
        <v>-44.895929661694495</v>
      </c>
      <c r="F492" s="14">
        <f t="shared" si="46"/>
        <v>147.94095372556382</v>
      </c>
    </row>
    <row r="493" spans="1:6">
      <c r="A493" s="1">
        <f t="shared" si="47"/>
        <v>4.8299999999999415</v>
      </c>
      <c r="B493" s="1">
        <f t="shared" si="42"/>
        <v>138.37564925459017</v>
      </c>
      <c r="C493" s="1">
        <f t="shared" si="43"/>
        <v>94.310331125323685</v>
      </c>
      <c r="D493" s="1">
        <f t="shared" si="44"/>
        <v>-39.368690779070242</v>
      </c>
      <c r="E493" s="1">
        <f t="shared" si="45"/>
        <v>-41.894377282164101</v>
      </c>
      <c r="F493" s="14">
        <f t="shared" si="46"/>
        <v>151.42291231867952</v>
      </c>
    </row>
    <row r="494" spans="1:6">
      <c r="A494" s="1">
        <f t="shared" si="47"/>
        <v>4.8399999999999412</v>
      </c>
      <c r="B494" s="1">
        <f t="shared" si="42"/>
        <v>136.86540988866363</v>
      </c>
      <c r="C494" s="1">
        <f t="shared" si="43"/>
        <v>100.09225815651665</v>
      </c>
      <c r="D494" s="1">
        <f t="shared" si="44"/>
        <v>-43.371563339126908</v>
      </c>
      <c r="E494" s="1">
        <f t="shared" si="45"/>
        <v>-38.673670902453978</v>
      </c>
      <c r="F494" s="14">
        <f t="shared" si="46"/>
        <v>154.91243380359941</v>
      </c>
    </row>
    <row r="495" spans="1:6">
      <c r="A495" s="1">
        <f t="shared" si="47"/>
        <v>4.849999999999941</v>
      </c>
      <c r="B495" s="1">
        <f t="shared" si="42"/>
        <v>135.23830041948946</v>
      </c>
      <c r="C495" s="1">
        <f t="shared" si="43"/>
        <v>105.54995034630977</v>
      </c>
      <c r="D495" s="1">
        <f t="shared" si="44"/>
        <v>-47.149965624368306</v>
      </c>
      <c r="E495" s="1">
        <f t="shared" si="45"/>
        <v>-35.245401587585576</v>
      </c>
      <c r="F495" s="14">
        <f t="shared" si="46"/>
        <v>158.39288355384534</v>
      </c>
    </row>
    <row r="496" spans="1:6">
      <c r="A496" s="1">
        <f t="shared" si="47"/>
        <v>4.8599999999999408</v>
      </c>
      <c r="B496" s="1">
        <f t="shared" si="42"/>
        <v>133.49578513576338</v>
      </c>
      <c r="C496" s="1">
        <f t="shared" si="43"/>
        <v>110.66376589642012</v>
      </c>
      <c r="D496" s="1">
        <f t="shared" si="44"/>
        <v>-50.690299466752379</v>
      </c>
      <c r="E496" s="1">
        <f t="shared" si="45"/>
        <v>-31.621907405005842</v>
      </c>
      <c r="F496" s="14">
        <f t="shared" si="46"/>
        <v>161.84734416042528</v>
      </c>
    </row>
    <row r="497" spans="1:6">
      <c r="A497" s="1">
        <f t="shared" si="47"/>
        <v>4.8699999999999406</v>
      </c>
      <c r="B497" s="1">
        <f t="shared" si="42"/>
        <v>131.63943218362445</v>
      </c>
      <c r="C497" s="1">
        <f t="shared" si="43"/>
        <v>115.41530059312532</v>
      </c>
      <c r="D497" s="1">
        <f t="shared" si="44"/>
        <v>-53.979823487548302</v>
      </c>
      <c r="E497" s="1">
        <f t="shared" si="45"/>
        <v>-27.816229020867922</v>
      </c>
      <c r="F497" s="14">
        <f t="shared" si="46"/>
        <v>165.25868026833353</v>
      </c>
    </row>
    <row r="498" spans="1:6">
      <c r="A498" s="1">
        <f t="shared" si="47"/>
        <v>4.8799999999999404</v>
      </c>
      <c r="B498" s="1">
        <f t="shared" si="42"/>
        <v>129.67091215542956</v>
      </c>
      <c r="C498" s="1">
        <f t="shared" si="43"/>
        <v>119.78745404255899</v>
      </c>
      <c r="D498" s="1">
        <f t="shared" si="44"/>
        <v>-57.006698952540845</v>
      </c>
      <c r="E498" s="1">
        <f t="shared" si="45"/>
        <v>-23.84206276771522</v>
      </c>
      <c r="F498" s="14">
        <f t="shared" si="46"/>
        <v>168.60960447773249</v>
      </c>
    </row>
    <row r="499" spans="1:6">
      <c r="A499" s="1">
        <f t="shared" si="47"/>
        <v>4.8899999999999402</v>
      </c>
      <c r="B499" s="1">
        <f t="shared" si="42"/>
        <v>127.59199658633294</v>
      </c>
      <c r="C499" s="1">
        <f t="shared" si="43"/>
        <v>123.7644912136623</v>
      </c>
      <c r="D499" s="1">
        <f t="shared" si="44"/>
        <v>-59.760032378689289</v>
      </c>
      <c r="E499" s="1">
        <f t="shared" si="45"/>
        <v>-19.713711352474569</v>
      </c>
      <c r="F499" s="14">
        <f t="shared" si="46"/>
        <v>171.88274406883139</v>
      </c>
    </row>
    <row r="500" spans="1:6">
      <c r="A500" s="1">
        <f t="shared" si="47"/>
        <v>4.89999999999994</v>
      </c>
      <c r="B500" s="1">
        <f t="shared" si="42"/>
        <v>125.40455636002419</v>
      </c>
      <c r="C500" s="1">
        <f t="shared" si="43"/>
        <v>127.33209906730401</v>
      </c>
      <c r="D500" s="1">
        <f t="shared" si="44"/>
        <v>-62.229914738902778</v>
      </c>
      <c r="E500" s="1">
        <f t="shared" si="45"/>
        <v>-15.446032382156304</v>
      </c>
      <c r="F500" s="14">
        <f t="shared" si="46"/>
        <v>175.06070830626913</v>
      </c>
    </row>
    <row r="501" spans="1:6">
      <c r="A501" s="1">
        <f t="shared" si="47"/>
        <v>4.9099999999999397</v>
      </c>
      <c r="B501" s="1">
        <f t="shared" si="42"/>
        <v>123.11056002505923</v>
      </c>
      <c r="C501" s="1">
        <f t="shared" si="43"/>
        <v>130.47743806776521</v>
      </c>
      <c r="D501" s="1">
        <f t="shared" si="44"/>
        <v>-64.407457123837432</v>
      </c>
      <c r="E501" s="1">
        <f t="shared" si="45"/>
        <v>-11.054384892513333</v>
      </c>
      <c r="F501" s="14">
        <f t="shared" si="46"/>
        <v>178.12615607647365</v>
      </c>
    </row>
    <row r="502" spans="1:6">
      <c r="A502" s="1">
        <f t="shared" si="47"/>
        <v>4.9199999999999395</v>
      </c>
      <c r="B502" s="1">
        <f t="shared" si="42"/>
        <v>120.7120720232994</v>
      </c>
      <c r="C502" s="1">
        <f t="shared" si="43"/>
        <v>133.18918839120266</v>
      </c>
      <c r="D502" s="1">
        <f t="shared" si="44"/>
        <v>-66.284822732371069</v>
      </c>
      <c r="E502" s="1">
        <f t="shared" si="45"/>
        <v>-6.5545740720982124</v>
      </c>
      <c r="F502" s="14">
        <f t="shared" si="46"/>
        <v>181.06186361003279</v>
      </c>
    </row>
    <row r="503" spans="1:6">
      <c r="A503" s="1">
        <f t="shared" si="47"/>
        <v>4.9299999999999393</v>
      </c>
      <c r="B503" s="1">
        <f t="shared" si="42"/>
        <v>118.21125083205321</v>
      </c>
      <c r="C503" s="1">
        <f t="shared" si="43"/>
        <v>135.45759066479098</v>
      </c>
      <c r="D503" s="1">
        <f t="shared" si="44"/>
        <v>-67.855255075624541</v>
      </c>
      <c r="E503" s="1">
        <f t="shared" si="45"/>
        <v>-1.9627943806518715</v>
      </c>
      <c r="F503" s="14">
        <f t="shared" si="46"/>
        <v>183.8507920405678</v>
      </c>
    </row>
    <row r="504" spans="1:6">
      <c r="A504" s="1">
        <f t="shared" si="47"/>
        <v>4.9399999999999391</v>
      </c>
      <c r="B504" s="1">
        <f t="shared" si="42"/>
        <v>115.61034702159239</v>
      </c>
      <c r="C504" s="1">
        <f t="shared" si="43"/>
        <v>137.27448108992576</v>
      </c>
      <c r="D504" s="1">
        <f t="shared" si="44"/>
        <v>-69.113102293025534</v>
      </c>
      <c r="E504" s="1">
        <f t="shared" si="45"/>
        <v>2.7044287334634838</v>
      </c>
      <c r="F504" s="14">
        <f t="shared" si="46"/>
        <v>186.47615455195609</v>
      </c>
    </row>
    <row r="505" spans="1:6">
      <c r="A505" s="1">
        <f t="shared" si="47"/>
        <v>4.9499999999999389</v>
      </c>
      <c r="B505" s="1">
        <f t="shared" si="42"/>
        <v>112.91170122979065</v>
      </c>
      <c r="C505" s="1">
        <f t="shared" si="43"/>
        <v>138.6333208230827</v>
      </c>
      <c r="D505" s="1">
        <f t="shared" si="44"/>
        <v>-70.053837492903398</v>
      </c>
      <c r="E505" s="1">
        <f t="shared" si="45"/>
        <v>7.430298307033171</v>
      </c>
      <c r="F505" s="14">
        <f t="shared" si="46"/>
        <v>188.92148286700314</v>
      </c>
    </row>
    <row r="506" spans="1:6">
      <c r="A506" s="1">
        <f t="shared" si="47"/>
        <v>4.9599999999999387</v>
      </c>
      <c r="B506" s="1">
        <f t="shared" si="42"/>
        <v>110.11774205570745</v>
      </c>
      <c r="C506" s="1">
        <f t="shared" si="43"/>
        <v>139.5292195085932</v>
      </c>
      <c r="D506" s="1">
        <f t="shared" si="44"/>
        <v>-70.674075044410685</v>
      </c>
      <c r="E506" s="1">
        <f t="shared" si="45"/>
        <v>12.197806312919042</v>
      </c>
      <c r="F506" s="14">
        <f t="shared" si="46"/>
        <v>191.17069283280904</v>
      </c>
    </row>
    <row r="507" spans="1:6">
      <c r="A507" s="1">
        <f t="shared" si="47"/>
        <v>4.9699999999999385</v>
      </c>
      <c r="B507" s="1">
        <f t="shared" si="42"/>
        <v>107.23098387401291</v>
      </c>
      <c r="C507" s="1">
        <f t="shared" si="43"/>
        <v>139.95895287864397</v>
      </c>
      <c r="D507" s="1">
        <f t="shared" si="44"/>
        <v>-70.971582762138141</v>
      </c>
      <c r="E507" s="1">
        <f t="shared" si="45"/>
        <v>16.989794870590732</v>
      </c>
      <c r="F507" s="14">
        <f t="shared" si="46"/>
        <v>193.20814886110946</v>
      </c>
    </row>
    <row r="508" spans="1:6">
      <c r="A508" s="1">
        <f t="shared" si="47"/>
        <v>4.9799999999999383</v>
      </c>
      <c r="B508" s="1">
        <f t="shared" si="42"/>
        <v>104.2540245722202</v>
      </c>
      <c r="C508" s="1">
        <f t="shared" si="43"/>
        <v>139.92097435715914</v>
      </c>
      <c r="D508" s="1">
        <f t="shared" si="44"/>
        <v>-70.945289939571722</v>
      </c>
      <c r="E508" s="1">
        <f t="shared" si="45"/>
        <v>21.78901799596726</v>
      </c>
      <c r="F508" s="14">
        <f t="shared" si="46"/>
        <v>195.01872698577489</v>
      </c>
    </row>
    <row r="509" spans="1:6">
      <c r="A509" s="1">
        <f t="shared" si="47"/>
        <v>4.989999999999938</v>
      </c>
      <c r="B509" s="1">
        <f t="shared" si="42"/>
        <v>101.18954321276222</v>
      </c>
      <c r="C509" s="1">
        <f t="shared" si="43"/>
        <v>139.41542062580422</v>
      </c>
      <c r="D509" s="1">
        <f t="shared" si="44"/>
        <v>-70.595291202479842</v>
      </c>
      <c r="E509" s="1">
        <f t="shared" si="45"/>
        <v>26.578203668336307</v>
      </c>
      <c r="F509" s="14">
        <f t="shared" si="46"/>
        <v>196.58787630442291</v>
      </c>
    </row>
    <row r="510" spans="1:6">
      <c r="A510" s="1">
        <f t="shared" si="47"/>
        <v>4.9999999999999378</v>
      </c>
      <c r="B510" s="1">
        <f t="shared" si="42"/>
        <v>98.040297622016197</v>
      </c>
      <c r="C510" s="1">
        <f t="shared" si="43"/>
        <v>138.44411113207951</v>
      </c>
      <c r="D510" s="1">
        <f t="shared" si="44"/>
        <v>-69.922846168362739</v>
      </c>
      <c r="E510" s="1">
        <f t="shared" si="45"/>
        <v>31.340115990977239</v>
      </c>
      <c r="F510" s="14">
        <f t="shared" si="46"/>
        <v>197.90167857671022</v>
      </c>
    </row>
    <row r="511" spans="1:6">
      <c r="A511" s="1">
        <f t="shared" si="47"/>
        <v>5.0099999999999376</v>
      </c>
      <c r="B511" s="1">
        <f t="shared" si="42"/>
        <v>94.809121908446102</v>
      </c>
      <c r="C511" s="1">
        <f t="shared" si="43"/>
        <v>137.01054154127408</v>
      </c>
      <c r="D511" s="1">
        <f t="shared" si="44"/>
        <v>-68.930374913189752</v>
      </c>
      <c r="E511" s="1">
        <f t="shared" si="45"/>
        <v>36.057617221776745</v>
      </c>
      <c r="F511" s="14">
        <f t="shared" si="46"/>
        <v>198.94690575830717</v>
      </c>
    </row>
    <row r="512" spans="1:6">
      <c r="A512" s="1">
        <f t="shared" si="47"/>
        <v>5.0199999999999374</v>
      </c>
      <c r="B512" s="1">
        <f t="shared" si="42"/>
        <v>91.49892391209633</v>
      </c>
      <c r="C512" s="1">
        <f t="shared" si="43"/>
        <v>135.11987115584543</v>
      </c>
      <c r="D512" s="1">
        <f t="shared" si="44"/>
        <v>-67.621449261739144</v>
      </c>
      <c r="E512" s="1">
        <f t="shared" si="45"/>
        <v>40.713729450593931</v>
      </c>
      <c r="F512" s="14">
        <f t="shared" si="46"/>
        <v>199.71107525679656</v>
      </c>
    </row>
    <row r="513" spans="1:6">
      <c r="A513" s="1">
        <f t="shared" si="47"/>
        <v>5.0299999999999372</v>
      </c>
      <c r="B513" s="1">
        <f t="shared" si="42"/>
        <v>88.112682587731911</v>
      </c>
      <c r="C513" s="1">
        <f t="shared" si="43"/>
        <v>132.77890434750213</v>
      </c>
      <c r="D513" s="1">
        <f t="shared" si="44"/>
        <v>-66.000779932886076</v>
      </c>
      <c r="E513" s="1">
        <f t="shared" si="45"/>
        <v>45.291695701402872</v>
      </c>
      <c r="F513" s="14">
        <f t="shared" si="46"/>
        <v>200.18250270375086</v>
      </c>
    </row>
    <row r="514" spans="1:6">
      <c r="A514" s="1">
        <f t="shared" si="47"/>
        <v>5.039999999999937</v>
      </c>
      <c r="B514" s="1">
        <f t="shared" si="42"/>
        <v>84.653445323980378</v>
      </c>
      <c r="C514" s="1">
        <f t="shared" si="43"/>
        <v>129.99606606881341</v>
      </c>
      <c r="D514" s="1">
        <f t="shared" si="44"/>
        <v>-64.074199586101585</v>
      </c>
      <c r="E514" s="1">
        <f t="shared" si="45"/>
        <v>49.77504023931094</v>
      </c>
      <c r="F514" s="14">
        <f t="shared" si="46"/>
        <v>200.35035204600314</v>
      </c>
    </row>
    <row r="515" spans="1:6">
      <c r="A515" s="1">
        <f t="shared" si="47"/>
        <v>5.0499999999999368</v>
      </c>
      <c r="B515" s="1">
        <f t="shared" si="42"/>
        <v>81.124325200887569</v>
      </c>
      <c r="C515" s="1">
        <f t="shared" si="43"/>
        <v>126.78137153247782</v>
      </c>
      <c r="D515" s="1">
        <f t="shared" si="44"/>
        <v>-61.848641830176945</v>
      </c>
      <c r="E515" s="1">
        <f t="shared" si="45"/>
        <v>54.147627865412765</v>
      </c>
      <c r="F515" s="14">
        <f t="shared" si="46"/>
        <v>200.20468276860123</v>
      </c>
    </row>
    <row r="516" spans="1:6">
      <c r="A516" s="1">
        <f t="shared" si="47"/>
        <v>5.0599999999999365</v>
      </c>
      <c r="B516" s="1">
        <f t="shared" si="42"/>
        <v>77.528498188355826</v>
      </c>
      <c r="C516" s="1">
        <f t="shared" si="43"/>
        <v>123.14639016737272</v>
      </c>
      <c r="D516" s="1">
        <f t="shared" si="44"/>
        <v>-59.332116269719577</v>
      </c>
      <c r="E516" s="1">
        <f t="shared" si="45"/>
        <v>58.393721986082362</v>
      </c>
      <c r="F516" s="14">
        <f t="shared" si="46"/>
        <v>199.73649407209132</v>
      </c>
    </row>
    <row r="517" spans="1:6">
      <c r="A517" s="1">
        <f t="shared" si="47"/>
        <v>5.0699999999999363</v>
      </c>
      <c r="B517" s="1">
        <f t="shared" si="42"/>
        <v>73.869200287985365</v>
      </c>
      <c r="C517" s="1">
        <f t="shared" si="43"/>
        <v>119.10420398110361</v>
      </c>
      <c r="D517" s="1">
        <f t="shared" si="44"/>
        <v>-56.533679679225585</v>
      </c>
      <c r="E517" s="1">
        <f t="shared" si="45"/>
        <v>62.498041247716714</v>
      </c>
      <c r="F517" s="14">
        <f t="shared" si="46"/>
        <v>198.93776583758009</v>
      </c>
    </row>
    <row r="518" spans="1:6">
      <c r="A518" s="1">
        <f t="shared" si="47"/>
        <v>5.0799999999999361</v>
      </c>
      <c r="B518" s="1">
        <f t="shared" si="42"/>
        <v>70.149724620891334</v>
      </c>
      <c r="C518" s="1">
        <f t="shared" si="43"/>
        <v>114.66936047890388</v>
      </c>
      <c r="D518" s="1">
        <f t="shared" si="44"/>
        <v>-53.463403408471919</v>
      </c>
      <c r="E518" s="1">
        <f t="shared" si="45"/>
        <v>66.445814533106869</v>
      </c>
      <c r="F518" s="14">
        <f t="shared" si="46"/>
        <v>197.80149622443017</v>
      </c>
    </row>
    <row r="519" spans="1:6">
      <c r="A519" s="1">
        <f t="shared" si="47"/>
        <v>5.0899999999999359</v>
      </c>
      <c r="B519" s="1">
        <f t="shared" si="42"/>
        <v>66.373418464117051</v>
      </c>
      <c r="C519" s="1">
        <f t="shared" si="43"/>
        <v>109.85782030832515</v>
      </c>
      <c r="D519" s="1">
        <f t="shared" si="44"/>
        <v>-50.132337136532797</v>
      </c>
      <c r="E519" s="1">
        <f t="shared" si="45"/>
        <v>70.222834121508924</v>
      </c>
      <c r="F519" s="14">
        <f t="shared" si="46"/>
        <v>196.32173575741831</v>
      </c>
    </row>
    <row r="520" spans="1:6">
      <c r="A520" s="1">
        <f t="shared" si="47"/>
        <v>5.0999999999999357</v>
      </c>
      <c r="B520" s="1">
        <f t="shared" si="42"/>
        <v>62.543680238310571</v>
      </c>
      <c r="C520" s="1">
        <f t="shared" si="43"/>
        <v>104.68689981814164</v>
      </c>
      <c r="D520" s="1">
        <f t="shared" si="44"/>
        <v>-46.552469104867285</v>
      </c>
      <c r="E520" s="1">
        <f t="shared" si="45"/>
        <v>73.815506821096392</v>
      </c>
      <c r="F520" s="14">
        <f t="shared" si="46"/>
        <v>194.49361777268132</v>
      </c>
    </row>
    <row r="521" spans="1:6">
      <c r="A521" s="1">
        <f t="shared" si="47"/>
        <v>5.1099999999999355</v>
      </c>
      <c r="B521" s="1">
        <f t="shared" si="42"/>
        <v>58.663956449375554</v>
      </c>
      <c r="C521" s="1">
        <f t="shared" si="43"/>
        <v>99.175208738194016</v>
      </c>
      <c r="D521" s="1">
        <f t="shared" si="44"/>
        <v>-42.736682972595858</v>
      </c>
      <c r="E521" s="1">
        <f t="shared" si="45"/>
        <v>77.210902889771631</v>
      </c>
      <c r="F521" s="14">
        <f t="shared" si="46"/>
        <v>192.31338510474535</v>
      </c>
    </row>
    <row r="522" spans="1:6">
      <c r="A522" s="1">
        <f t="shared" si="47"/>
        <v>5.1199999999999353</v>
      </c>
      <c r="B522" s="1">
        <f t="shared" si="42"/>
        <v>54.73773858684855</v>
      </c>
      <c r="C522" s="1">
        <f t="shared" si="43"/>
        <v>93.342583204457966</v>
      </c>
      <c r="D522" s="1">
        <f t="shared" si="44"/>
        <v>-38.698711449240136</v>
      </c>
      <c r="E522" s="1">
        <f t="shared" si="45"/>
        <v>80.396802568275191</v>
      </c>
      <c r="F522" s="14">
        <f t="shared" si="46"/>
        <v>189.77841291034156</v>
      </c>
    </row>
    <row r="523" spans="1:6">
      <c r="A523" s="1">
        <f t="shared" si="47"/>
        <v>5.1299999999999351</v>
      </c>
      <c r="B523" s="1">
        <f t="shared" ref="B523:B586" si="48">IMABS(B$2*SIN(B$3*$A523+B$4))+7</f>
        <v>50.76855998179407</v>
      </c>
      <c r="C523" s="1">
        <f t="shared" ref="C523:C586" si="49">-C$2*SIN(C$3*$A523+C$4)+10</f>
        <v>87.210014370375262</v>
      </c>
      <c r="D523" s="1">
        <f t="shared" ref="D523:D586" si="50">D$2*SIN(D$3*$A523+D$4)+19</f>
        <v>-34.453086871798256</v>
      </c>
      <c r="E523" s="1">
        <f t="shared" ref="E523:E586" si="51">$E$2*COS($E$3*$A523+$E$4)+19</f>
        <v>83.361740058123218</v>
      </c>
      <c r="F523" s="14">
        <f t="shared" ref="F523:F586" si="52">SUM(B523:E523)</f>
        <v>186.8872275384943</v>
      </c>
    </row>
    <row r="524" spans="1:6">
      <c r="A524" s="1">
        <f t="shared" ref="A524:A587" si="53">A523+$B$7</f>
        <v>5.1399999999999348</v>
      </c>
      <c r="B524" s="1">
        <f t="shared" si="48"/>
        <v>46.759992627045143</v>
      </c>
      <c r="C524" s="1">
        <f t="shared" si="49"/>
        <v>80.799572861368944</v>
      </c>
      <c r="D524" s="1">
        <f t="shared" si="50"/>
        <v>-30.015088904024658</v>
      </c>
      <c r="E524" s="1">
        <f t="shared" si="51"/>
        <v>86.095044786100544</v>
      </c>
      <c r="F524" s="14">
        <f t="shared" si="52"/>
        <v>183.63952137048997</v>
      </c>
    </row>
    <row r="525" spans="1:6">
      <c r="A525" s="1">
        <f t="shared" si="53"/>
        <v>5.1499999999999346</v>
      </c>
      <c r="B525" s="1">
        <f t="shared" si="48"/>
        <v>42.715643962650866</v>
      </c>
      <c r="C525" s="1">
        <f t="shared" si="49"/>
        <v>74.134329344425367</v>
      </c>
      <c r="D525" s="1">
        <f t="shared" si="50"/>
        <v>-25.40068954614064</v>
      </c>
      <c r="E525" s="1">
        <f t="shared" si="51"/>
        <v>88.586879806801306</v>
      </c>
      <c r="F525" s="14">
        <f t="shared" si="52"/>
        <v>180.03616356773688</v>
      </c>
    </row>
    <row r="526" spans="1:6">
      <c r="A526" s="1">
        <f t="shared" si="53"/>
        <v>5.1599999999999344</v>
      </c>
      <c r="B526" s="1">
        <f t="shared" si="48"/>
        <v>38.639153629423852</v>
      </c>
      <c r="C526" s="1">
        <f t="shared" si="49"/>
        <v>67.238271498606295</v>
      </c>
      <c r="D526" s="1">
        <f t="shared" si="50"/>
        <v>-20.626495652881282</v>
      </c>
      <c r="E526" s="1">
        <f t="shared" si="51"/>
        <v>90.828277205009925</v>
      </c>
      <c r="F526" s="14">
        <f t="shared" si="52"/>
        <v>176.07920668015879</v>
      </c>
    </row>
    <row r="527" spans="1:6">
      <c r="A527" s="1">
        <f t="shared" si="53"/>
        <v>5.1699999999999342</v>
      </c>
      <c r="B527" s="1">
        <f t="shared" si="48"/>
        <v>34.534190193509161</v>
      </c>
      <c r="C527" s="1">
        <f t="shared" si="49"/>
        <v>60.136217685307848</v>
      </c>
      <c r="D527" s="1">
        <f t="shared" si="50"/>
        <v>-15.709689166751588</v>
      </c>
      <c r="E527" s="1">
        <f t="shared" si="51"/>
        <v>92.811170370511547</v>
      </c>
      <c r="F527" s="14">
        <f t="shared" si="52"/>
        <v>171.77188908257696</v>
      </c>
    </row>
    <row r="528" spans="1:6">
      <c r="A528" s="1">
        <f t="shared" si="53"/>
        <v>5.179999999999934</v>
      </c>
      <c r="B528" s="1">
        <f t="shared" si="48"/>
        <v>30.404447844922387</v>
      </c>
      <c r="C528" s="1">
        <f t="shared" si="49"/>
        <v>52.853727628960179</v>
      </c>
      <c r="D528" s="1">
        <f t="shared" si="50"/>
        <v>-10.667965281587815</v>
      </c>
      <c r="E528" s="1">
        <f t="shared" si="51"/>
        <v>94.528423029178015</v>
      </c>
      <c r="F528" s="14">
        <f t="shared" si="52"/>
        <v>167.11863322147278</v>
      </c>
    </row>
    <row r="529" spans="1:6">
      <c r="A529" s="1">
        <f t="shared" si="53"/>
        <v>5.1899999999999338</v>
      </c>
      <c r="B529" s="1">
        <f t="shared" si="48"/>
        <v>26.253643073028027</v>
      </c>
      <c r="C529" s="1">
        <f t="shared" si="49"/>
        <v>45.417010429620611</v>
      </c>
      <c r="D529" s="1">
        <f t="shared" si="50"/>
        <v>-5.5194687589681131</v>
      </c>
      <c r="E529" s="1">
        <f t="shared" si="51"/>
        <v>95.973854925848485</v>
      </c>
      <c r="F529" s="14">
        <f t="shared" si="52"/>
        <v>162.125039669529</v>
      </c>
    </row>
    <row r="530" spans="1:6">
      <c r="A530" s="1">
        <f t="shared" si="53"/>
        <v>5.1999999999999336</v>
      </c>
      <c r="B530" s="1">
        <f t="shared" si="48"/>
        <v>22.085511321949859</v>
      </c>
      <c r="C530" s="1">
        <f t="shared" si="49"/>
        <v>37.852830238515928</v>
      </c>
      <c r="D530" s="1">
        <f t="shared" si="50"/>
        <v>-0.28272862666487342</v>
      </c>
      <c r="E530" s="1">
        <f t="shared" si="51"/>
        <v>97.142264066574057</v>
      </c>
      <c r="F530" s="14">
        <f t="shared" si="52"/>
        <v>156.79787700037497</v>
      </c>
    </row>
    <row r="531" spans="1:6">
      <c r="A531" s="1">
        <f t="shared" si="53"/>
        <v>5.2099999999999334</v>
      </c>
      <c r="B531" s="1">
        <f t="shared" si="48"/>
        <v>17.903803628923406</v>
      </c>
      <c r="C531" s="1">
        <f t="shared" si="49"/>
        <v>30.188409935999751</v>
      </c>
      <c r="D531" s="1">
        <f t="shared" si="50"/>
        <v>5.0234085058463247</v>
      </c>
      <c r="E531" s="1">
        <f t="shared" si="51"/>
        <v>98.029445440178591</v>
      </c>
      <c r="F531" s="14">
        <f t="shared" si="52"/>
        <v>151.14506751094808</v>
      </c>
    </row>
    <row r="532" spans="1:6">
      <c r="A532" s="1">
        <f t="shared" si="53"/>
        <v>5.2199999999999331</v>
      </c>
      <c r="B532" s="1">
        <f t="shared" si="48"/>
        <v>13.712283248615584</v>
      </c>
      <c r="C532" s="1">
        <f t="shared" si="49"/>
        <v>22.451333158580461</v>
      </c>
      <c r="D532" s="1">
        <f t="shared" si="50"/>
        <v>10.37984627482891</v>
      </c>
      <c r="E532" s="1">
        <f t="shared" si="51"/>
        <v>98.632206151757998</v>
      </c>
      <c r="F532" s="14">
        <f t="shared" si="52"/>
        <v>145.17566883378294</v>
      </c>
    </row>
    <row r="533" spans="1:6">
      <c r="A533" s="1">
        <f t="shared" si="53"/>
        <v>5.2299999999999329</v>
      </c>
      <c r="B533" s="1">
        <f t="shared" si="48"/>
        <v>9.5147222664495388</v>
      </c>
      <c r="C533" s="1">
        <f t="shared" si="49"/>
        <v>14.669445027616508</v>
      </c>
      <c r="D533" s="1">
        <f t="shared" si="50"/>
        <v>15.767307288573187</v>
      </c>
      <c r="E533" s="1">
        <f t="shared" si="51"/>
        <v>98.948376913654059</v>
      </c>
      <c r="F533" s="14">
        <f t="shared" si="52"/>
        <v>138.89985149629331</v>
      </c>
    </row>
    <row r="534" spans="1:6">
      <c r="A534" s="1">
        <f t="shared" si="53"/>
        <v>5.2399999999999327</v>
      </c>
      <c r="B534" s="1">
        <f t="shared" si="48"/>
        <v>8.6851017960176513</v>
      </c>
      <c r="C534" s="1">
        <f t="shared" si="49"/>
        <v>6.8707519369486416</v>
      </c>
      <c r="D534" s="1">
        <f t="shared" si="50"/>
        <v>21.166402505189403</v>
      </c>
      <c r="E534" s="1">
        <f t="shared" si="51"/>
        <v>98.976819852547408</v>
      </c>
      <c r="F534" s="14">
        <f t="shared" si="52"/>
        <v>135.6990760907031</v>
      </c>
    </row>
    <row r="535" spans="1:6">
      <c r="A535" s="1">
        <f t="shared" si="53"/>
        <v>5.2499999999999325</v>
      </c>
      <c r="B535" s="1">
        <f t="shared" si="48"/>
        <v>12.883409380609386</v>
      </c>
      <c r="C535" s="1">
        <f t="shared" si="49"/>
        <v>-0.91667923987462174</v>
      </c>
      <c r="D535" s="1">
        <f t="shared" si="50"/>
        <v>26.557701012220893</v>
      </c>
      <c r="E535" s="1">
        <f t="shared" si="51"/>
        <v>98.717432604572721</v>
      </c>
      <c r="F535" s="14">
        <f t="shared" si="52"/>
        <v>137.24186375752839</v>
      </c>
    </row>
    <row r="536" spans="1:6">
      <c r="A536" s="1">
        <f t="shared" si="53"/>
        <v>5.2599999999999323</v>
      </c>
      <c r="B536" s="1">
        <f t="shared" si="48"/>
        <v>17.076422293876789</v>
      </c>
      <c r="C536" s="1">
        <f t="shared" si="49"/>
        <v>-8.6648221600332107</v>
      </c>
      <c r="D536" s="1">
        <f t="shared" si="50"/>
        <v>31.921799956946067</v>
      </c>
      <c r="E536" s="1">
        <f t="shared" si="51"/>
        <v>98.171148683718059</v>
      </c>
      <c r="F536" s="14">
        <f t="shared" si="52"/>
        <v>138.5045487745077</v>
      </c>
    </row>
    <row r="537" spans="1:6">
      <c r="A537" s="1">
        <f t="shared" si="53"/>
        <v>5.2699999999999321</v>
      </c>
      <c r="B537" s="1">
        <f t="shared" si="48"/>
        <v>21.260367107217807</v>
      </c>
      <c r="C537" s="1">
        <f t="shared" si="49"/>
        <v>-16.345791876004803</v>
      </c>
      <c r="D537" s="1">
        <f t="shared" si="50"/>
        <v>37.239394375695632</v>
      </c>
      <c r="E537" s="1">
        <f t="shared" si="51"/>
        <v>97.339934122182697</v>
      </c>
      <c r="F537" s="14">
        <f t="shared" si="52"/>
        <v>139.49390372909133</v>
      </c>
    </row>
    <row r="538" spans="1:6">
      <c r="A538" s="1">
        <f t="shared" si="53"/>
        <v>5.2799999999999319</v>
      </c>
      <c r="B538" s="1">
        <f t="shared" si="48"/>
        <v>25.431478552708231</v>
      </c>
      <c r="C538" s="1">
        <f t="shared" si="49"/>
        <v>-23.931945191263814</v>
      </c>
      <c r="D538" s="1">
        <f t="shared" si="50"/>
        <v>42.491346670874947</v>
      </c>
      <c r="E538" s="1">
        <f t="shared" si="51"/>
        <v>96.226780394784129</v>
      </c>
      <c r="F538" s="14">
        <f t="shared" si="52"/>
        <v>140.21766042710351</v>
      </c>
    </row>
    <row r="539" spans="1:6">
      <c r="A539" s="1">
        <f t="shared" si="53"/>
        <v>5.2899999999999316</v>
      </c>
      <c r="B539" s="1">
        <f t="shared" si="48"/>
        <v>29.5860029115887</v>
      </c>
      <c r="C539" s="1">
        <f t="shared" si="49"/>
        <v>-31.395980145937799</v>
      </c>
      <c r="D539" s="1">
        <f t="shared" si="50"/>
        <v>47.658755485649245</v>
      </c>
      <c r="E539" s="1">
        <f t="shared" si="51"/>
        <v>94.835693652879243</v>
      </c>
      <c r="F539" s="14">
        <f t="shared" si="52"/>
        <v>140.68447190417939</v>
      </c>
    </row>
    <row r="540" spans="1:6">
      <c r="A540" s="1">
        <f t="shared" si="53"/>
        <v>5.2999999999999314</v>
      </c>
      <c r="B540" s="1">
        <f t="shared" si="48"/>
        <v>33.720201392358192</v>
      </c>
      <c r="C540" s="1">
        <f t="shared" si="49"/>
        <v>-38.711034274380388</v>
      </c>
      <c r="D540" s="1">
        <f t="shared" si="50"/>
        <v>52.723023728417196</v>
      </c>
      <c r="E540" s="1">
        <f t="shared" si="51"/>
        <v>93.171680306545468</v>
      </c>
      <c r="F540" s="14">
        <f t="shared" si="52"/>
        <v>140.90387115294047</v>
      </c>
    </row>
    <row r="541" spans="1:6">
      <c r="A541" s="1">
        <f t="shared" si="53"/>
        <v>5.3099999999999312</v>
      </c>
      <c r="B541" s="1">
        <f t="shared" si="48"/>
        <v>37.830353495434053</v>
      </c>
      <c r="C541" s="1">
        <f t="shared" si="49"/>
        <v>-45.850781281039694</v>
      </c>
      <c r="D541" s="1">
        <f t="shared" si="50"/>
        <v>57.665925502258254</v>
      </c>
      <c r="E541" s="1">
        <f t="shared" si="51"/>
        <v>91.240729006910826</v>
      </c>
      <c r="F541" s="14">
        <f t="shared" si="52"/>
        <v>140.88622672356342</v>
      </c>
    </row>
    <row r="542" spans="1:6">
      <c r="A542" s="1">
        <f t="shared" si="53"/>
        <v>5.319999999999931</v>
      </c>
      <c r="B542" s="1">
        <f t="shared" si="48"/>
        <v>41.912760361350465</v>
      </c>
      <c r="C542" s="1">
        <f t="shared" si="49"/>
        <v>-52.789525786693247</v>
      </c>
      <c r="D542" s="1">
        <f t="shared" si="50"/>
        <v>62.469671698479942</v>
      </c>
      <c r="E542" s="1">
        <f t="shared" si="51"/>
        <v>89.049789093476861</v>
      </c>
      <c r="F542" s="14">
        <f t="shared" si="52"/>
        <v>140.64269536661402</v>
      </c>
    </row>
    <row r="543" spans="1:6">
      <c r="A543" s="1">
        <f t="shared" si="53"/>
        <v>5.3299999999999308</v>
      </c>
      <c r="B543" s="1">
        <f t="shared" si="48"/>
        <v>45.963748099482281</v>
      </c>
      <c r="C543" s="1">
        <f t="shared" si="49"/>
        <v>-59.502295804065568</v>
      </c>
      <c r="D543" s="1">
        <f t="shared" si="50"/>
        <v>67.116974018199244</v>
      </c>
      <c r="E543" s="1">
        <f t="shared" si="51"/>
        <v>86.606745584000748</v>
      </c>
      <c r="F543" s="14">
        <f t="shared" si="52"/>
        <v>140.1851718976167</v>
      </c>
    </row>
    <row r="544" spans="1:6">
      <c r="A544" s="1">
        <f t="shared" si="53"/>
        <v>5.3399999999999306</v>
      </c>
      <c r="B544" s="1">
        <f t="shared" si="48"/>
        <v>49.979671094298425</v>
      </c>
      <c r="C544" s="1">
        <f t="shared" si="49"/>
        <v>-65.964932610015438</v>
      </c>
      <c r="D544" s="1">
        <f t="shared" si="50"/>
        <v>71.591107191549156</v>
      </c>
      <c r="E544" s="1">
        <f t="shared" si="51"/>
        <v>83.92039079694635</v>
      </c>
      <c r="F544" s="14">
        <f t="shared" si="52"/>
        <v>139.52623647277849</v>
      </c>
    </row>
    <row r="545" spans="1:6">
      <c r="A545" s="1">
        <f t="shared" si="53"/>
        <v>5.3499999999999304</v>
      </c>
      <c r="B545" s="1">
        <f t="shared" si="48"/>
        <v>53.95691528617094</v>
      </c>
      <c r="C545" s="1">
        <f t="shared" si="49"/>
        <v>-72.154177690852819</v>
      </c>
      <c r="D545" s="1">
        <f t="shared" si="50"/>
        <v>75.875969170590409</v>
      </c>
      <c r="E545" s="1">
        <f t="shared" si="51"/>
        <v>81.000392708631551</v>
      </c>
      <c r="F545" s="14">
        <f t="shared" si="52"/>
        <v>138.67909947454007</v>
      </c>
    </row>
    <row r="546" spans="1:6">
      <c r="A546" s="1">
        <f t="shared" si="53"/>
        <v>5.3599999999999302</v>
      </c>
      <c r="B546" s="1">
        <f t="shared" si="48"/>
        <v>57.891901423782599</v>
      </c>
      <c r="C546" s="1">
        <f t="shared" si="49"/>
        <v>-78.047756447868494</v>
      </c>
      <c r="D546" s="1">
        <f t="shared" si="50"/>
        <v>79.956139079293578</v>
      </c>
      <c r="E546" s="1">
        <f t="shared" si="51"/>
        <v>77.857260158955057</v>
      </c>
      <c r="F546" s="14">
        <f t="shared" si="52"/>
        <v>137.65754421416273</v>
      </c>
    </row>
    <row r="547" spans="1:6">
      <c r="A547" s="1">
        <f t="shared" si="53"/>
        <v>5.3699999999999299</v>
      </c>
      <c r="B547" s="1">
        <f t="shared" si="48"/>
        <v>61.781088285212675</v>
      </c>
      <c r="C547" s="1">
        <f t="shared" si="49"/>
        <v>-83.624458361837895</v>
      </c>
      <c r="D547" s="1">
        <f t="shared" si="50"/>
        <v>83.81693271204162</v>
      </c>
      <c r="E547" s="1">
        <f t="shared" si="51"/>
        <v>74.502305030920269</v>
      </c>
      <c r="F547" s="14">
        <f t="shared" si="52"/>
        <v>136.47586766633668</v>
      </c>
    </row>
    <row r="548" spans="1:6">
      <c r="A548" s="1">
        <f t="shared" si="53"/>
        <v>5.3799999999999297</v>
      </c>
      <c r="B548" s="1">
        <f t="shared" si="48"/>
        <v>65.620975864798609</v>
      </c>
      <c r="C548" s="1">
        <f t="shared" si="49"/>
        <v>-88.864213327986832</v>
      </c>
      <c r="D548" s="1">
        <f t="shared" si="50"/>
        <v>87.444455380913951</v>
      </c>
      <c r="E548" s="1">
        <f t="shared" si="51"/>
        <v>70.94760154007102</v>
      </c>
      <c r="F548" s="14">
        <f t="shared" si="52"/>
        <v>135.14881945779675</v>
      </c>
    </row>
    <row r="549" spans="1:6">
      <c r="A549" s="1">
        <f t="shared" si="53"/>
        <v>5.3899999999999295</v>
      </c>
      <c r="B549" s="1">
        <f t="shared" si="48"/>
        <v>69.408108522903831</v>
      </c>
      <c r="C549" s="1">
        <f t="shared" si="49"/>
        <v>-93.74816388669403</v>
      </c>
      <c r="D549" s="1">
        <f t="shared" si="50"/>
        <v>90.825651921557409</v>
      </c>
      <c r="E549" s="1">
        <f t="shared" si="51"/>
        <v>67.205942780354746</v>
      </c>
      <c r="F549" s="14">
        <f t="shared" si="52"/>
        <v>133.69153933812197</v>
      </c>
    </row>
    <row r="550" spans="1:6">
      <c r="A550" s="1">
        <f t="shared" si="53"/>
        <v>5.3999999999999293</v>
      </c>
      <c r="B550" s="1">
        <f t="shared" si="48"/>
        <v>73.139078095759402</v>
      </c>
      <c r="C550" s="1">
        <f t="shared" si="49"/>
        <v>-98.258733089981192</v>
      </c>
      <c r="D550" s="1">
        <f t="shared" si="50"/>
        <v>93.948353677679279</v>
      </c>
      <c r="E550" s="1">
        <f t="shared" si="51"/>
        <v>63.290794682800325</v>
      </c>
      <c r="F550" s="14">
        <f t="shared" si="52"/>
        <v>132.11949336625781</v>
      </c>
    </row>
    <row r="551" spans="1:6">
      <c r="A551" s="1">
        <f t="shared" si="53"/>
        <v>5.4099999999999291</v>
      </c>
      <c r="B551" s="1">
        <f t="shared" si="48"/>
        <v>76.810526962582188</v>
      </c>
      <c r="C551" s="1">
        <f t="shared" si="49"/>
        <v>-102.37968775954624</v>
      </c>
      <c r="D551" s="1">
        <f t="shared" si="50"/>
        <v>96.801322295070477</v>
      </c>
      <c r="E551" s="1">
        <f t="shared" si="51"/>
        <v>59.216247552706825</v>
      </c>
      <c r="F551" s="14">
        <f t="shared" si="52"/>
        <v>130.44840905081324</v>
      </c>
    </row>
    <row r="552" spans="1:6">
      <c r="A552" s="1">
        <f t="shared" si="53"/>
        <v>5.4199999999999289</v>
      </c>
      <c r="B552" s="1">
        <f t="shared" si="48"/>
        <v>80.419151067207864</v>
      </c>
      <c r="C552" s="1">
        <f t="shared" si="49"/>
        <v>-106.09619690867632</v>
      </c>
      <c r="D552" s="1">
        <f t="shared" si="50"/>
        <v>99.374290167545141</v>
      </c>
      <c r="E552" s="1">
        <f t="shared" si="51"/>
        <v>54.99696535975928</v>
      </c>
      <c r="F552" s="14">
        <f t="shared" si="52"/>
        <v>128.69420968583597</v>
      </c>
    </row>
    <row r="553" spans="1:6">
      <c r="A553" s="1">
        <f t="shared" si="53"/>
        <v>5.4299999999999287</v>
      </c>
      <c r="B553" s="1">
        <f t="shared" si="48"/>
        <v>83.961702891517504</v>
      </c>
      <c r="C553" s="1">
        <f t="shared" si="49"/>
        <v>-109.39488511778313</v>
      </c>
      <c r="D553" s="1">
        <f t="shared" si="50"/>
        <v>101.65799738923448</v>
      </c>
      <c r="E553" s="1">
        <f t="shared" si="51"/>
        <v>50.648132963573772</v>
      </c>
      <c r="F553" s="14">
        <f t="shared" si="52"/>
        <v>126.87294812654262</v>
      </c>
    </row>
    <row r="554" spans="1:6">
      <c r="A554" s="1">
        <f t="shared" si="53"/>
        <v>5.4399999999999284</v>
      </c>
      <c r="B554" s="1">
        <f t="shared" si="48"/>
        <v>87.43499437798387</v>
      </c>
      <c r="C554" s="1">
        <f t="shared" si="49"/>
        <v>-112.26388067146924</v>
      </c>
      <c r="D554" s="1">
        <f t="shared" si="50"/>
        <v>103.64422508024794</v>
      </c>
      <c r="E554" s="1">
        <f t="shared" si="51"/>
        <v>46.185401464601661</v>
      </c>
      <c r="F554" s="14">
        <f t="shared" si="52"/>
        <v>125.00074025136422</v>
      </c>
    </row>
    <row r="555" spans="1:6">
      <c r="A555" s="1">
        <f t="shared" si="53"/>
        <v>5.4499999999999282</v>
      </c>
      <c r="B555" s="1">
        <f t="shared" si="48"/>
        <v>90.83589979870888</v>
      </c>
      <c r="C555" s="1">
        <f t="shared" si="49"/>
        <v>-114.69285828388452</v>
      </c>
      <c r="D555" s="1">
        <f t="shared" si="50"/>
        <v>105.3258249657662</v>
      </c>
      <c r="E555" s="1">
        <f t="shared" si="51"/>
        <v>41.624831877068104</v>
      </c>
      <c r="F555" s="14">
        <f t="shared" si="52"/>
        <v>123.09369835765867</v>
      </c>
    </row>
    <row r="556" spans="1:6">
      <c r="A556" s="1">
        <f t="shared" si="53"/>
        <v>5.459999999999928</v>
      </c>
      <c r="B556" s="1">
        <f t="shared" si="48"/>
        <v>94.161358568368556</v>
      </c>
      <c r="C556" s="1">
        <f t="shared" si="49"/>
        <v>-116.67307625860568</v>
      </c>
      <c r="D556" s="1">
        <f t="shared" si="50"/>
        <v>106.69674510211162</v>
      </c>
      <c r="E556" s="1">
        <f t="shared" si="51"/>
        <v>36.98283732666355</v>
      </c>
      <c r="F556" s="14">
        <f t="shared" si="52"/>
        <v>121.16786473853804</v>
      </c>
    </row>
    <row r="557" spans="1:6">
      <c r="A557" s="1">
        <f t="shared" si="53"/>
        <v>5.4699999999999278</v>
      </c>
      <c r="B557" s="1">
        <f t="shared" si="48"/>
        <v>97.408377998532288</v>
      </c>
      <c r="C557" s="1">
        <f t="shared" si="49"/>
        <v>-118.19740794930266</v>
      </c>
      <c r="D557" s="1">
        <f t="shared" si="50"/>
        <v>107.75205165720953</v>
      </c>
      <c r="E557" s="1">
        <f t="shared" si="51"/>
        <v>32.27612398101634</v>
      </c>
      <c r="F557" s="14">
        <f t="shared" si="52"/>
        <v>119.2391456874555</v>
      </c>
    </row>
    <row r="558" spans="1:6">
      <c r="A558" s="1">
        <f t="shared" si="53"/>
        <v>5.4799999999999276</v>
      </c>
      <c r="B558" s="1">
        <f t="shared" si="48"/>
        <v>100.57403599087978</v>
      </c>
      <c r="C558" s="1">
        <f t="shared" si="49"/>
        <v>-119.2603674079694</v>
      </c>
      <c r="D558" s="1">
        <f t="shared" si="50"/>
        <v>108.48794666705574</v>
      </c>
      <c r="E558" s="1">
        <f t="shared" si="51"/>
        <v>27.5216309255309</v>
      </c>
      <c r="F558" s="14">
        <f t="shared" si="52"/>
        <v>117.32324617549702</v>
      </c>
    </row>
    <row r="559" spans="1:6">
      <c r="A559" s="1">
        <f t="shared" si="53"/>
        <v>5.4899999999999274</v>
      </c>
      <c r="B559" s="1">
        <f t="shared" si="48"/>
        <v>103.65548366689305</v>
      </c>
      <c r="C559" s="1">
        <f t="shared" si="49"/>
        <v>-119.85812912841308</v>
      </c>
      <c r="D559" s="1">
        <f t="shared" si="50"/>
        <v>108.90178170428598</v>
      </c>
      <c r="E559" s="1">
        <f t="shared" si="51"/>
        <v>22.736469200971175</v>
      </c>
      <c r="F559" s="14">
        <f t="shared" si="52"/>
        <v>115.43560544373712</v>
      </c>
    </row>
    <row r="560" spans="1:6">
      <c r="A560" s="1">
        <f t="shared" si="53"/>
        <v>5.4999999999999272</v>
      </c>
      <c r="B560" s="1">
        <f t="shared" si="48"/>
        <v>106.64994793165557</v>
      </c>
      <c r="C560" s="1">
        <f t="shared" si="49"/>
        <v>-119.98854181394549</v>
      </c>
      <c r="D560" s="1">
        <f t="shared" si="50"/>
        <v>108.99206740965457</v>
      </c>
      <c r="E560" s="1">
        <f t="shared" si="51"/>
        <v>17.93786022219048</v>
      </c>
      <c r="F560" s="14">
        <f t="shared" si="52"/>
        <v>113.59133374955513</v>
      </c>
    </row>
    <row r="561" spans="1:6">
      <c r="A561" s="1">
        <f t="shared" si="53"/>
        <v>5.509999999999927</v>
      </c>
      <c r="B561" s="1">
        <f t="shared" si="48"/>
        <v>109.55473396944964</v>
      </c>
      <c r="C561" s="1">
        <f t="shared" si="49"/>
        <v>-119.65113611972743</v>
      </c>
      <c r="D561" s="1">
        <f t="shared" si="50"/>
        <v>108.75847885211898</v>
      </c>
      <c r="E561" s="1">
        <f t="shared" si="51"/>
        <v>13.143073799636017</v>
      </c>
      <c r="F561" s="14">
        <f t="shared" si="52"/>
        <v>111.80515050147721</v>
      </c>
    </row>
    <row r="562" spans="1:6">
      <c r="A562" s="1">
        <f t="shared" si="53"/>
        <v>5.5199999999999267</v>
      </c>
      <c r="B562" s="1">
        <f t="shared" si="48"/>
        <v>112.36722766890807</v>
      </c>
      <c r="C562" s="1">
        <f t="shared" si="49"/>
        <v>-118.84712634190362</v>
      </c>
      <c r="D562" s="1">
        <f t="shared" si="50"/>
        <v>108.20185669824097</v>
      </c>
      <c r="E562" s="1">
        <f t="shared" si="51"/>
        <v>8.3693659866815793</v>
      </c>
      <c r="F562" s="14">
        <f t="shared" si="52"/>
        <v>110.09132401192701</v>
      </c>
    </row>
    <row r="563" spans="1:6">
      <c r="A563" s="1">
        <f t="shared" si="53"/>
        <v>5.5299999999999265</v>
      </c>
      <c r="B563" s="1">
        <f t="shared" si="48"/>
        <v>115.08489797553865</v>
      </c>
      <c r="C563" s="1">
        <f t="shared" si="49"/>
        <v>-117.57940604744803</v>
      </c>
      <c r="D563" s="1">
        <f t="shared" si="50"/>
        <v>107.3242041866948</v>
      </c>
      <c r="E563" s="1">
        <f t="shared" si="51"/>
        <v>3.6339169764685533</v>
      </c>
      <c r="F563" s="14">
        <f t="shared" si="52"/>
        <v>108.46361309125398</v>
      </c>
    </row>
    <row r="564" spans="1:6">
      <c r="A564" s="1">
        <f t="shared" si="53"/>
        <v>5.5399999999999263</v>
      </c>
      <c r="B564" s="1">
        <f t="shared" si="48"/>
        <v>117.70529916950304</v>
      </c>
      <c r="C564" s="1">
        <f t="shared" si="49"/>
        <v>-115.85253766044701</v>
      </c>
      <c r="D564" s="1">
        <f t="shared" si="50"/>
        <v>106.128679918771</v>
      </c>
      <c r="E564" s="1">
        <f t="shared" si="51"/>
        <v>-1.0462307282381147</v>
      </c>
      <c r="F564" s="14">
        <f t="shared" si="52"/>
        <v>106.93521069958891</v>
      </c>
    </row>
    <row r="565" spans="1:6">
      <c r="A565" s="1">
        <f t="shared" si="53"/>
        <v>5.5499999999999261</v>
      </c>
      <c r="B565" s="1">
        <f t="shared" si="48"/>
        <v>120.22607306659867</v>
      </c>
      <c r="C565" s="1">
        <f t="shared" si="49"/>
        <v>-113.67273604229941</v>
      </c>
      <c r="D565" s="1">
        <f t="shared" si="50"/>
        <v>104.61958649082267</v>
      </c>
      <c r="E565" s="1">
        <f t="shared" si="51"/>
        <v>-5.654233649655044</v>
      </c>
      <c r="F565" s="14">
        <f t="shared" si="52"/>
        <v>105.5186898654669</v>
      </c>
    </row>
    <row r="566" spans="1:6">
      <c r="A566" s="1">
        <f t="shared" si="53"/>
        <v>5.5599999999999259</v>
      </c>
      <c r="B566" s="1">
        <f t="shared" si="48"/>
        <v>122.64495114046503</v>
      </c>
      <c r="C566" s="1">
        <f t="shared" si="49"/>
        <v>-111.04784612492745</v>
      </c>
      <c r="D566" s="1">
        <f t="shared" si="50"/>
        <v>102.80235500956516</v>
      </c>
      <c r="E566" s="1">
        <f t="shared" si="51"/>
        <v>-10.173507953310565</v>
      </c>
      <c r="F566" s="14">
        <f t="shared" si="52"/>
        <v>104.22595207179218</v>
      </c>
    </row>
    <row r="567" spans="1:6">
      <c r="A567" s="1">
        <f t="shared" si="53"/>
        <v>5.5699999999999257</v>
      </c>
      <c r="B567" s="1">
        <f t="shared" si="48"/>
        <v>124.95975656410472</v>
      </c>
      <c r="C567" s="1">
        <f t="shared" si="49"/>
        <v>-107.98731467749313</v>
      </c>
      <c r="D567" s="1">
        <f t="shared" si="50"/>
        <v>100.68352554595678</v>
      </c>
      <c r="E567" s="1">
        <f t="shared" si="51"/>
        <v>-14.587789131941584</v>
      </c>
      <c r="F567" s="14">
        <f t="shared" si="52"/>
        <v>103.06817830062678</v>
      </c>
    </row>
    <row r="568" spans="1:6">
      <c r="A568" s="1">
        <f t="shared" si="53"/>
        <v>5.5799999999999255</v>
      </c>
      <c r="B568" s="1">
        <f t="shared" si="48"/>
        <v>127.16840616888142</v>
      </c>
      <c r="C568" s="1">
        <f t="shared" si="49"/>
        <v>-104.50215630822959</v>
      </c>
      <c r="D568" s="1">
        <f t="shared" si="50"/>
        <v>98.270723598005091</v>
      </c>
      <c r="E568" s="1">
        <f t="shared" si="51"/>
        <v>-18.881190540157206</v>
      </c>
      <c r="F568" s="14">
        <f t="shared" si="52"/>
        <v>102.05578291849972</v>
      </c>
    </row>
    <row r="569" spans="1:6">
      <c r="A569" s="1">
        <f t="shared" si="53"/>
        <v>5.5899999999999253</v>
      </c>
      <c r="B569" s="1">
        <f t="shared" si="48"/>
        <v>129.26891231923048</v>
      </c>
      <c r="C569" s="1">
        <f t="shared" si="49"/>
        <v>-100.60491382374629</v>
      </c>
      <c r="D569" s="1">
        <f t="shared" si="50"/>
        <v>95.572632647208977</v>
      </c>
      <c r="E569" s="1">
        <f t="shared" si="51"/>
        <v>-23.038260569205463</v>
      </c>
      <c r="F569" s="14">
        <f t="shared" si="52"/>
        <v>101.19837057348771</v>
      </c>
    </row>
    <row r="570" spans="1:6">
      <c r="A570" s="1">
        <f t="shared" si="53"/>
        <v>5.599999999999925</v>
      </c>
      <c r="B570" s="1">
        <f t="shared" si="48"/>
        <v>131.25938470139619</v>
      </c>
      <c r="C570" s="1">
        <f t="shared" si="49"/>
        <v>-96.309613088470925</v>
      </c>
      <c r="D570" s="1">
        <f t="shared" si="50"/>
        <v>92.598962907402949</v>
      </c>
      <c r="E570" s="1">
        <f t="shared" si="51"/>
        <v>-27.044038256078174</v>
      </c>
      <c r="F570" s="14">
        <f t="shared" si="52"/>
        <v>100.50469626425004</v>
      </c>
    </row>
    <row r="571" spans="1:6">
      <c r="A571" s="1">
        <f t="shared" si="53"/>
        <v>5.6099999999999248</v>
      </c>
      <c r="B571" s="1">
        <f t="shared" si="48"/>
        <v>133.13803202458729</v>
      </c>
      <c r="C571" s="1">
        <f t="shared" si="49"/>
        <v>-91.631712546682905</v>
      </c>
      <c r="D571" s="1">
        <f t="shared" si="50"/>
        <v>89.360416378472777</v>
      </c>
      <c r="E571" s="1">
        <f t="shared" si="51"/>
        <v>-30.88410712682294</v>
      </c>
      <c r="F571" s="14">
        <f t="shared" si="52"/>
        <v>99.982628729554207</v>
      </c>
    </row>
    <row r="572" spans="1:6">
      <c r="A572" s="1">
        <f t="shared" si="53"/>
        <v>5.6199999999999246</v>
      </c>
      <c r="B572" s="1">
        <f t="shared" si="48"/>
        <v>134.90316363301801</v>
      </c>
      <c r="C572" s="1">
        <f t="shared" si="49"/>
        <v>-86.588047588805821</v>
      </c>
      <c r="D572" s="1">
        <f t="shared" si="50"/>
        <v>85.868648330711721</v>
      </c>
      <c r="E572" s="1">
        <f t="shared" si="51"/>
        <v>-34.544647080282303</v>
      </c>
      <c r="F572" s="14">
        <f t="shared" si="52"/>
        <v>99.639117294641594</v>
      </c>
    </row>
    <row r="573" spans="1:6">
      <c r="A573" s="1">
        <f t="shared" si="53"/>
        <v>5.6299999999999244</v>
      </c>
      <c r="B573" s="1">
        <f t="shared" si="48"/>
        <v>136.55319102738378</v>
      </c>
      <c r="C573" s="1">
        <f t="shared" si="49"/>
        <v>-81.196769962182827</v>
      </c>
      <c r="D573" s="1">
        <f t="shared" si="50"/>
        <v>82.13622535843426</v>
      </c>
      <c r="E573" s="1">
        <f t="shared" si="51"/>
        <v>-38.012484125532986</v>
      </c>
      <c r="F573" s="14">
        <f t="shared" si="52"/>
        <v>99.480162298102243</v>
      </c>
    </row>
    <row r="574" spans="1:6">
      <c r="A574" s="1">
        <f t="shared" si="53"/>
        <v>5.6399999999999242</v>
      </c>
      <c r="B574" s="1">
        <f t="shared" si="48"/>
        <v>138.08662929440294</v>
      </c>
      <c r="C574" s="1">
        <f t="shared" si="49"/>
        <v>-75.477282444389147</v>
      </c>
      <c r="D574" s="1">
        <f t="shared" si="50"/>
        <v>78.176580153807862</v>
      </c>
      <c r="E574" s="1">
        <f t="shared" si="51"/>
        <v>-41.27513779402625</v>
      </c>
      <c r="F574" s="14">
        <f t="shared" si="52"/>
        <v>99.510789209795405</v>
      </c>
    </row>
    <row r="575" spans="1:6">
      <c r="A575" s="1">
        <f t="shared" si="53"/>
        <v>5.649999999999924</v>
      </c>
      <c r="B575" s="1">
        <f t="shared" si="48"/>
        <v>139.50209844313898</v>
      </c>
      <c r="C575" s="1">
        <f t="shared" si="49"/>
        <v>-69.450169014184283</v>
      </c>
      <c r="D575" s="1">
        <f t="shared" si="50"/>
        <v>74.003963163666043</v>
      </c>
      <c r="E575" s="1">
        <f t="shared" si="51"/>
        <v>-44.320866055798312</v>
      </c>
      <c r="F575" s="14">
        <f t="shared" si="52"/>
        <v>99.735026536822431</v>
      </c>
    </row>
    <row r="576" spans="1:6">
      <c r="A576" s="1">
        <f t="shared" si="53"/>
        <v>5.6599999999999238</v>
      </c>
      <c r="B576" s="1">
        <f t="shared" si="48"/>
        <v>140.79832464689957</v>
      </c>
      <c r="C576" s="1">
        <f t="shared" si="49"/>
        <v>-63.137120771414857</v>
      </c>
      <c r="D576" s="1">
        <f t="shared" si="50"/>
        <v>69.633391303287198</v>
      </c>
      <c r="E576" s="1">
        <f t="shared" si="51"/>
        <v>-47.13870757809903</v>
      </c>
      <c r="F576" s="14">
        <f t="shared" si="52"/>
        <v>100.15588760067288</v>
      </c>
    </row>
    <row r="577" spans="1:6">
      <c r="A577" s="1">
        <f t="shared" si="53"/>
        <v>5.6699999999999235</v>
      </c>
      <c r="B577" s="1">
        <f t="shared" si="48"/>
        <v>141.97414138959405</v>
      </c>
      <c r="C577" s="1">
        <f t="shared" si="49"/>
        <v>-56.560857872480042</v>
      </c>
      <c r="D577" s="1">
        <f t="shared" si="50"/>
        <v>65.08059391171696</v>
      </c>
      <c r="E577" s="1">
        <f t="shared" si="51"/>
        <v>-49.718521174352077</v>
      </c>
      <c r="F577" s="14">
        <f t="shared" si="52"/>
        <v>100.77535625447888</v>
      </c>
    </row>
    <row r="578" spans="1:6">
      <c r="A578" s="1">
        <f t="shared" si="53"/>
        <v>5.6799999999999233</v>
      </c>
      <c r="B578" s="1">
        <f t="shared" si="48"/>
        <v>143.02849051551914</v>
      </c>
      <c r="C578" s="1">
        <f t="shared" si="49"/>
        <v>-49.745047762305077</v>
      </c>
      <c r="D578" s="1">
        <f t="shared" si="50"/>
        <v>60.361956143134286</v>
      </c>
      <c r="E578" s="1">
        <f t="shared" si="51"/>
        <v>-52.051022301474944</v>
      </c>
      <c r="F578" s="14">
        <f t="shared" si="52"/>
        <v>101.59437659487341</v>
      </c>
    </row>
    <row r="579" spans="1:6">
      <c r="A579" s="1">
        <f t="shared" si="53"/>
        <v>5.6899999999999231</v>
      </c>
      <c r="B579" s="1">
        <f t="shared" si="48"/>
        <v>143.96042318162779</v>
      </c>
      <c r="C579" s="1">
        <f t="shared" si="49"/>
        <v>-42.714219997095753</v>
      </c>
      <c r="D579" s="1">
        <f t="shared" si="50"/>
        <v>55.494459997989367</v>
      </c>
      <c r="E579" s="1">
        <f t="shared" si="51"/>
        <v>-54.127816474208728</v>
      </c>
      <c r="F579" s="14">
        <f t="shared" si="52"/>
        <v>102.61284670831269</v>
      </c>
    </row>
    <row r="580" spans="1:6">
      <c r="A580" s="1">
        <f t="shared" si="53"/>
        <v>5.6999999999999229</v>
      </c>
      <c r="B580" s="1">
        <f t="shared" si="48"/>
        <v>144.76910071142424</v>
      </c>
      <c r="C580" s="1">
        <f t="shared" si="49"/>
        <v>-35.493677964423185</v>
      </c>
      <c r="D580" s="1">
        <f t="shared" si="50"/>
        <v>50.495623206139129</v>
      </c>
      <c r="E580" s="1">
        <f t="shared" si="51"/>
        <v>-55.94142947620044</v>
      </c>
      <c r="F580" s="14">
        <f t="shared" si="52"/>
        <v>103.82961647693973</v>
      </c>
    </row>
    <row r="581" spans="1:6">
      <c r="A581" s="1">
        <f t="shared" si="53"/>
        <v>5.7099999999999227</v>
      </c>
      <c r="B581" s="1">
        <f t="shared" si="48"/>
        <v>145.45379534971579</v>
      </c>
      <c r="C581" s="1">
        <f t="shared" si="49"/>
        <v>-28.109407818354441</v>
      </c>
      <c r="D581" s="1">
        <f t="shared" si="50"/>
        <v>45.383436181937697</v>
      </c>
      <c r="E581" s="1">
        <f t="shared" si="51"/>
        <v>-57.48533425911009</v>
      </c>
      <c r="F581" s="14">
        <f t="shared" si="52"/>
        <v>105.24248945418896</v>
      </c>
    </row>
    <row r="582" spans="1:6">
      <c r="A582" s="1">
        <f t="shared" si="53"/>
        <v>5.7199999999999225</v>
      </c>
      <c r="B582" s="1">
        <f t="shared" si="48"/>
        <v>146.01389091754345</v>
      </c>
      <c r="C582" s="1">
        <f t="shared" si="49"/>
        <v>-20.587984957361396</v>
      </c>
      <c r="D582" s="1">
        <f t="shared" si="50"/>
        <v>40.17629727817328</v>
      </c>
      <c r="E582" s="1">
        <f t="shared" si="51"/>
        <v>-58.753974432936047</v>
      </c>
      <c r="F582" s="14">
        <f t="shared" si="52"/>
        <v>106.8482288054193</v>
      </c>
    </row>
    <row r="583" spans="1:6">
      <c r="A583" s="1">
        <f t="shared" si="53"/>
        <v>5.7299999999999223</v>
      </c>
      <c r="B583" s="1">
        <f t="shared" si="48"/>
        <v>146.44888336670138</v>
      </c>
      <c r="C583" s="1">
        <f t="shared" si="49"/>
        <v>-12.956478381582549</v>
      </c>
      <c r="D583" s="1">
        <f t="shared" si="50"/>
        <v>34.89294657186484</v>
      </c>
      <c r="E583" s="1">
        <f t="shared" si="51"/>
        <v>-59.742784263019445</v>
      </c>
      <c r="F583" s="14">
        <f t="shared" si="52"/>
        <v>108.64256729396422</v>
      </c>
    </row>
    <row r="584" spans="1:6">
      <c r="A584" s="1">
        <f t="shared" si="53"/>
        <v>5.7399999999999221</v>
      </c>
      <c r="B584" s="1">
        <f t="shared" si="48"/>
        <v>146.75838123334654</v>
      </c>
      <c r="C584" s="1">
        <f t="shared" si="49"/>
        <v>-5.2423532736517071</v>
      </c>
      <c r="D584" s="1">
        <f t="shared" si="50"/>
        <v>29.552398420220413</v>
      </c>
      <c r="E584" s="1">
        <f t="shared" si="51"/>
        <v>-60.448205101758617</v>
      </c>
      <c r="F584" s="14">
        <f t="shared" si="52"/>
        <v>110.62022127815663</v>
      </c>
    </row>
    <row r="585" spans="1:6">
      <c r="A585" s="1">
        <f t="shared" si="53"/>
        <v>5.7499999999999218</v>
      </c>
      <c r="B585" s="1">
        <f t="shared" si="48"/>
        <v>146.94210599028946</v>
      </c>
      <c r="C585" s="1">
        <f t="shared" si="49"/>
        <v>2.5266278462989433</v>
      </c>
      <c r="D585" s="1">
        <f t="shared" si="50"/>
        <v>24.173873029485346</v>
      </c>
      <c r="E585" s="1">
        <f t="shared" si="51"/>
        <v>-60.867698195897219</v>
      </c>
      <c r="F585" s="14">
        <f t="shared" si="52"/>
        <v>112.77490867017653</v>
      </c>
    </row>
    <row r="586" spans="1:6">
      <c r="A586" s="1">
        <f t="shared" si="53"/>
        <v>5.7599999999999216</v>
      </c>
      <c r="B586" s="1">
        <f t="shared" si="48"/>
        <v>146.99989229764989</v>
      </c>
      <c r="C586" s="1">
        <f t="shared" si="49"/>
        <v>10.322505035729479</v>
      </c>
      <c r="D586" s="1">
        <f t="shared" si="50"/>
        <v>18.776727282956514</v>
      </c>
      <c r="E586" s="1">
        <f t="shared" si="51"/>
        <v>-60.999753823294441</v>
      </c>
      <c r="F586" s="14">
        <f t="shared" si="52"/>
        <v>115.09937079304143</v>
      </c>
    </row>
    <row r="587" spans="1:6">
      <c r="A587" s="1">
        <f t="shared" si="53"/>
        <v>5.7699999999999214</v>
      </c>
      <c r="B587" s="1">
        <f t="shared" ref="B587:B650" si="54">IMABS(B$2*SIN(B$3*$A587+B$4))+7</f>
        <v>146.93168815165166</v>
      </c>
      <c r="C587" s="1">
        <f t="shared" ref="C587:C650" si="55">-C$2*SIN(C$3*$A587+C$4)+10</f>
        <v>18.117221555294115</v>
      </c>
      <c r="D587" s="1">
        <f t="shared" ref="D587:D650" si="56">D$2*SIN(D$3*$A587+D$4)+19</f>
        <v>13.380385077104076</v>
      </c>
      <c r="E587" s="1">
        <f t="shared" ref="E587:E650" si="57">$E$2*COS($E$3*$A587+$E$4)+19</f>
        <v>-60.843896726294631</v>
      </c>
      <c r="F587" s="14">
        <f t="shared" ref="F587:F650" si="58">SUM(B587:E587)</f>
        <v>117.58539805775523</v>
      </c>
    </row>
    <row r="588" spans="1:6">
      <c r="A588" s="1">
        <f t="shared" ref="A588:A651" si="59">A587+$B$7</f>
        <v>5.7799999999999212</v>
      </c>
      <c r="B588" s="1">
        <f t="shared" si="54"/>
        <v>146.73755493142258</v>
      </c>
      <c r="C588" s="1">
        <f t="shared" si="55"/>
        <v>25.882724842807047</v>
      </c>
      <c r="D588" s="1">
        <f t="shared" si="56"/>
        <v>8.0042674165181982</v>
      </c>
      <c r="E588" s="1">
        <f t="shared" si="57"/>
        <v>-60.400687822141563</v>
      </c>
      <c r="F588" s="14">
        <f t="shared" si="58"/>
        <v>120.22385936860626</v>
      </c>
    </row>
    <row r="589" spans="1:6">
      <c r="A589" s="1">
        <f t="shared" si="59"/>
        <v>5.789999999999921</v>
      </c>
      <c r="B589" s="1">
        <f t="shared" si="54"/>
        <v>146.41766734375719</v>
      </c>
      <c r="C589" s="1">
        <f t="shared" si="55"/>
        <v>33.591067472171353</v>
      </c>
      <c r="D589" s="1">
        <f t="shared" si="56"/>
        <v>2.6677225192659861</v>
      </c>
      <c r="E589" s="1">
        <f t="shared" si="57"/>
        <v>-59.671722184281919</v>
      </c>
      <c r="F589" s="14">
        <f t="shared" si="58"/>
        <v>123.00473515091261</v>
      </c>
    </row>
    <row r="590" spans="1:6">
      <c r="A590" s="1">
        <f t="shared" si="59"/>
        <v>5.7999999999999208</v>
      </c>
      <c r="B590" s="1">
        <f t="shared" si="54"/>
        <v>145.97231326589261</v>
      </c>
      <c r="C590" s="1">
        <f t="shared" si="55"/>
        <v>41.214507733931505</v>
      </c>
      <c r="D590" s="1">
        <f t="shared" si="56"/>
        <v>-2.6100438157987327</v>
      </c>
      <c r="E590" s="1">
        <f t="shared" si="57"/>
        <v>-58.659623301823601</v>
      </c>
      <c r="F590" s="14">
        <f t="shared" si="58"/>
        <v>125.91715388220179</v>
      </c>
    </row>
    <row r="591" spans="1:6">
      <c r="A591" s="1">
        <f t="shared" si="59"/>
        <v>5.8099999999999206</v>
      </c>
      <c r="B591" s="1">
        <f t="shared" si="54"/>
        <v>145.40189348643855</v>
      </c>
      <c r="C591" s="1">
        <f t="shared" si="55"/>
        <v>48.725609475471821</v>
      </c>
      <c r="D591" s="1">
        <f t="shared" si="56"/>
        <v>-7.8100373291728005</v>
      </c>
      <c r="E591" s="1">
        <f t="shared" si="57"/>
        <v>-57.368033637807983</v>
      </c>
      <c r="F591" s="14">
        <f t="shared" si="58"/>
        <v>128.94943199492963</v>
      </c>
    </row>
    <row r="592" spans="1:6">
      <c r="A592" s="1">
        <f t="shared" si="59"/>
        <v>5.8199999999999203</v>
      </c>
      <c r="B592" s="1">
        <f t="shared" si="54"/>
        <v>144.70692134469425</v>
      </c>
      <c r="C592" s="1">
        <f t="shared" si="55"/>
        <v>56.097340841540181</v>
      </c>
      <c r="D592" s="1">
        <f t="shared" si="56"/>
        <v>-12.913543659527818</v>
      </c>
      <c r="E592" s="1">
        <f t="shared" si="57"/>
        <v>-55.801601520275966</v>
      </c>
      <c r="F592" s="14">
        <f t="shared" si="58"/>
        <v>132.08911700643066</v>
      </c>
    </row>
    <row r="593" spans="1:6">
      <c r="A593" s="1">
        <f t="shared" si="59"/>
        <v>5.8299999999999201</v>
      </c>
      <c r="B593" s="1">
        <f t="shared" si="54"/>
        <v>143.88802226867799</v>
      </c>
      <c r="C593" s="1">
        <f t="shared" si="55"/>
        <v>63.303171559734146</v>
      </c>
      <c r="D593" s="1">
        <f t="shared" si="56"/>
        <v>-17.902195695200561</v>
      </c>
      <c r="E593" s="1">
        <f t="shared" si="57"/>
        <v>-53.96596441330675</v>
      </c>
      <c r="F593" s="14">
        <f t="shared" si="58"/>
        <v>135.32303371990483</v>
      </c>
    </row>
    <row r="594" spans="1:6">
      <c r="A594" s="1">
        <f t="shared" si="59"/>
        <v>5.8399999999999199</v>
      </c>
      <c r="B594" s="1">
        <f t="shared" si="54"/>
        <v>142.94593321228419</v>
      </c>
      <c r="C594" s="1">
        <f t="shared" si="55"/>
        <v>70.317168420830683</v>
      </c>
      <c r="D594" s="1">
        <f t="shared" si="56"/>
        <v>-22.758039675959701</v>
      </c>
      <c r="E594" s="1">
        <f t="shared" si="57"/>
        <v>-51.867728628235398</v>
      </c>
      <c r="F594" s="14">
        <f t="shared" si="58"/>
        <v>138.63733332891977</v>
      </c>
    </row>
    <row r="595" spans="1:6">
      <c r="A595" s="1">
        <f t="shared" si="59"/>
        <v>5.8499999999999197</v>
      </c>
      <c r="B595" s="1">
        <f t="shared" si="54"/>
        <v>141.8815019920747</v>
      </c>
      <c r="C595" s="1">
        <f t="shared" si="55"/>
        <v>77.114088610336708</v>
      </c>
      <c r="D595" s="1">
        <f t="shared" si="56"/>
        <v>-27.463599807156186</v>
      </c>
      <c r="E595" s="1">
        <f t="shared" si="57"/>
        <v>-49.514445548065723</v>
      </c>
      <c r="F595" s="14">
        <f t="shared" si="58"/>
        <v>142.0175452471895</v>
      </c>
    </row>
    <row r="596" spans="1:6">
      <c r="A596" s="1">
        <f t="shared" si="59"/>
        <v>5.8599999999999195</v>
      </c>
      <c r="B596" s="1">
        <f t="shared" si="54"/>
        <v>140.69568652430061</v>
      </c>
      <c r="C596" s="1">
        <f t="shared" si="55"/>
        <v>83.669470555363858</v>
      </c>
      <c r="D596" s="1">
        <f t="shared" si="56"/>
        <v>-32.001941153713439</v>
      </c>
      <c r="E596" s="1">
        <f t="shared" si="57"/>
        <v>-46.914584450645336</v>
      </c>
      <c r="F596" s="14">
        <f t="shared" si="58"/>
        <v>145.44863147530572</v>
      </c>
    </row>
    <row r="597" spans="1:6">
      <c r="A597" s="1">
        <f t="shared" si="59"/>
        <v>5.8699999999999193</v>
      </c>
      <c r="B597" s="1">
        <f t="shared" si="54"/>
        <v>139.3895539628426</v>
      </c>
      <c r="C597" s="1">
        <f t="shared" si="55"/>
        <v>89.95972195987369</v>
      </c>
      <c r="D597" s="1">
        <f t="shared" si="56"/>
        <v>-36.356730587604865</v>
      </c>
      <c r="E597" s="1">
        <f t="shared" si="57"/>
        <v>-44.077502028411544</v>
      </c>
      <c r="F597" s="14">
        <f t="shared" si="58"/>
        <v>148.91504330669989</v>
      </c>
    </row>
    <row r="598" spans="1:6">
      <c r="A598" s="1">
        <f t="shared" si="59"/>
        <v>5.8799999999999191</v>
      </c>
      <c r="B598" s="1">
        <f t="shared" si="54"/>
        <v>137.96427973884485</v>
      </c>
      <c r="C598" s="1">
        <f t="shared" si="55"/>
        <v>95.962204711465574</v>
      </c>
      <c r="D598" s="1">
        <f t="shared" si="56"/>
        <v>-40.512295569476173</v>
      </c>
      <c r="E598" s="1">
        <f t="shared" si="57"/>
        <v>-41.013408714403326</v>
      </c>
      <c r="F598" s="14">
        <f t="shared" si="58"/>
        <v>152.40078016643093</v>
      </c>
    </row>
    <row r="599" spans="1:6">
      <c r="A599" s="1">
        <f t="shared" si="59"/>
        <v>5.8899999999999189</v>
      </c>
      <c r="B599" s="1">
        <f t="shared" si="54"/>
        <v>136.421146502906</v>
      </c>
      <c r="C599" s="1">
        <f t="shared" si="55"/>
        <v>101.6553163541366</v>
      </c>
      <c r="D599" s="1">
        <f t="shared" si="56"/>
        <v>-44.453680552863801</v>
      </c>
      <c r="E599" s="1">
        <f t="shared" si="57"/>
        <v>-37.733331935727804</v>
      </c>
      <c r="F599" s="14">
        <f t="shared" si="58"/>
        <v>155.88945036845098</v>
      </c>
    </row>
    <row r="600" spans="1:6">
      <c r="A600" s="1">
        <f t="shared" si="59"/>
        <v>5.8999999999999186</v>
      </c>
      <c r="B600" s="1">
        <f t="shared" si="54"/>
        <v>134.76154297077986</v>
      </c>
      <c r="C600" s="1">
        <f t="shared" si="55"/>
        <v>107.01856783379668</v>
      </c>
      <c r="D600" s="1">
        <f t="shared" si="56"/>
        <v>-48.16670080801309</v>
      </c>
      <c r="E600" s="1">
        <f t="shared" si="57"/>
        <v>-34.249076426730035</v>
      </c>
      <c r="F600" s="14">
        <f t="shared" si="58"/>
        <v>159.36433356983343</v>
      </c>
    </row>
    <row r="601" spans="1:6">
      <c r="A601" s="1">
        <f t="shared" si="59"/>
        <v>5.9099999999999184</v>
      </c>
      <c r="B601" s="1">
        <f t="shared" si="54"/>
        <v>132.98696267362527</v>
      </c>
      <c r="C601" s="1">
        <f t="shared" si="55"/>
        <v>112.03265723673621</v>
      </c>
      <c r="D601" s="1">
        <f t="shared" si="56"/>
        <v>-51.637993471586611</v>
      </c>
      <c r="E601" s="1">
        <f t="shared" si="57"/>
        <v>-30.573181744697514</v>
      </c>
      <c r="F601" s="14">
        <f t="shared" si="58"/>
        <v>162.80844469407737</v>
      </c>
    </row>
    <row r="602" spans="1:6">
      <c r="A602" s="1">
        <f t="shared" si="59"/>
        <v>5.9199999999999182</v>
      </c>
      <c r="B602" s="1">
        <f t="shared" si="54"/>
        <v>131.09900261392926</v>
      </c>
      <c r="C602" s="1">
        <f t="shared" si="55"/>
        <v>116.67953925567066</v>
      </c>
      <c r="D602" s="1">
        <f t="shared" si="56"/>
        <v>-54.855065638541234</v>
      </c>
      <c r="E602" s="1">
        <f t="shared" si="57"/>
        <v>-26.718877140996085</v>
      </c>
      <c r="F602" s="14">
        <f t="shared" si="58"/>
        <v>166.20459909006257</v>
      </c>
    </row>
    <row r="603" spans="1:6">
      <c r="A603" s="1">
        <f t="shared" si="59"/>
        <v>5.929999999999918</v>
      </c>
      <c r="B603" s="1">
        <f t="shared" si="54"/>
        <v>129.09936182831234</v>
      </c>
      <c r="C603" s="1">
        <f t="shared" si="55"/>
        <v>120.94249013336182</v>
      </c>
      <c r="D603" s="1">
        <f t="shared" si="56"/>
        <v>-57.806339323096651</v>
      </c>
      <c r="E603" s="1">
        <f t="shared" si="57"/>
        <v>-22.70003395005007</v>
      </c>
      <c r="F603" s="14">
        <f t="shared" si="58"/>
        <v>169.53547868852746</v>
      </c>
    </row>
    <row r="604" spans="1:6">
      <c r="A604" s="1">
        <f t="shared" si="59"/>
        <v>5.9399999999999178</v>
      </c>
      <c r="B604" s="1">
        <f t="shared" si="54"/>
        <v>126.98983985850961</v>
      </c>
      <c r="C604" s="1">
        <f t="shared" si="55"/>
        <v>124.80616785008506</v>
      </c>
      <c r="D604" s="1">
        <f t="shared" si="56"/>
        <v>-60.481193126981964</v>
      </c>
      <c r="E604" s="1">
        <f t="shared" si="57"/>
        <v>-18.531115667516588</v>
      </c>
      <c r="F604" s="14">
        <f t="shared" si="58"/>
        <v>172.78369891409614</v>
      </c>
    </row>
    <row r="605" spans="1:6">
      <c r="A605" s="1">
        <f t="shared" si="59"/>
        <v>5.9499999999999176</v>
      </c>
      <c r="B605" s="1">
        <f t="shared" si="54"/>
        <v>124.77233513190521</v>
      </c>
      <c r="C605" s="1">
        <f t="shared" si="55"/>
        <v>128.25666733833179</v>
      </c>
      <c r="D605" s="1">
        <f t="shared" si="56"/>
        <v>-62.870000464998952</v>
      </c>
      <c r="E605" s="1">
        <f t="shared" si="57"/>
        <v>-14.227125897320747</v>
      </c>
      <c r="F605" s="14">
        <f t="shared" si="58"/>
        <v>175.9318761079173</v>
      </c>
    </row>
    <row r="606" spans="1:6">
      <c r="A606" s="1">
        <f t="shared" si="59"/>
        <v>5.9599999999999174</v>
      </c>
      <c r="B606" s="1">
        <f t="shared" si="54"/>
        <v>122.44884325307621</v>
      </c>
      <c r="C606" s="1">
        <f t="shared" si="55"/>
        <v>131.28157052603615</v>
      </c>
      <c r="D606" s="1">
        <f t="shared" si="56"/>
        <v>-64.964164210332726</v>
      </c>
      <c r="E606" s="1">
        <f t="shared" si="57"/>
        <v>-9.8035543548845574</v>
      </c>
      <c r="F606" s="14">
        <f t="shared" si="58"/>
        <v>178.96269521389507</v>
      </c>
    </row>
    <row r="607" spans="1:6">
      <c r="A607" s="1">
        <f t="shared" si="59"/>
        <v>5.9699999999999172</v>
      </c>
      <c r="B607" s="1">
        <f t="shared" si="54"/>
        <v>120.02145520788287</v>
      </c>
      <c r="C607" s="1">
        <f t="shared" si="55"/>
        <v>133.86999102822557</v>
      </c>
      <c r="D607" s="1">
        <f t="shared" si="56"/>
        <v>-66.756147634925398</v>
      </c>
      <c r="E607" s="1">
        <f t="shared" si="57"/>
        <v>-5.27632112087732</v>
      </c>
      <c r="F607" s="14">
        <f t="shared" si="58"/>
        <v>181.8589774803057</v>
      </c>
    </row>
    <row r="608" spans="1:6">
      <c r="A608" s="1">
        <f t="shared" si="59"/>
        <v>5.9799999999999169</v>
      </c>
      <c r="B608" s="1">
        <f t="shared" si="54"/>
        <v>117.4923554817218</v>
      </c>
      <c r="C608" s="1">
        <f t="shared" si="55"/>
        <v>136.01261332625123</v>
      </c>
      <c r="D608" s="1">
        <f t="shared" si="56"/>
        <v>-68.239501533558538</v>
      </c>
      <c r="E608" s="1">
        <f t="shared" si="57"/>
        <v>-0.66171934611573846</v>
      </c>
      <c r="F608" s="14">
        <f t="shared" si="58"/>
        <v>184.60374792829876</v>
      </c>
    </row>
    <row r="609" spans="1:6">
      <c r="A609" s="1">
        <f t="shared" si="59"/>
        <v>5.9899999999999167</v>
      </c>
      <c r="B609" s="1">
        <f t="shared" si="54"/>
        <v>114.86382009363714</v>
      </c>
      <c r="C609" s="1">
        <f t="shared" si="55"/>
        <v>137.70172629359482</v>
      </c>
      <c r="D609" s="1">
        <f t="shared" si="56"/>
        <v>-69.408887434027179</v>
      </c>
      <c r="E609" s="1">
        <f t="shared" si="57"/>
        <v>4.0236433861835046</v>
      </c>
      <c r="F609" s="14">
        <f t="shared" si="58"/>
        <v>187.18030233938828</v>
      </c>
    </row>
    <row r="610" spans="1:6">
      <c r="A610" s="1">
        <f t="shared" si="59"/>
        <v>5.9999999999999165</v>
      </c>
      <c r="B610" s="1">
        <f t="shared" si="54"/>
        <v>112.13821454805765</v>
      </c>
      <c r="C610" s="1">
        <f t="shared" si="55"/>
        <v>138.93125094759677</v>
      </c>
      <c r="D610" s="1">
        <f t="shared" si="56"/>
        <v>-70.260096809874682</v>
      </c>
      <c r="E610" s="1">
        <f t="shared" si="57"/>
        <v>8.7629048297681624</v>
      </c>
      <c r="F610" s="14">
        <f t="shared" si="58"/>
        <v>189.57227351554789</v>
      </c>
    </row>
    <row r="611" spans="1:6">
      <c r="A611" s="1">
        <f t="shared" si="59"/>
        <v>6.0099999999999163</v>
      </c>
      <c r="B611" s="1">
        <f t="shared" si="54"/>
        <v>109.31799170600179</v>
      </c>
      <c r="C611" s="1">
        <f t="shared" si="55"/>
        <v>139.69676232722989</v>
      </c>
      <c r="D611" s="1">
        <f t="shared" si="56"/>
        <v>-70.790066226543757</v>
      </c>
      <c r="E611" s="1">
        <f t="shared" si="57"/>
        <v>13.539008761228947</v>
      </c>
      <c r="F611" s="14">
        <f t="shared" si="58"/>
        <v>191.76369656791687</v>
      </c>
    </row>
    <row r="612" spans="1:6">
      <c r="A612" s="1">
        <f t="shared" si="59"/>
        <v>6.0199999999999161</v>
      </c>
      <c r="B612" s="1">
        <f t="shared" si="54"/>
        <v>106.40568957766783</v>
      </c>
      <c r="C612" s="1">
        <f t="shared" si="55"/>
        <v>139.99550541818073</v>
      </c>
      <c r="D612" s="1">
        <f t="shared" si="56"/>
        <v>-70.996888366432813</v>
      </c>
      <c r="E612" s="1">
        <f t="shared" si="57"/>
        <v>18.334766363986468</v>
      </c>
      <c r="F612" s="14">
        <f t="shared" si="58"/>
        <v>193.7390729934022</v>
      </c>
    </row>
    <row r="613" spans="1:6">
      <c r="A613" s="1">
        <f t="shared" si="59"/>
        <v>6.0299999999999159</v>
      </c>
      <c r="B613" s="1">
        <f t="shared" si="54"/>
        <v>103.40392903839636</v>
      </c>
      <c r="C613" s="1">
        <f t="shared" si="55"/>
        <v>139.82640506792566</v>
      </c>
      <c r="D613" s="1">
        <f t="shared" si="56"/>
        <v>-70.879818893179305</v>
      </c>
      <c r="E613" s="1">
        <f t="shared" si="57"/>
        <v>23.132918089468085</v>
      </c>
      <c r="F613" s="14">
        <f t="shared" si="58"/>
        <v>195.48343330261079</v>
      </c>
    </row>
    <row r="614" spans="1:6">
      <c r="A614" s="1">
        <f t="shared" si="59"/>
        <v>6.0399999999999157</v>
      </c>
      <c r="B614" s="1">
        <f t="shared" si="54"/>
        <v>100.31541147006031</v>
      </c>
      <c r="C614" s="1">
        <f t="shared" si="55"/>
        <v>139.19006985511908</v>
      </c>
      <c r="D614" s="1">
        <f t="shared" si="56"/>
        <v>-70.439279130467057</v>
      </c>
      <c r="E614" s="1">
        <f t="shared" si="57"/>
        <v>27.916195772843558</v>
      </c>
      <c r="F614" s="14">
        <f t="shared" si="58"/>
        <v>196.9823979675559</v>
      </c>
    </row>
    <row r="615" spans="1:6">
      <c r="A615" s="1">
        <f t="shared" si="59"/>
        <v>6.0499999999999154</v>
      </c>
      <c r="B615" s="1">
        <f t="shared" si="54"/>
        <v>97.142916330002905</v>
      </c>
      <c r="C615" s="1">
        <f t="shared" si="55"/>
        <v>138.0887898993677</v>
      </c>
      <c r="D615" s="1">
        <f t="shared" si="56"/>
        <v>-69.676854545716097</v>
      </c>
      <c r="E615" s="1">
        <f t="shared" si="57"/>
        <v>32.667384779772206</v>
      </c>
      <c r="F615" s="14">
        <f t="shared" si="58"/>
        <v>198.22223646342673</v>
      </c>
    </row>
    <row r="616" spans="1:6">
      <c r="A616" s="1">
        <f t="shared" si="59"/>
        <v>6.0599999999999152</v>
      </c>
      <c r="B616" s="1">
        <f t="shared" si="54"/>
        <v>93.889298649712813</v>
      </c>
      <c r="C616" s="1">
        <f t="shared" si="55"/>
        <v>136.52652861927251</v>
      </c>
      <c r="D616" s="1">
        <f t="shared" si="56"/>
        <v>-68.595289044111738</v>
      </c>
      <c r="E616" s="1">
        <f t="shared" si="57"/>
        <v>37.369385960498064</v>
      </c>
      <c r="F616" s="14">
        <f t="shared" si="58"/>
        <v>199.18992418537164</v>
      </c>
    </row>
    <row r="617" spans="1:6">
      <c r="A617" s="1">
        <f t="shared" si="59"/>
        <v>6.069999999999915</v>
      </c>
      <c r="B617" s="1">
        <f t="shared" si="54"/>
        <v>90.557486465489333</v>
      </c>
      <c r="C617" s="1">
        <f t="shared" si="55"/>
        <v>134.50890846840187</v>
      </c>
      <c r="D617" s="1">
        <f t="shared" si="56"/>
        <v>-67.198475093508989</v>
      </c>
      <c r="E617" s="1">
        <f t="shared" si="57"/>
        <v>42.005277188322999</v>
      </c>
      <c r="F617" s="14">
        <f t="shared" si="58"/>
        <v>199.87319702870522</v>
      </c>
    </row>
    <row r="618" spans="1:6">
      <c r="A618" s="1">
        <f t="shared" si="59"/>
        <v>6.0799999999999148</v>
      </c>
      <c r="B618" s="1">
        <f t="shared" si="54"/>
        <v>87.150478183408012</v>
      </c>
      <c r="C618" s="1">
        <f t="shared" si="55"/>
        <v>132.04319070053077</v>
      </c>
      <c r="D618" s="1">
        <f t="shared" si="56"/>
        <v>-65.491439715752065</v>
      </c>
      <c r="E618" s="1">
        <f t="shared" si="57"/>
        <v>46.558374260988046</v>
      </c>
      <c r="F618" s="14">
        <f t="shared" si="58"/>
        <v>200.26060342917475</v>
      </c>
    </row>
    <row r="619" spans="1:6">
      <c r="A619" s="1">
        <f t="shared" si="59"/>
        <v>6.0899999999999146</v>
      </c>
      <c r="B619" s="1">
        <f t="shared" si="54"/>
        <v>83.671339880957035</v>
      </c>
      <c r="C619" s="1">
        <f t="shared" si="55"/>
        <v>129.13824923696828</v>
      </c>
      <c r="D619" s="1">
        <f t="shared" si="56"/>
        <v>-63.480326394824189</v>
      </c>
      <c r="E619" s="1">
        <f t="shared" si="57"/>
        <v>51.012290945785864</v>
      </c>
      <c r="F619" s="14">
        <f t="shared" si="58"/>
        <v>200.341553668887</v>
      </c>
    </row>
    <row r="620" spans="1:6">
      <c r="A620" s="1">
        <f t="shared" si="59"/>
        <v>6.0999999999999144</v>
      </c>
      <c r="B620" s="1">
        <f t="shared" si="54"/>
        <v>80.123202547773374</v>
      </c>
      <c r="C620" s="1">
        <f t="shared" si="55"/>
        <v>125.80453873002261</v>
      </c>
      <c r="D620" s="1">
        <f t="shared" si="56"/>
        <v>-61.172372966938738</v>
      </c>
      <c r="E620" s="1">
        <f t="shared" si="57"/>
        <v>55.350997952304567</v>
      </c>
      <c r="F620" s="14">
        <f t="shared" si="58"/>
        <v>200.10636626316182</v>
      </c>
    </row>
    <row r="621" spans="1:6">
      <c r="A621" s="1">
        <f t="shared" si="59"/>
        <v>6.1099999999999142</v>
      </c>
      <c r="B621" s="1">
        <f t="shared" si="54"/>
        <v>76.509259267964396</v>
      </c>
      <c r="C621" s="1">
        <f t="shared" si="55"/>
        <v>122.05405693754301</v>
      </c>
      <c r="D621" s="1">
        <f t="shared" si="56"/>
        <v>-58.575885572145168</v>
      </c>
      <c r="E621" s="1">
        <f t="shared" si="57"/>
        <v>59.558880620562483</v>
      </c>
      <c r="F621" s="14">
        <f t="shared" si="58"/>
        <v>199.54631125392473</v>
      </c>
    </row>
    <row r="622" spans="1:6">
      <c r="A622" s="1">
        <f t="shared" si="59"/>
        <v>6.119999999999914</v>
      </c>
      <c r="B622" s="1">
        <f t="shared" si="54"/>
        <v>72.832762346548506</v>
      </c>
      <c r="C622" s="1">
        <f t="shared" si="55"/>
        <v>117.90030154394843</v>
      </c>
      <c r="D622" s="1">
        <f t="shared" si="56"/>
        <v>-55.700208761195071</v>
      </c>
      <c r="E622" s="1">
        <f t="shared" si="57"/>
        <v>63.62079511692135</v>
      </c>
      <c r="F622" s="14">
        <f t="shared" si="58"/>
        <v>198.65365024622324</v>
      </c>
    </row>
    <row r="623" spans="1:6">
      <c r="A623" s="1">
        <f t="shared" si="59"/>
        <v>6.1299999999999137</v>
      </c>
      <c r="B623" s="1">
        <f t="shared" si="54"/>
        <v>69.097020382599311</v>
      </c>
      <c r="C623" s="1">
        <f t="shared" si="55"/>
        <v>113.35822158313886</v>
      </c>
      <c r="D623" s="1">
        <f t="shared" si="56"/>
        <v>-52.555691865249983</v>
      </c>
      <c r="E623" s="1">
        <f t="shared" si="57"/>
        <v>67.522122935535066</v>
      </c>
      <c r="F623" s="14">
        <f t="shared" si="58"/>
        <v>197.42167303602324</v>
      </c>
    </row>
    <row r="624" spans="1:6">
      <c r="A624" s="1">
        <f t="shared" si="59"/>
        <v>6.1399999999999135</v>
      </c>
      <c r="B624" s="1">
        <f t="shared" si="54"/>
        <v>65.3053952917289</v>
      </c>
      <c r="C624" s="1">
        <f t="shared" si="55"/>
        <v>108.44416363811499</v>
      </c>
      <c r="D624" s="1">
        <f t="shared" si="56"/>
        <v>-49.153651749464217</v>
      </c>
      <c r="E624" s="1">
        <f t="shared" si="57"/>
        <v>71.248823509185613</v>
      </c>
      <c r="F624" s="14">
        <f t="shared" si="58"/>
        <v>195.84473068956527</v>
      </c>
    </row>
    <row r="625" spans="1:6">
      <c r="A625" s="1">
        <f t="shared" si="59"/>
        <v>6.1499999999999133</v>
      </c>
      <c r="B625" s="1">
        <f t="shared" si="54"/>
        <v>61.461299280591611</v>
      </c>
      <c r="C625" s="1">
        <f t="shared" si="55"/>
        <v>103.17581301093249</v>
      </c>
      <c r="D625" s="1">
        <f t="shared" si="56"/>
        <v>-45.506332084491731</v>
      </c>
      <c r="E625" s="1">
        <f t="shared" si="57"/>
        <v>74.787484740161887</v>
      </c>
      <c r="F625" s="14">
        <f t="shared" si="58"/>
        <v>193.91826494719425</v>
      </c>
    </row>
    <row r="626" spans="1:6">
      <c r="A626" s="1">
        <f t="shared" si="59"/>
        <v>6.1599999999999131</v>
      </c>
      <c r="B626" s="1">
        <f t="shared" si="54"/>
        <v>57.568191776129204</v>
      </c>
      <c r="C626" s="1">
        <f t="shared" si="55"/>
        <v>97.572130074713868</v>
      </c>
      <c r="D626" s="1">
        <f t="shared" si="56"/>
        <v>-41.626859282494223</v>
      </c>
      <c r="E626" s="1">
        <f t="shared" si="57"/>
        <v>78.125371269327502</v>
      </c>
      <c r="F626" s="14">
        <f t="shared" si="58"/>
        <v>191.63883383767634</v>
      </c>
    </row>
    <row r="627" spans="1:6">
      <c r="A627" s="1">
        <f t="shared" si="59"/>
        <v>6.1699999999999129</v>
      </c>
      <c r="B627" s="1">
        <f t="shared" si="54"/>
        <v>53.629576312319287</v>
      </c>
      <c r="C627" s="1">
        <f t="shared" si="55"/>
        <v>91.653282036778833</v>
      </c>
      <c r="D627" s="1">
        <f t="shared" si="56"/>
        <v>-37.529195256231503</v>
      </c>
      <c r="E627" s="1">
        <f t="shared" si="57"/>
        <v>81.250470309661978</v>
      </c>
      <c r="F627" s="14">
        <f t="shared" si="58"/>
        <v>189.00413340252859</v>
      </c>
    </row>
    <row r="628" spans="1:6">
      <c r="A628" s="1">
        <f t="shared" si="59"/>
        <v>6.1799999999999127</v>
      </c>
      <c r="B628" s="1">
        <f t="shared" si="54"/>
        <v>49.648997377230273</v>
      </c>
      <c r="C628" s="1">
        <f t="shared" si="55"/>
        <v>85.44057035847446</v>
      </c>
      <c r="D628" s="1">
        <f t="shared" si="56"/>
        <v>-33.228087171251545</v>
      </c>
      <c r="E628" s="1">
        <f t="shared" si="57"/>
        <v>84.151534879322497</v>
      </c>
      <c r="F628" s="14">
        <f t="shared" si="58"/>
        <v>186.01301544377571</v>
      </c>
    </row>
    <row r="629" spans="1:6">
      <c r="A629" s="1">
        <f t="shared" si="59"/>
        <v>6.1899999999999125</v>
      </c>
      <c r="B629" s="1">
        <f t="shared" si="54"/>
        <v>45.630037223222246</v>
      </c>
      <c r="C629" s="1">
        <f t="shared" si="55"/>
        <v>78.956354092918346</v>
      </c>
      <c r="D629" s="1">
        <f t="shared" si="56"/>
        <v>-28.739014372020392</v>
      </c>
      <c r="E629" s="1">
        <f t="shared" si="57"/>
        <v>86.818124278632354</v>
      </c>
      <c r="F629" s="14">
        <f t="shared" si="58"/>
        <v>182.66550122275254</v>
      </c>
    </row>
    <row r="630" spans="1:6">
      <c r="A630" s="1">
        <f t="shared" si="59"/>
        <v>6.1999999999999122</v>
      </c>
      <c r="B630" s="1">
        <f t="shared" si="54"/>
        <v>41.576312643162595</v>
      </c>
      <c r="C630" s="1">
        <f t="shared" si="55"/>
        <v>72.223969416553956</v>
      </c>
      <c r="D630" s="1">
        <f t="shared" si="56"/>
        <v>-24.078132672998898</v>
      </c>
      <c r="E630" s="1">
        <f t="shared" si="57"/>
        <v>89.240641665324688</v>
      </c>
      <c r="F630" s="14">
        <f t="shared" si="58"/>
        <v>178.96279105204235</v>
      </c>
    </row>
    <row r="631" spans="1:6">
      <c r="A631" s="1">
        <f t="shared" si="59"/>
        <v>6.209999999999912</v>
      </c>
      <c r="B631" s="1">
        <f t="shared" si="54"/>
        <v>37.491471715555669</v>
      </c>
      <c r="C631" s="1">
        <f t="shared" si="55"/>
        <v>65.267645644114069</v>
      </c>
      <c r="D631" s="1">
        <f t="shared" si="56"/>
        <v>-19.262216215155895</v>
      </c>
      <c r="E631" s="1">
        <f t="shared" si="57"/>
        <v>91.410368592811992</v>
      </c>
      <c r="F631" s="14">
        <f t="shared" si="58"/>
        <v>174.90726973732586</v>
      </c>
    </row>
    <row r="632" spans="1:6">
      <c r="A632" s="1">
        <f t="shared" si="59"/>
        <v>6.2199999999999118</v>
      </c>
      <c r="B632" s="1">
        <f t="shared" si="54"/>
        <v>33.379190521517344</v>
      </c>
      <c r="C632" s="1">
        <f t="shared" si="55"/>
        <v>58.112418029250463</v>
      </c>
      <c r="D632" s="1">
        <f t="shared" si="56"/>
        <v>-14.308597097173397</v>
      </c>
      <c r="E632" s="1">
        <f t="shared" si="57"/>
        <v>93.319496387179512</v>
      </c>
      <c r="F632" s="14">
        <f t="shared" si="58"/>
        <v>170.50250784077394</v>
      </c>
    </row>
    <row r="633" spans="1:6">
      <c r="A633" s="1">
        <f t="shared" si="59"/>
        <v>6.2299999999999116</v>
      </c>
      <c r="B633" s="1">
        <f t="shared" si="54"/>
        <v>29.243169836551107</v>
      </c>
      <c r="C633" s="1">
        <f t="shared" si="55"/>
        <v>50.784037664657205</v>
      </c>
      <c r="D633" s="1">
        <f t="shared" si="56"/>
        <v>-9.2351029986088342</v>
      </c>
      <c r="E633" s="1">
        <f t="shared" si="57"/>
        <v>94.961154249978307</v>
      </c>
      <c r="F633" s="14">
        <f t="shared" si="58"/>
        <v>165.75325875257778</v>
      </c>
    </row>
    <row r="634" spans="1:6">
      <c r="A634" s="1">
        <f t="shared" si="59"/>
        <v>6.2399999999999114</v>
      </c>
      <c r="B634" s="1">
        <f t="shared" si="54"/>
        <v>25.087131800100899</v>
      </c>
      <c r="C634" s="1">
        <f t="shared" si="55"/>
        <v>43.308878805946577</v>
      </c>
      <c r="D634" s="1">
        <f t="shared" si="56"/>
        <v>-4.0599930195014764</v>
      </c>
      <c r="E634" s="1">
        <f t="shared" si="57"/>
        <v>96.329433985679827</v>
      </c>
      <c r="F634" s="14">
        <f t="shared" si="58"/>
        <v>160.66545157222583</v>
      </c>
    </row>
    <row r="635" spans="1:6">
      <c r="A635" s="1">
        <f t="shared" si="59"/>
        <v>6.2499999999999112</v>
      </c>
      <c r="B635" s="1">
        <f t="shared" si="54"/>
        <v>20.914816565875864</v>
      </c>
      <c r="C635" s="1">
        <f t="shared" si="55"/>
        <v>35.713843952808006</v>
      </c>
      <c r="D635" s="1">
        <f t="shared" si="56"/>
        <v>1.1981080326713851</v>
      </c>
      <c r="E635" s="1">
        <f t="shared" si="57"/>
        <v>97.419411264800218</v>
      </c>
      <c r="F635" s="14">
        <f t="shared" si="58"/>
        <v>155.24617981615546</v>
      </c>
    </row>
    <row r="636" spans="1:6">
      <c r="A636" s="1">
        <f t="shared" si="59"/>
        <v>6.259999999999911</v>
      </c>
      <c r="B636" s="1">
        <f t="shared" si="54"/>
        <v>16.72997893596348</v>
      </c>
      <c r="C636" s="1">
        <f t="shared" si="55"/>
        <v>28.026267029058502</v>
      </c>
      <c r="D636" s="1">
        <f t="shared" si="56"/>
        <v>6.5202766721902687</v>
      </c>
      <c r="E636" s="1">
        <f t="shared" si="57"/>
        <v>98.227163346169036</v>
      </c>
      <c r="F636" s="14">
        <f t="shared" si="58"/>
        <v>149.50368598338127</v>
      </c>
    </row>
    <row r="637" spans="1:6">
      <c r="A637" s="1">
        <f t="shared" si="59"/>
        <v>6.2699999999999108</v>
      </c>
      <c r="B637" s="1">
        <f t="shared" si="54"/>
        <v>12.536384981762115</v>
      </c>
      <c r="C637" s="1">
        <f t="shared" si="55"/>
        <v>20.273815010035811</v>
      </c>
      <c r="D637" s="1">
        <f t="shared" si="56"/>
        <v>11.887358839205977</v>
      </c>
      <c r="E637" s="1">
        <f t="shared" si="57"/>
        <v>98.749783194560976</v>
      </c>
      <c r="F637" s="14">
        <f t="shared" si="58"/>
        <v>143.44734202556486</v>
      </c>
    </row>
    <row r="638" spans="1:6">
      <c r="A638" s="1">
        <f t="shared" si="59"/>
        <v>6.2799999999999105</v>
      </c>
      <c r="B638" s="1">
        <f t="shared" si="54"/>
        <v>8.337808654771937</v>
      </c>
      <c r="C638" s="1">
        <f t="shared" si="55"/>
        <v>12.484388351365805</v>
      </c>
      <c r="D638" s="1">
        <f t="shared" si="56"/>
        <v>17.280038833669828</v>
      </c>
      <c r="E638" s="1">
        <f t="shared" si="57"/>
        <v>98.985389942883401</v>
      </c>
      <c r="F638" s="14">
        <f t="shared" si="58"/>
        <v>137.08762578269096</v>
      </c>
    </row>
    <row r="639" spans="1:6">
      <c r="A639" s="1">
        <f t="shared" si="59"/>
        <v>6.2899999999999103</v>
      </c>
      <c r="B639" s="1">
        <f t="shared" si="54"/>
        <v>9.8619716097076662</v>
      </c>
      <c r="C639" s="1">
        <f t="shared" si="55"/>
        <v>4.6860205774492645</v>
      </c>
      <c r="D639" s="1">
        <f t="shared" si="56"/>
        <v>22.678908830996662</v>
      </c>
      <c r="E639" s="1">
        <f t="shared" si="57"/>
        <v>98.933135661267158</v>
      </c>
      <c r="F639" s="14">
        <f t="shared" si="58"/>
        <v>136.16003667942076</v>
      </c>
    </row>
    <row r="640" spans="1:6">
      <c r="A640" s="1">
        <f t="shared" si="59"/>
        <v>6.2999999999999101</v>
      </c>
      <c r="B640" s="1">
        <f t="shared" si="54"/>
        <v>14.059176292915819</v>
      </c>
      <c r="C640" s="1">
        <f t="shared" si="55"/>
        <v>-3.0932226089552248</v>
      </c>
      <c r="D640" s="1">
        <f t="shared" si="56"/>
        <v>28.064538729276695</v>
      </c>
      <c r="E640" s="1">
        <f t="shared" si="57"/>
        <v>98.593208408698246</v>
      </c>
      <c r="F640" s="14">
        <f t="shared" si="58"/>
        <v>137.62370082193553</v>
      </c>
    </row>
    <row r="641" spans="1:6">
      <c r="A641" s="1">
        <f t="shared" si="59"/>
        <v>6.3099999999999099</v>
      </c>
      <c r="B641" s="1">
        <f t="shared" si="54"/>
        <v>18.250028193940949</v>
      </c>
      <c r="C641" s="1">
        <f t="shared" si="55"/>
        <v>-10.825344332952039</v>
      </c>
      <c r="D641" s="1">
        <f t="shared" si="56"/>
        <v>33.417546076659107</v>
      </c>
      <c r="E641" s="1">
        <f t="shared" si="57"/>
        <v>97.966831556208433</v>
      </c>
      <c r="F641" s="14">
        <f t="shared" si="58"/>
        <v>138.80906149385646</v>
      </c>
    </row>
    <row r="642" spans="1:6">
      <c r="A642" s="1">
        <f t="shared" si="59"/>
        <v>6.3199999999999097</v>
      </c>
      <c r="B642" s="1">
        <f t="shared" si="54"/>
        <v>22.430755828945657</v>
      </c>
      <c r="C642" s="1">
        <f t="shared" si="55"/>
        <v>-18.482517306023311</v>
      </c>
      <c r="D642" s="1">
        <f t="shared" si="56"/>
        <v>38.718665827246909</v>
      </c>
      <c r="E642" s="1">
        <f t="shared" si="57"/>
        <v>97.056259384060894</v>
      </c>
      <c r="F642" s="14">
        <f t="shared" si="58"/>
        <v>139.72316373423016</v>
      </c>
    </row>
    <row r="643" spans="1:6">
      <c r="A643" s="1">
        <f t="shared" si="59"/>
        <v>6.3299999999999095</v>
      </c>
      <c r="B643" s="1">
        <f t="shared" si="54"/>
        <v>26.597596825248587</v>
      </c>
      <c r="C643" s="1">
        <f t="shared" si="55"/>
        <v>-26.037183974219587</v>
      </c>
      <c r="D643" s="1">
        <f t="shared" si="56"/>
        <v>43.948819674459713</v>
      </c>
      <c r="E643" s="1">
        <f t="shared" si="57"/>
        <v>95.864768968775564</v>
      </c>
      <c r="F643" s="14">
        <f t="shared" si="58"/>
        <v>140.37400149426429</v>
      </c>
    </row>
    <row r="644" spans="1:6">
      <c r="A644" s="1">
        <f t="shared" si="59"/>
        <v>6.3399999999999093</v>
      </c>
      <c r="B644" s="1">
        <f t="shared" si="54"/>
        <v>30.746801307206901</v>
      </c>
      <c r="C644" s="1">
        <f t="shared" si="55"/>
        <v>-33.462155695597282</v>
      </c>
      <c r="D644" s="1">
        <f t="shared" si="56"/>
        <v>49.089184712336575</v>
      </c>
      <c r="E644" s="1">
        <f t="shared" si="57"/>
        <v>94.396648389192137</v>
      </c>
      <c r="F644" s="14">
        <f t="shared" si="58"/>
        <v>140.77047871313835</v>
      </c>
    </row>
    <row r="645" spans="1:6">
      <c r="A645" s="1">
        <f t="shared" si="59"/>
        <v>6.3499999999999091</v>
      </c>
      <c r="B645" s="1">
        <f t="shared" si="54"/>
        <v>34.87463527085022</v>
      </c>
      <c r="C645" s="1">
        <f t="shared" si="55"/>
        <v>-40.730710589967508</v>
      </c>
      <c r="D645" s="1">
        <f t="shared" si="56"/>
        <v>54.121261177669815</v>
      </c>
      <c r="E645" s="1">
        <f t="shared" si="57"/>
        <v>92.657181294016922</v>
      </c>
      <c r="F645" s="14">
        <f t="shared" si="58"/>
        <v>140.92236715256945</v>
      </c>
    </row>
    <row r="646" spans="1:6">
      <c r="A646" s="1">
        <f t="shared" si="59"/>
        <v>6.3599999999999088</v>
      </c>
      <c r="B646" s="1">
        <f t="shared" si="54"/>
        <v>38.977383944231207</v>
      </c>
      <c r="C646" s="1">
        <f t="shared" si="55"/>
        <v>-47.816689708807004</v>
      </c>
      <c r="D646" s="1">
        <f t="shared" si="56"/>
        <v>59.026939029174081</v>
      </c>
      <c r="E646" s="1">
        <f t="shared" si="57"/>
        <v>90.65262788639366</v>
      </c>
      <c r="F646" s="14">
        <f t="shared" si="58"/>
        <v>140.84026115099195</v>
      </c>
    </row>
    <row r="647" spans="1:6">
      <c r="A647" s="1">
        <f t="shared" si="59"/>
        <v>6.3699999999999086</v>
      </c>
      <c r="B647" s="1">
        <f t="shared" si="54"/>
        <v>43.051355130470562</v>
      </c>
      <c r="C647" s="1">
        <f t="shared" si="55"/>
        <v>-54.694591179226308</v>
      </c>
      <c r="D647" s="1">
        <f t="shared" si="56"/>
        <v>63.788563124079751</v>
      </c>
      <c r="E647" s="1">
        <f t="shared" si="57"/>
        <v>88.390202393932185</v>
      </c>
      <c r="F647" s="14">
        <f t="shared" si="58"/>
        <v>140.53552946925618</v>
      </c>
    </row>
    <row r="648" spans="1:6">
      <c r="A648" s="1">
        <f t="shared" si="59"/>
        <v>6.3799999999999084</v>
      </c>
      <c r="B648" s="1">
        <f t="shared" si="54"/>
        <v>47.092882530485973</v>
      </c>
      <c r="C648" s="1">
        <f t="shared" si="55"/>
        <v>-61.33966198317502</v>
      </c>
      <c r="D648" s="1">
        <f t="shared" si="56"/>
        <v>68.388996757582703</v>
      </c>
      <c r="E648" s="1">
        <f t="shared" si="57"/>
        <v>85.878047105278796</v>
      </c>
      <c r="F648" s="14">
        <f t="shared" si="58"/>
        <v>140.02026441017244</v>
      </c>
    </row>
    <row r="649" spans="1:6">
      <c r="A649" s="1">
        <f t="shared" si="59"/>
        <v>6.3899999999999082</v>
      </c>
      <c r="B649" s="1">
        <f t="shared" si="54"/>
        <v>51.098329042412807</v>
      </c>
      <c r="C649" s="1">
        <f t="shared" si="55"/>
        <v>-67.727987041575005</v>
      </c>
      <c r="D649" s="1">
        <f t="shared" si="56"/>
        <v>72.811683336474999</v>
      </c>
      <c r="E649" s="1">
        <f t="shared" si="57"/>
        <v>83.125203066670139</v>
      </c>
      <c r="F649" s="14">
        <f t="shared" si="58"/>
        <v>139.30722840398295</v>
      </c>
    </row>
    <row r="650" spans="1:6">
      <c r="A650" s="1">
        <f t="shared" si="59"/>
        <v>6.399999999999908</v>
      </c>
      <c r="B650" s="1">
        <f t="shared" si="54"/>
        <v>55.064090034749384</v>
      </c>
      <c r="C650" s="1">
        <f t="shared" si="55"/>
        <v>-73.836575282778384</v>
      </c>
      <c r="D650" s="1">
        <f t="shared" si="56"/>
        <v>77.040705965000427</v>
      </c>
      <c r="E650" s="1">
        <f t="shared" si="57"/>
        <v>80.141577543930651</v>
      </c>
      <c r="F650" s="14">
        <f t="shared" si="58"/>
        <v>138.40979826090208</v>
      </c>
    </row>
    <row r="651" spans="1:6">
      <c r="A651" s="1">
        <f t="shared" si="59"/>
        <v>6.4099999999999078</v>
      </c>
      <c r="B651" s="1">
        <f t="shared" ref="B651:B714" si="60">IMABS(B$2*SIN(B$3*$A651+B$4))+7</f>
        <v>58.986596590282971</v>
      </c>
      <c r="C651" s="1">
        <f t="shared" ref="C651:C714" si="61">-C$2*SIN(C$3*$A651+C$4)+10</f>
        <v>-79.643442385599869</v>
      </c>
      <c r="D651" s="1">
        <f t="shared" ref="D651:D714" si="62">D$2*SIN(D$3*$A651+D$4)+19</f>
        <v>81.060844728492214</v>
      </c>
      <c r="E651" s="1">
        <f t="shared" ref="E651:E714" si="63">$E$2*COS($E$3*$A651+$E$4)+19</f>
        <v>76.937908367013705</v>
      </c>
      <c r="F651" s="14">
        <f t="shared" ref="F651:F714" si="64">SUM(B651:E651)</f>
        <v>137.34190730018901</v>
      </c>
    </row>
    <row r="652" spans="1:6">
      <c r="A652" s="1">
        <f t="shared" ref="A652:A715" si="65">A651+$B$7</f>
        <v>6.4199999999999076</v>
      </c>
      <c r="B652" s="1">
        <f t="shared" si="60"/>
        <v>62.862318717875297</v>
      </c>
      <c r="C652" s="1">
        <f t="shared" si="61"/>
        <v>-85.127689899133983</v>
      </c>
      <c r="D652" s="1">
        <f t="shared" si="62"/>
        <v>84.857631468631226</v>
      </c>
      <c r="E652" s="1">
        <f t="shared" si="63"/>
        <v>73.525725285408313</v>
      </c>
      <c r="F652" s="14">
        <f t="shared" si="64"/>
        <v>136.11798557278087</v>
      </c>
    </row>
    <row r="653" spans="1:6">
      <c r="A653" s="1">
        <f t="shared" si="65"/>
        <v>6.4299999999999073</v>
      </c>
      <c r="B653" s="1">
        <f t="shared" si="60"/>
        <v>66.68776852921539</v>
      </c>
      <c r="C653" s="1">
        <f t="shared" si="61"/>
        <v>-90.269580454609198</v>
      </c>
      <c r="D653" s="1">
        <f t="shared" si="62"/>
        <v>88.417401853190981</v>
      </c>
      <c r="E653" s="1">
        <f t="shared" si="63"/>
        <v>69.91730847349227</v>
      </c>
      <c r="F653" s="14">
        <f t="shared" si="64"/>
        <v>134.75289840128943</v>
      </c>
    </row>
    <row r="654" spans="1:6">
      <c r="A654" s="1">
        <f t="shared" si="65"/>
        <v>6.4399999999999071</v>
      </c>
      <c r="B654" s="1">
        <f t="shared" si="60"/>
        <v>70.459503377682708</v>
      </c>
      <c r="C654" s="1">
        <f t="shared" si="61"/>
        <v>-95.050608798600578</v>
      </c>
      <c r="D654" s="1">
        <f t="shared" si="62"/>
        <v>91.727344552877327</v>
      </c>
      <c r="E654" s="1">
        <f t="shared" si="63"/>
        <v>66.125644335166342</v>
      </c>
      <c r="F654" s="14">
        <f t="shared" si="64"/>
        <v>133.26188346712581</v>
      </c>
    </row>
    <row r="655" spans="1:6">
      <c r="A655" s="1">
        <f t="shared" si="65"/>
        <v>6.4499999999999069</v>
      </c>
      <c r="B655" s="1">
        <f t="shared" si="60"/>
        <v>74.17412895649764</v>
      </c>
      <c r="C655" s="1">
        <f t="shared" si="61"/>
        <v>-99.45356839196026</v>
      </c>
      <c r="D655" s="1">
        <f t="shared" si="62"/>
        <v>94.775547348280185</v>
      </c>
      <c r="E655" s="1">
        <f t="shared" si="63"/>
        <v>62.16437876682307</v>
      </c>
      <c r="F655" s="14">
        <f t="shared" si="64"/>
        <v>131.66048667964063</v>
      </c>
    </row>
    <row r="656" spans="1:6">
      <c r="A656" s="1">
        <f t="shared" si="65"/>
        <v>6.4599999999999067</v>
      </c>
      <c r="B656" s="1">
        <f t="shared" si="60"/>
        <v>77.828302353369409</v>
      </c>
      <c r="C656" s="1">
        <f t="shared" si="61"/>
        <v>-103.46261333477857</v>
      </c>
      <c r="D656" s="1">
        <f t="shared" si="62"/>
        <v>97.551040001000544</v>
      </c>
      <c r="E656" s="1">
        <f t="shared" si="63"/>
        <v>58.047768046854578</v>
      </c>
      <c r="F656" s="14">
        <f t="shared" si="64"/>
        <v>129.96449706644597</v>
      </c>
    </row>
    <row r="657" spans="1:6">
      <c r="A657" s="1">
        <f t="shared" si="65"/>
        <v>6.4699999999999065</v>
      </c>
      <c r="B657" s="1">
        <f t="shared" si="60"/>
        <v>81.418735058890562</v>
      </c>
      <c r="C657" s="1">
        <f t="shared" si="61"/>
        <v>-107.06331539451072</v>
      </c>
      <c r="D657" s="1">
        <f t="shared" si="62"/>
        <v>100.04383373466128</v>
      </c>
      <c r="E657" s="1">
        <f t="shared" si="63"/>
        <v>53.790627528446144</v>
      </c>
      <c r="F657" s="14">
        <f t="shared" si="64"/>
        <v>128.18988092748725</v>
      </c>
    </row>
    <row r="658" spans="1:6">
      <c r="A658" s="1">
        <f t="shared" si="65"/>
        <v>6.4799999999999063</v>
      </c>
      <c r="B658" s="1">
        <f t="shared" si="60"/>
        <v>84.942195925972626</v>
      </c>
      <c r="C658" s="1">
        <f t="shared" si="61"/>
        <v>-110.24271593203281</v>
      </c>
      <c r="D658" s="1">
        <f t="shared" si="62"/>
        <v>102.24495718371503</v>
      </c>
      <c r="E658" s="1">
        <f t="shared" si="63"/>
        <v>49.408278320304454</v>
      </c>
      <c r="F658" s="14">
        <f t="shared" si="64"/>
        <v>126.35271549795931</v>
      </c>
    </row>
    <row r="659" spans="1:6">
      <c r="A659" s="1">
        <f t="shared" si="65"/>
        <v>6.4899999999999061</v>
      </c>
      <c r="B659" s="1">
        <f t="shared" si="60"/>
        <v>88.395514077661304</v>
      </c>
      <c r="C659" s="1">
        <f t="shared" si="61"/>
        <v>-112.98937253875</v>
      </c>
      <c r="D659" s="1">
        <f t="shared" si="62"/>
        <v>104.14648868067309</v>
      </c>
      <c r="E659" s="1">
        <f t="shared" si="63"/>
        <v>44.916492147210121</v>
      </c>
      <c r="F659" s="14">
        <f t="shared" si="64"/>
        <v>124.46912236679451</v>
      </c>
    </row>
    <row r="660" spans="1:6">
      <c r="A660" s="1">
        <f t="shared" si="65"/>
        <v>6.4999999999999059</v>
      </c>
      <c r="B660" s="1">
        <f t="shared" si="60"/>
        <v>91.77558176071247</v>
      </c>
      <c r="C660" s="1">
        <f t="shared" si="61"/>
        <v>-115.29340021691171</v>
      </c>
      <c r="D660" s="1">
        <f t="shared" si="62"/>
        <v>105.74158476555426</v>
      </c>
      <c r="E660" s="1">
        <f t="shared" si="63"/>
        <v>40.331434588838803</v>
      </c>
      <c r="F660" s="14">
        <f t="shared" si="64"/>
        <v>122.55520089819383</v>
      </c>
    </row>
    <row r="661" spans="1:6">
      <c r="A661" s="1">
        <f t="shared" si="65"/>
        <v>6.5099999999999056</v>
      </c>
      <c r="B661" s="1">
        <f t="shared" si="60"/>
        <v>95.079357142359498</v>
      </c>
      <c r="C661" s="1">
        <f t="shared" si="61"/>
        <v>-117.14650695492804</v>
      </c>
      <c r="D661" s="1">
        <f t="shared" si="62"/>
        <v>107.02450481495019</v>
      </c>
      <c r="E661" s="1">
        <f t="shared" si="63"/>
        <v>35.669606901132113</v>
      </c>
      <c r="F661" s="14">
        <f t="shared" si="64"/>
        <v>120.62696190351376</v>
      </c>
    </row>
    <row r="662" spans="1:6">
      <c r="A662" s="1">
        <f t="shared" si="65"/>
        <v>6.5199999999999054</v>
      </c>
      <c r="B662" s="1">
        <f t="shared" si="60"/>
        <v>98.303867047756654</v>
      </c>
      <c r="C662" s="1">
        <f t="shared" si="61"/>
        <v>-118.54202356965698</v>
      </c>
      <c r="D662" s="1">
        <f t="shared" si="62"/>
        <v>107.99063170207022</v>
      </c>
      <c r="E662" s="1">
        <f t="shared" si="63"/>
        <v>30.947786629596543</v>
      </c>
      <c r="F662" s="14">
        <f t="shared" si="64"/>
        <v>118.70026180976643</v>
      </c>
    </row>
    <row r="663" spans="1:6">
      <c r="A663" s="1">
        <f t="shared" si="65"/>
        <v>6.5299999999999052</v>
      </c>
      <c r="B663" s="1">
        <f t="shared" si="60"/>
        <v>101.44620963563659</v>
      </c>
      <c r="C663" s="1">
        <f t="shared" si="61"/>
        <v>-119.47492770826253</v>
      </c>
      <c r="D663" s="1">
        <f t="shared" si="62"/>
        <v>108.63648841341252</v>
      </c>
      <c r="E663" s="1">
        <f t="shared" si="63"/>
        <v>26.182967228256217</v>
      </c>
      <c r="F663" s="14">
        <f t="shared" si="64"/>
        <v>116.7907375690428</v>
      </c>
    </row>
    <row r="664" spans="1:6">
      <c r="A664" s="1">
        <f t="shared" si="65"/>
        <v>6.539999999999905</v>
      </c>
      <c r="B664" s="1">
        <f t="shared" si="60"/>
        <v>104.50355700977236</v>
      </c>
      <c r="C664" s="1">
        <f t="shared" si="61"/>
        <v>-119.94186192326146</v>
      </c>
      <c r="D664" s="1">
        <f t="shared" si="62"/>
        <v>108.95975056225792</v>
      </c>
      <c r="E664" s="1">
        <f t="shared" si="63"/>
        <v>21.392296901567924</v>
      </c>
      <c r="F664" s="14">
        <f t="shared" si="64"/>
        <v>114.91374255033676</v>
      </c>
    </row>
    <row r="665" spans="1:6">
      <c r="A665" s="1">
        <f t="shared" si="65"/>
        <v>6.5499999999999048</v>
      </c>
      <c r="B665" s="1">
        <f t="shared" si="60"/>
        <v>107.47315776389236</v>
      </c>
      <c r="C665" s="1">
        <f t="shared" si="61"/>
        <v>-119.94114575570816</v>
      </c>
      <c r="D665" s="1">
        <f t="shared" si="62"/>
        <v>108.95925475395181</v>
      </c>
      <c r="E665" s="1">
        <f t="shared" si="63"/>
        <v>16.593016889404055</v>
      </c>
      <c r="F665" s="14">
        <f t="shared" si="64"/>
        <v>113.08428365154006</v>
      </c>
    </row>
    <row r="666" spans="1:6">
      <c r="A666" s="1">
        <f t="shared" si="65"/>
        <v>6.5599999999999046</v>
      </c>
      <c r="B666" s="1">
        <f t="shared" si="60"/>
        <v>110.35233945775954</v>
      </c>
      <c r="C666" s="1">
        <f t="shared" si="61"/>
        <v>-119.47278178303245</v>
      </c>
      <c r="D666" s="1">
        <f t="shared" si="62"/>
        <v>108.63500277286862</v>
      </c>
      <c r="E666" s="1">
        <f t="shared" si="63"/>
        <v>11.802399417208498</v>
      </c>
      <c r="F666" s="14">
        <f t="shared" si="64"/>
        <v>111.3169598648042</v>
      </c>
    </row>
    <row r="667" spans="1:6">
      <c r="A667" s="1">
        <f t="shared" si="65"/>
        <v>6.5699999999999044</v>
      </c>
      <c r="B667" s="1">
        <f t="shared" si="60"/>
        <v>113.13851102218804</v>
      </c>
      <c r="C667" s="1">
        <f t="shared" si="61"/>
        <v>-118.53845560976364</v>
      </c>
      <c r="D667" s="1">
        <f t="shared" si="62"/>
        <v>107.98816157599022</v>
      </c>
      <c r="E667" s="1">
        <f t="shared" si="63"/>
        <v>7.0376855346356724</v>
      </c>
      <c r="F667" s="14">
        <f t="shared" si="64"/>
        <v>109.62590252305029</v>
      </c>
    </row>
    <row r="668" spans="1:6">
      <c r="A668" s="1">
        <f t="shared" si="65"/>
        <v>6.5799999999999041</v>
      </c>
      <c r="B668" s="1">
        <f t="shared" si="60"/>
        <v>115.82916509083114</v>
      </c>
      <c r="C668" s="1">
        <f t="shared" si="61"/>
        <v>-117.14152980117429</v>
      </c>
      <c r="D668" s="1">
        <f t="shared" si="62"/>
        <v>107.02105909312066</v>
      </c>
      <c r="E668" s="1">
        <f t="shared" si="63"/>
        <v>2.3160230663887447</v>
      </c>
      <c r="F668" s="14">
        <f t="shared" si="64"/>
        <v>108.02471744916625</v>
      </c>
    </row>
    <row r="669" spans="1:6">
      <c r="A669" s="1">
        <f t="shared" si="65"/>
        <v>6.5899999999999039</v>
      </c>
      <c r="B669" s="1">
        <f t="shared" si="60"/>
        <v>118.42188025664109</v>
      </c>
      <c r="C669" s="1">
        <f t="shared" si="61"/>
        <v>-115.28703178167625</v>
      </c>
      <c r="D669" s="1">
        <f t="shared" si="62"/>
        <v>105.73717584885279</v>
      </c>
      <c r="E669" s="1">
        <f t="shared" si="63"/>
        <v>-2.345595101430721</v>
      </c>
      <c r="F669" s="14">
        <f t="shared" si="64"/>
        <v>106.52642922238691</v>
      </c>
    </row>
    <row r="670" spans="1:6">
      <c r="A670" s="1">
        <f t="shared" si="65"/>
        <v>6.5999999999999037</v>
      </c>
      <c r="B670" s="1">
        <f t="shared" si="60"/>
        <v>120.91432325097132</v>
      </c>
      <c r="C670" s="1">
        <f t="shared" si="61"/>
        <v>-112.9816357415223</v>
      </c>
      <c r="D670" s="1">
        <f t="shared" si="62"/>
        <v>104.14113243643851</v>
      </c>
      <c r="E670" s="1">
        <f t="shared" si="63"/>
        <v>-6.9303921773615329</v>
      </c>
      <c r="F670" s="14">
        <f t="shared" si="64"/>
        <v>105.14342776852601</v>
      </c>
    </row>
    <row r="671" spans="1:6">
      <c r="A671" s="1">
        <f t="shared" si="65"/>
        <v>6.6099999999999035</v>
      </c>
      <c r="B671" s="1">
        <f t="shared" si="60"/>
        <v>123.30425104336157</v>
      </c>
      <c r="C671" s="1">
        <f t="shared" si="61"/>
        <v>-110.2336386169284</v>
      </c>
      <c r="D671" s="1">
        <f t="shared" si="62"/>
        <v>102.23867288864274</v>
      </c>
      <c r="E671" s="1">
        <f t="shared" si="63"/>
        <v>-11.421867842916495</v>
      </c>
      <c r="F671" s="14">
        <f t="shared" si="64"/>
        <v>103.88741747215941</v>
      </c>
    </row>
    <row r="672" spans="1:6">
      <c r="A672" s="1">
        <f t="shared" si="65"/>
        <v>6.6199999999999033</v>
      </c>
      <c r="B672" s="1">
        <f t="shared" si="60"/>
        <v>125.58951286011423</v>
      </c>
      <c r="C672" s="1">
        <f t="shared" si="61"/>
        <v>-107.05293023006206</v>
      </c>
      <c r="D672" s="1">
        <f t="shared" si="62"/>
        <v>100.03664400542759</v>
      </c>
      <c r="E672" s="1">
        <f t="shared" si="63"/>
        <v>-15.803857635911825</v>
      </c>
      <c r="F672" s="14">
        <f t="shared" si="64"/>
        <v>102.76936899956793</v>
      </c>
    </row>
    <row r="673" spans="1:6">
      <c r="A673" s="1">
        <f t="shared" si="65"/>
        <v>6.6299999999999031</v>
      </c>
      <c r="B673" s="1">
        <f t="shared" si="60"/>
        <v>127.76805211984504</v>
      </c>
      <c r="C673" s="1">
        <f t="shared" si="61"/>
        <v>-103.45095769636266</v>
      </c>
      <c r="D673" s="1">
        <f t="shared" si="62"/>
        <v>97.542970712866463</v>
      </c>
      <c r="E673" s="1">
        <f t="shared" si="63"/>
        <v>-20.060591125074346</v>
      </c>
      <c r="F673" s="14">
        <f t="shared" si="64"/>
        <v>101.7994740112745</v>
      </c>
    </row>
    <row r="674" spans="1:6">
      <c r="A674" s="1">
        <f t="shared" si="65"/>
        <v>6.6399999999999029</v>
      </c>
      <c r="B674" s="1">
        <f t="shared" si="60"/>
        <v>129.83790828426692</v>
      </c>
      <c r="C674" s="1">
        <f t="shared" si="61"/>
        <v>-99.440684227288372</v>
      </c>
      <c r="D674" s="1">
        <f t="shared" si="62"/>
        <v>94.766627541968873</v>
      </c>
      <c r="E674" s="1">
        <f t="shared" si="63"/>
        <v>-24.176748666563078</v>
      </c>
      <c r="F674" s="14">
        <f t="shared" si="64"/>
        <v>100.98710293238435</v>
      </c>
    </row>
    <row r="675" spans="1:6">
      <c r="A675" s="1">
        <f t="shared" si="65"/>
        <v>6.6499999999999027</v>
      </c>
      <c r="B675" s="1">
        <f t="shared" si="60"/>
        <v>131.79721862254286</v>
      </c>
      <c r="C675" s="1">
        <f t="shared" si="61"/>
        <v>-95.0365424767527</v>
      </c>
      <c r="D675" s="1">
        <f t="shared" si="62"/>
        <v>91.717606330059567</v>
      </c>
      <c r="E675" s="1">
        <f t="shared" si="63"/>
        <v>-28.137516538144922</v>
      </c>
      <c r="F675" s="14">
        <f t="shared" si="64"/>
        <v>100.34076593770479</v>
      </c>
    </row>
    <row r="676" spans="1:6">
      <c r="A676" s="1">
        <f t="shared" si="65"/>
        <v>6.6599999999999024</v>
      </c>
      <c r="B676" s="1">
        <f t="shared" si="60"/>
        <v>133.64421988761802</v>
      </c>
      <c r="C676" s="1">
        <f t="shared" si="61"/>
        <v>-90.254382599154809</v>
      </c>
      <c r="D676" s="1">
        <f t="shared" si="62"/>
        <v>88.406880260953329</v>
      </c>
      <c r="E676" s="1">
        <f t="shared" si="63"/>
        <v>-31.928640252598711</v>
      </c>
      <c r="F676" s="14">
        <f t="shared" si="64"/>
        <v>99.86807729681783</v>
      </c>
    </row>
    <row r="677" spans="1:6">
      <c r="A677" s="1">
        <f t="shared" si="65"/>
        <v>6.6699999999999022</v>
      </c>
      <c r="B677" s="1">
        <f t="shared" si="60"/>
        <v>135.37724990302294</v>
      </c>
      <c r="C677" s="1">
        <f t="shared" si="61"/>
        <v>-85.111415205940446</v>
      </c>
      <c r="D677" s="1">
        <f t="shared" si="62"/>
        <v>84.846364373343377</v>
      </c>
      <c r="E677" s="1">
        <f t="shared" si="63"/>
        <v>-35.536475858475129</v>
      </c>
      <c r="F677" s="14">
        <f t="shared" si="64"/>
        <v>99.575723211950745</v>
      </c>
    </row>
    <row r="678" spans="1:6">
      <c r="A678" s="1">
        <f t="shared" si="65"/>
        <v>6.679999999999902</v>
      </c>
      <c r="B678" s="1">
        <f t="shared" si="60"/>
        <v>136.99474905871955</v>
      </c>
      <c r="C678" s="1">
        <f t="shared" si="61"/>
        <v>-79.62614942598745</v>
      </c>
      <c r="D678" s="1">
        <f t="shared" si="62"/>
        <v>81.048872679529779</v>
      </c>
      <c r="E678" s="1">
        <f t="shared" si="63"/>
        <v>-38.948039043587478</v>
      </c>
      <c r="F678" s="14">
        <f t="shared" si="64"/>
        <v>99.469433268674408</v>
      </c>
    </row>
    <row r="679" spans="1:6">
      <c r="A679" s="1">
        <f t="shared" si="65"/>
        <v>6.6899999999999018</v>
      </c>
      <c r="B679" s="1">
        <f t="shared" si="60"/>
        <v>138.49526171464547</v>
      </c>
      <c r="C679" s="1">
        <f t="shared" si="61"/>
        <v>-73.818326292728159</v>
      </c>
      <c r="D679" s="1">
        <f t="shared" si="62"/>
        <v>77.028072048811794</v>
      </c>
      <c r="E679" s="1">
        <f t="shared" si="63"/>
        <v>-42.151051864515118</v>
      </c>
      <c r="F679" s="14">
        <f t="shared" si="64"/>
        <v>99.553955606213975</v>
      </c>
    </row>
    <row r="680" spans="1:6">
      <c r="A680" s="1">
        <f t="shared" si="65"/>
        <v>6.6999999999999016</v>
      </c>
      <c r="B680" s="1">
        <f t="shared" si="60"/>
        <v>139.87743751069209</v>
      </c>
      <c r="C680" s="1">
        <f t="shared" si="61"/>
        <v>-67.708847697745327</v>
      </c>
      <c r="D680" s="1">
        <f t="shared" si="62"/>
        <v>72.79843302151599</v>
      </c>
      <c r="E680" s="1">
        <f t="shared" si="63"/>
        <v>-45.133986933941884</v>
      </c>
      <c r="F680" s="14">
        <f t="shared" si="64"/>
        <v>99.833035900520855</v>
      </c>
    </row>
    <row r="681" spans="1:6">
      <c r="A681" s="1">
        <f t="shared" si="65"/>
        <v>6.7099999999999014</v>
      </c>
      <c r="B681" s="1">
        <f t="shared" si="60"/>
        <v>141.14003258193722</v>
      </c>
      <c r="C681" s="1">
        <f t="shared" si="61"/>
        <v>-61.319701166534983</v>
      </c>
      <c r="D681" s="1">
        <f t="shared" si="62"/>
        <v>68.375177730678075</v>
      </c>
      <c r="E681" s="1">
        <f t="shared" si="63"/>
        <v>-47.886108906801468</v>
      </c>
      <c r="F681" s="14">
        <f t="shared" si="64"/>
        <v>100.30940023927886</v>
      </c>
    </row>
    <row r="682" spans="1:6">
      <c r="A682" s="1">
        <f t="shared" si="65"/>
        <v>6.7199999999999012</v>
      </c>
      <c r="B682" s="1">
        <f t="shared" si="60"/>
        <v>142.28191067803917</v>
      </c>
      <c r="C682" s="1">
        <f t="shared" si="61"/>
        <v>-54.673880727159926</v>
      </c>
      <c r="D682" s="1">
        <f t="shared" si="62"/>
        <v>63.774225118803024</v>
      </c>
      <c r="E682" s="1">
        <f t="shared" si="63"/>
        <v>-50.397513115926273</v>
      </c>
      <c r="F682" s="14">
        <f t="shared" si="64"/>
        <v>100.98474195375599</v>
      </c>
    </row>
    <row r="683" spans="1:6">
      <c r="A683" s="1">
        <f t="shared" si="65"/>
        <v>6.729999999999901</v>
      </c>
      <c r="B683" s="1">
        <f t="shared" si="60"/>
        <v>143.3020441857858</v>
      </c>
      <c r="C683" s="1">
        <f t="shared" si="61"/>
        <v>-47.795304156577885</v>
      </c>
      <c r="D683" s="1">
        <f t="shared" si="62"/>
        <v>59.012133646861614</v>
      </c>
      <c r="E683" s="1">
        <f t="shared" si="63"/>
        <v>-52.65916121815431</v>
      </c>
      <c r="F683" s="14">
        <f t="shared" si="64"/>
        <v>101.85971245791521</v>
      </c>
    </row>
    <row r="684" spans="1:6">
      <c r="A684" s="1">
        <f t="shared" si="65"/>
        <v>6.7399999999999007</v>
      </c>
      <c r="B684" s="1">
        <f t="shared" si="60"/>
        <v>144.19951505387721</v>
      </c>
      <c r="C684" s="1">
        <f t="shared" si="61"/>
        <v>-40.7087269024709</v>
      </c>
      <c r="D684" s="1">
        <f t="shared" si="62"/>
        <v>54.106041701710623</v>
      </c>
      <c r="E684" s="1">
        <f t="shared" si="63"/>
        <v>-54.662913722604713</v>
      </c>
      <c r="F684" s="14">
        <f t="shared" si="64"/>
        <v>102.93391613051222</v>
      </c>
    </row>
    <row r="685" spans="1:6">
      <c r="A685" s="1">
        <f t="shared" si="65"/>
        <v>6.7499999999999005</v>
      </c>
      <c r="B685" s="1">
        <f t="shared" si="60"/>
        <v>144.97351561910966</v>
      </c>
      <c r="C685" s="1">
        <f t="shared" si="61"/>
        <v>-33.439652990367804</v>
      </c>
      <c r="D685" s="1">
        <f t="shared" si="62"/>
        <v>49.073605916408482</v>
      </c>
      <c r="E685" s="1">
        <f t="shared" si="63"/>
        <v>-56.401559284054684</v>
      </c>
      <c r="F685" s="14">
        <f t="shared" si="64"/>
        <v>104.20590926109566</v>
      </c>
    </row>
    <row r="686" spans="1:6">
      <c r="A686" s="1">
        <f t="shared" si="65"/>
        <v>6.7599999999999003</v>
      </c>
      <c r="B686" s="1">
        <f t="shared" si="60"/>
        <v>145.62334933321785</v>
      </c>
      <c r="C686" s="1">
        <f t="shared" si="61"/>
        <v>-26.014243236695179</v>
      </c>
      <c r="D686" s="1">
        <f t="shared" si="62"/>
        <v>43.93293762540435</v>
      </c>
      <c r="E686" s="1">
        <f t="shared" si="63"/>
        <v>-57.86884065599466</v>
      </c>
      <c r="F686" s="14">
        <f t="shared" si="64"/>
        <v>105.67320306593237</v>
      </c>
    </row>
    <row r="687" spans="1:6">
      <c r="A687" s="1">
        <f t="shared" si="65"/>
        <v>6.7699999999999001</v>
      </c>
      <c r="B687" s="1">
        <f t="shared" si="60"/>
        <v>146.14843138972142</v>
      </c>
      <c r="C687" s="1">
        <f t="shared" si="61"/>
        <v>-18.459221098086896</v>
      </c>
      <c r="D687" s="1">
        <f t="shared" si="62"/>
        <v>38.702537683290927</v>
      </c>
      <c r="E687" s="1">
        <f t="shared" si="63"/>
        <v>-59.059477209959255</v>
      </c>
      <c r="F687" s="14">
        <f t="shared" si="64"/>
        <v>107.33227076496621</v>
      </c>
    </row>
    <row r="688" spans="1:6">
      <c r="A688" s="1">
        <f t="shared" si="65"/>
        <v>6.7799999999998999</v>
      </c>
      <c r="B688" s="1">
        <f t="shared" si="60"/>
        <v>146.54828925021161</v>
      </c>
      <c r="C688" s="1">
        <f t="shared" si="61"/>
        <v>-10.801776495796226</v>
      </c>
      <c r="D688" s="1">
        <f t="shared" si="62"/>
        <v>33.401229881705078</v>
      </c>
      <c r="E688" s="1">
        <f t="shared" si="63"/>
        <v>-59.969183940087575</v>
      </c>
      <c r="F688" s="14">
        <f t="shared" si="64"/>
        <v>109.17855869603291</v>
      </c>
    </row>
    <row r="689" spans="1:6">
      <c r="A689" s="1">
        <f t="shared" si="65"/>
        <v>6.7899999999998997</v>
      </c>
      <c r="B689" s="1">
        <f t="shared" si="60"/>
        <v>146.8225630696036</v>
      </c>
      <c r="C689" s="1">
        <f t="shared" si="61"/>
        <v>-3.0694679613426583</v>
      </c>
      <c r="D689" s="1">
        <f t="shared" si="62"/>
        <v>28.048093204006456</v>
      </c>
      <c r="E689" s="1">
        <f t="shared" si="63"/>
        <v>-60.594686884516591</v>
      </c>
      <c r="F689" s="14">
        <f t="shared" si="64"/>
        <v>111.20650142775079</v>
      </c>
    </row>
    <row r="690" spans="1:6">
      <c r="A690" s="1">
        <f t="shared" si="65"/>
        <v>6.7999999999998995</v>
      </c>
      <c r="B690" s="1">
        <f t="shared" si="60"/>
        <v>146.97100601997283</v>
      </c>
      <c r="C690" s="1">
        <f t="shared" si="61"/>
        <v>4.7098765444400419</v>
      </c>
      <c r="D690" s="1">
        <f t="shared" si="62"/>
        <v>22.662393161541509</v>
      </c>
      <c r="E690" s="1">
        <f t="shared" si="63"/>
        <v>-60.933734908108349</v>
      </c>
      <c r="F690" s="14">
        <f t="shared" si="64"/>
        <v>113.40954081784604</v>
      </c>
    </row>
    <row r="691" spans="1:6">
      <c r="A691" s="1">
        <f t="shared" si="65"/>
        <v>6.8099999999998992</v>
      </c>
      <c r="B691" s="1">
        <f t="shared" si="60"/>
        <v>146.99348451268355</v>
      </c>
      <c r="C691" s="1">
        <f t="shared" si="61"/>
        <v>12.50825978201406</v>
      </c>
      <c r="D691" s="1">
        <f t="shared" si="62"/>
        <v>17.263512458605653</v>
      </c>
      <c r="E691" s="1">
        <f t="shared" si="63"/>
        <v>-60.985107804105851</v>
      </c>
      <c r="F691" s="14">
        <f t="shared" si="64"/>
        <v>115.7801489491974</v>
      </c>
    </row>
    <row r="692" spans="1:6">
      <c r="A692" s="1">
        <f t="shared" si="65"/>
        <v>6.819999999999899</v>
      </c>
      <c r="B692" s="1">
        <f t="shared" si="60"/>
        <v>146.88997831860956</v>
      </c>
      <c r="C692" s="1">
        <f t="shared" si="61"/>
        <v>20.297615992968343</v>
      </c>
      <c r="D692" s="1">
        <f t="shared" si="62"/>
        <v>11.870881235637302</v>
      </c>
      <c r="E692" s="1">
        <f t="shared" si="63"/>
        <v>-60.748620685559658</v>
      </c>
      <c r="F692" s="14">
        <f t="shared" si="64"/>
        <v>118.30985486165555</v>
      </c>
    </row>
    <row r="693" spans="1:6">
      <c r="A693" s="1">
        <f t="shared" si="65"/>
        <v>6.8299999999998988</v>
      </c>
      <c r="B693" s="1">
        <f t="shared" si="60"/>
        <v>146.66058058633911</v>
      </c>
      <c r="C693" s="1">
        <f t="shared" si="61"/>
        <v>28.049911906439647</v>
      </c>
      <c r="D693" s="1">
        <f t="shared" si="62"/>
        <v>6.5039071416956293</v>
      </c>
      <c r="E693" s="1">
        <f t="shared" si="63"/>
        <v>-60.225124650721</v>
      </c>
      <c r="F693" s="14">
        <f t="shared" si="64"/>
        <v>120.9892749837534</v>
      </c>
    </row>
    <row r="694" spans="1:6">
      <c r="A694" s="1">
        <f t="shared" si="65"/>
        <v>6.8399999999998986</v>
      </c>
      <c r="B694" s="1">
        <f t="shared" si="60"/>
        <v>146.30549775834731</v>
      </c>
      <c r="C694" s="1">
        <f t="shared" si="61"/>
        <v>35.737247628613503</v>
      </c>
      <c r="D694" s="1">
        <f t="shared" si="62"/>
        <v>1.1819054878829576</v>
      </c>
      <c r="E694" s="1">
        <f t="shared" si="63"/>
        <v>-59.416503720007412</v>
      </c>
      <c r="F694" s="14">
        <f t="shared" si="64"/>
        <v>123.80814715483633</v>
      </c>
    </row>
    <row r="695" spans="1:6">
      <c r="A695" s="1">
        <f t="shared" si="65"/>
        <v>6.8499999999998984</v>
      </c>
      <c r="B695" s="1">
        <f t="shared" si="60"/>
        <v>145.82504938521208</v>
      </c>
      <c r="C695" s="1">
        <f t="shared" si="61"/>
        <v>43.331957052215557</v>
      </c>
      <c r="D695" s="1">
        <f t="shared" si="62"/>
        <v>-4.0759702669184641</v>
      </c>
      <c r="E695" s="1">
        <f t="shared" si="63"/>
        <v>-58.325668055563838</v>
      </c>
      <c r="F695" s="14">
        <f t="shared" si="64"/>
        <v>126.75536811494534</v>
      </c>
    </row>
    <row r="696" spans="1:6">
      <c r="A696" s="1">
        <f t="shared" si="65"/>
        <v>6.8599999999998982</v>
      </c>
      <c r="B696" s="1">
        <f t="shared" si="60"/>
        <v>145.21966783803987</v>
      </c>
      <c r="C696" s="1">
        <f t="shared" si="61"/>
        <v>50.806707424623731</v>
      </c>
      <c r="D696" s="1">
        <f t="shared" si="62"/>
        <v>-9.2507974478164314</v>
      </c>
      <c r="E696" s="1">
        <f t="shared" si="63"/>
        <v>-56.956543487821008</v>
      </c>
      <c r="F696" s="14">
        <f t="shared" si="64"/>
        <v>129.81903432702615</v>
      </c>
    </row>
    <row r="697" spans="1:6">
      <c r="A697" s="1">
        <f t="shared" si="65"/>
        <v>6.869999999999898</v>
      </c>
      <c r="B697" s="1">
        <f t="shared" si="60"/>
        <v>144.48989791936106</v>
      </c>
      <c r="C697" s="1">
        <f t="shared" si="61"/>
        <v>58.134597716259947</v>
      </c>
      <c r="D697" s="1">
        <f t="shared" si="62"/>
        <v>-14.323952265103038</v>
      </c>
      <c r="E697" s="1">
        <f t="shared" si="63"/>
        <v>-55.314057386745475</v>
      </c>
      <c r="F697" s="14">
        <f t="shared" si="64"/>
        <v>132.9864859837725</v>
      </c>
    </row>
    <row r="698" spans="1:6">
      <c r="A698" s="1">
        <f t="shared" si="65"/>
        <v>6.8799999999998978</v>
      </c>
      <c r="B698" s="1">
        <f t="shared" si="60"/>
        <v>143.63639637284447</v>
      </c>
      <c r="C698" s="1">
        <f t="shared" si="61"/>
        <v>65.289255435245309</v>
      </c>
      <c r="D698" s="1">
        <f t="shared" si="62"/>
        <v>-19.277176839785213</v>
      </c>
      <c r="E698" s="1">
        <f t="shared" si="63"/>
        <v>-53.404120928629141</v>
      </c>
      <c r="F698" s="14">
        <f t="shared" si="64"/>
        <v>136.24435403967544</v>
      </c>
    </row>
    <row r="699" spans="1:6">
      <c r="A699" s="1">
        <f t="shared" si="65"/>
        <v>6.8899999999998975</v>
      </c>
      <c r="B699" s="1">
        <f t="shared" si="60"/>
        <v>142.65993129227255</v>
      </c>
      <c r="C699" s="1">
        <f t="shared" si="61"/>
        <v>72.244931539893798</v>
      </c>
      <c r="D699" s="1">
        <f t="shared" si="62"/>
        <v>-24.092644912234171</v>
      </c>
      <c r="E699" s="1">
        <f t="shared" si="63"/>
        <v>-51.233607822237644</v>
      </c>
      <c r="F699" s="14">
        <f t="shared" si="64"/>
        <v>139.57861009769454</v>
      </c>
    </row>
    <row r="700" spans="1:6">
      <c r="A700" s="1">
        <f t="shared" si="65"/>
        <v>6.8999999999998973</v>
      </c>
      <c r="B700" s="1">
        <f t="shared" si="60"/>
        <v>141.56138143030824</v>
      </c>
      <c r="C700" s="1">
        <f t="shared" si="61"/>
        <v>78.976593107458356</v>
      </c>
      <c r="D700" s="1">
        <f t="shared" si="62"/>
        <v>-28.753025997471163</v>
      </c>
      <c r="E700" s="1">
        <f t="shared" si="63"/>
        <v>-48.810329570880882</v>
      </c>
      <c r="F700" s="14">
        <f t="shared" si="64"/>
        <v>142.97461896941456</v>
      </c>
    </row>
    <row r="701" spans="1:6">
      <c r="A701" s="1">
        <f t="shared" si="65"/>
        <v>6.9099999999998971</v>
      </c>
      <c r="B701" s="1">
        <f t="shared" si="60"/>
        <v>140.34173540767731</v>
      </c>
      <c r="C701" s="1">
        <f t="shared" si="61"/>
        <v>85.460013425618598</v>
      </c>
      <c r="D701" s="1">
        <f t="shared" si="62"/>
        <v>-33.241547756197498</v>
      </c>
      <c r="E701" s="1">
        <f t="shared" si="63"/>
        <v>-46.143007359436922</v>
      </c>
      <c r="F701" s="14">
        <f t="shared" si="64"/>
        <v>146.41719371766149</v>
      </c>
    </row>
    <row r="702" spans="1:6">
      <c r="A702" s="1">
        <f t="shared" si="65"/>
        <v>6.9199999999998969</v>
      </c>
      <c r="B702" s="1">
        <f t="shared" si="60"/>
        <v>139.00209082347658</v>
      </c>
      <c r="C702" s="1">
        <f t="shared" si="61"/>
        <v>91.671859182482123</v>
      </c>
      <c r="D702" s="1">
        <f t="shared" si="62"/>
        <v>-37.542056357103007</v>
      </c>
      <c r="E702" s="1">
        <f t="shared" si="63"/>
        <v>-43.241240667504947</v>
      </c>
      <c r="F702" s="14">
        <f t="shared" si="64"/>
        <v>149.89065298135077</v>
      </c>
    </row>
    <row r="703" spans="1:6">
      <c r="A703" s="1">
        <f t="shared" si="65"/>
        <v>6.9299999999998967</v>
      </c>
      <c r="B703" s="1">
        <f t="shared" si="60"/>
        <v>137.5436532674087</v>
      </c>
      <c r="C703" s="1">
        <f t="shared" si="61"/>
        <v>97.589774441311931</v>
      </c>
      <c r="D703" s="1">
        <f t="shared" si="62"/>
        <v>-41.639074613215953</v>
      </c>
      <c r="E703" s="1">
        <f t="shared" si="63"/>
        <v>-40.115472721644281</v>
      </c>
      <c r="F703" s="14">
        <f t="shared" si="64"/>
        <v>153.3788803738604</v>
      </c>
    </row>
    <row r="704" spans="1:6">
      <c r="A704" s="1">
        <f t="shared" si="65"/>
        <v>6.9399999999998965</v>
      </c>
      <c r="B704" s="1">
        <f t="shared" si="60"/>
        <v>135.96773523483245</v>
      </c>
      <c r="C704" s="1">
        <f t="shared" si="61"/>
        <v>103.19246109775855</v>
      </c>
      <c r="D704" s="1">
        <f t="shared" si="62"/>
        <v>-45.51785768306361</v>
      </c>
      <c r="E704" s="1">
        <f t="shared" si="63"/>
        <v>-36.776952911035409</v>
      </c>
      <c r="F704" s="14">
        <f t="shared" si="64"/>
        <v>156.86538573849199</v>
      </c>
    </row>
    <row r="705" spans="1:6">
      <c r="A705" s="1">
        <f t="shared" si="65"/>
        <v>6.9499999999998963</v>
      </c>
      <c r="B705" s="1">
        <f t="shared" si="60"/>
        <v>134.27575494560557</v>
      </c>
      <c r="C705" s="1">
        <f t="shared" si="61"/>
        <v>108.45975553003493</v>
      </c>
      <c r="D705" s="1">
        <f t="shared" si="62"/>
        <v>-49.164446136178029</v>
      </c>
      <c r="E705" s="1">
        <f t="shared" si="63"/>
        <v>-33.237696301827327</v>
      </c>
      <c r="F705" s="14">
        <f t="shared" si="64"/>
        <v>160.33336803763513</v>
      </c>
    </row>
    <row r="706" spans="1:6">
      <c r="A706" s="1">
        <f t="shared" si="65"/>
        <v>6.959999999999896</v>
      </c>
      <c r="B706" s="1">
        <f t="shared" si="60"/>
        <v>132.46923506778344</v>
      </c>
      <c r="C706" s="1">
        <f t="shared" si="61"/>
        <v>113.37270116617954</v>
      </c>
      <c r="D706" s="1">
        <f t="shared" si="62"/>
        <v>-52.565716191970452</v>
      </c>
      <c r="E706" s="1">
        <f t="shared" si="63"/>
        <v>-29.510440395875072</v>
      </c>
      <c r="F706" s="14">
        <f t="shared" si="64"/>
        <v>163.76577964611747</v>
      </c>
    </row>
    <row r="707" spans="1:6">
      <c r="A707" s="1">
        <f t="shared" si="65"/>
        <v>6.9699999999998958</v>
      </c>
      <c r="B707" s="1">
        <f t="shared" si="60"/>
        <v>130.5498013473198</v>
      </c>
      <c r="C707" s="1">
        <f t="shared" si="61"/>
        <v>117.9136167072464</v>
      </c>
      <c r="D707" s="1">
        <f t="shared" si="62"/>
        <v>-55.709426951170585</v>
      </c>
      <c r="E707" s="1">
        <f t="shared" si="63"/>
        <v>-25.608599289487223</v>
      </c>
      <c r="F707" s="14">
        <f t="shared" si="64"/>
        <v>167.14539181390839</v>
      </c>
    </row>
    <row r="708" spans="1:6">
      <c r="A708" s="1">
        <f t="shared" si="65"/>
        <v>6.9799999999998956</v>
      </c>
      <c r="B708" s="1">
        <f t="shared" si="60"/>
        <v>128.51918114500501</v>
      </c>
      <c r="C708" s="1">
        <f t="shared" si="61"/>
        <v>122.06615976088857</v>
      </c>
      <c r="D708" s="1">
        <f t="shared" si="62"/>
        <v>-58.584264449845932</v>
      </c>
      <c r="E708" s="1">
        <f t="shared" si="63"/>
        <v>-21.546215397163571</v>
      </c>
      <c r="F708" s="14">
        <f t="shared" si="64"/>
        <v>170.45486105888409</v>
      </c>
    </row>
    <row r="709" spans="1:6">
      <c r="A709" s="1">
        <f t="shared" si="65"/>
        <v>6.9899999999998954</v>
      </c>
      <c r="B709" s="1">
        <f t="shared" si="60"/>
        <v>126.3792018819581</v>
      </c>
      <c r="C709" s="1">
        <f t="shared" si="61"/>
        <v>125.81538565632171</v>
      </c>
      <c r="D709" s="1">
        <f t="shared" si="62"/>
        <v>-61.179882377453495</v>
      </c>
      <c r="E709" s="1">
        <f t="shared" si="63"/>
        <v>-17.337908914067818</v>
      </c>
      <c r="F709" s="14">
        <f t="shared" si="64"/>
        <v>173.67679624675847</v>
      </c>
    </row>
    <row r="710" spans="1:6">
      <c r="A710" s="1">
        <f t="shared" si="65"/>
        <v>6.9999999999998952</v>
      </c>
      <c r="B710" s="1">
        <f t="shared" si="60"/>
        <v>124.13178939507182</v>
      </c>
      <c r="C710" s="1">
        <f t="shared" si="61"/>
        <v>129.14780122899987</v>
      </c>
      <c r="D710" s="1">
        <f t="shared" si="62"/>
        <v>-63.486939312384521</v>
      </c>
      <c r="E710" s="1">
        <f t="shared" si="63"/>
        <v>-12.998825199113949</v>
      </c>
      <c r="F710" s="14">
        <f t="shared" si="64"/>
        <v>176.79382611257321</v>
      </c>
    </row>
    <row r="711" spans="1:6">
      <c r="A711" s="1">
        <f t="shared" si="65"/>
        <v>7.009999999999895</v>
      </c>
      <c r="B711" s="1">
        <f t="shared" si="60"/>
        <v>121.77896620388884</v>
      </c>
      <c r="C711" s="1">
        <f t="shared" si="61"/>
        <v>132.05141338143807</v>
      </c>
      <c r="D711" s="1">
        <f t="shared" si="62"/>
        <v>-65.497132340995577</v>
      </c>
      <c r="E711" s="1">
        <f t="shared" si="63"/>
        <v>-8.5445802680282306</v>
      </c>
      <c r="F711" s="14">
        <f t="shared" si="64"/>
        <v>179.78866697630312</v>
      </c>
    </row>
    <row r="712" spans="1:6">
      <c r="A712" s="1">
        <f t="shared" si="65"/>
        <v>7.0199999999998948</v>
      </c>
      <c r="B712" s="1">
        <f t="shared" si="60"/>
        <v>119.32284969047019</v>
      </c>
      <c r="C712" s="1">
        <f t="shared" si="61"/>
        <v>134.51577224541273</v>
      </c>
      <c r="D712" s="1">
        <f t="shared" si="62"/>
        <v>-67.203226939131895</v>
      </c>
      <c r="E712" s="1">
        <f t="shared" si="63"/>
        <v>-3.9912045925547694</v>
      </c>
      <c r="F712" s="14">
        <f t="shared" si="64"/>
        <v>182.64419040419628</v>
      </c>
    </row>
    <row r="713" spans="1:6">
      <c r="A713" s="1">
        <f t="shared" si="65"/>
        <v>7.0299999999998946</v>
      </c>
      <c r="B713" s="1">
        <f t="shared" si="60"/>
        <v>116.76565019389471</v>
      </c>
      <c r="C713" s="1">
        <f t="shared" si="61"/>
        <v>136.53200879020204</v>
      </c>
      <c r="D713" s="1">
        <f t="shared" si="62"/>
        <v>-68.599083008601397</v>
      </c>
      <c r="E713" s="1">
        <f t="shared" si="63"/>
        <v>0.64491459193093803</v>
      </c>
      <c r="F713" s="14">
        <f t="shared" si="64"/>
        <v>185.3434905674263</v>
      </c>
    </row>
    <row r="714" spans="1:6">
      <c r="A714" s="1">
        <f t="shared" si="65"/>
        <v>7.0399999999998943</v>
      </c>
      <c r="B714" s="1">
        <f t="shared" si="60"/>
        <v>114.10966902110385</v>
      </c>
      <c r="C714" s="1">
        <f t="shared" si="61"/>
        <v>138.09286674151858</v>
      </c>
      <c r="D714" s="1">
        <f t="shared" si="62"/>
        <v>-69.679676974897475</v>
      </c>
      <c r="E714" s="1">
        <f t="shared" si="63"/>
        <v>5.3470922627721276</v>
      </c>
      <c r="F714" s="14">
        <f t="shared" si="64"/>
        <v>187.86995105049706</v>
      </c>
    </row>
    <row r="715" spans="1:6">
      <c r="A715" s="1">
        <f t="shared" si="65"/>
        <v>7.0499999999998941</v>
      </c>
      <c r="B715" s="1">
        <f t="shared" ref="B715:B778" si="66">IMABS(B$2*SIN(B$3*$A715+B$4))+7</f>
        <v>111.35729637588008</v>
      </c>
      <c r="C715" s="1">
        <f t="shared" ref="C715:C778" si="67">-C$2*SIN(C$3*$A715+C$4)+10</f>
        <v>139.19272869626181</v>
      </c>
      <c r="D715" s="1">
        <f t="shared" ref="D715:D778" si="68">D$2*SIN(D$3*$A715+D$4)+19</f>
        <v>-70.441119866642794</v>
      </c>
      <c r="E715" s="1">
        <f t="shared" ref="E715:E778" si="69">$E$2*COS($E$3*$A715+$E$4)+19</f>
        <v>10.09840565809572</v>
      </c>
      <c r="F715" s="14">
        <f t="shared" ref="F715:F778" si="70">SUM(B715:E715)</f>
        <v>190.20731086359481</v>
      </c>
    </row>
    <row r="716" spans="1:6">
      <c r="A716" s="1">
        <f t="shared" ref="A716:A779" si="71">A715+$B$7</f>
        <v>7.0599999999998939</v>
      </c>
      <c r="B716" s="1">
        <f t="shared" si="66"/>
        <v>108.51100920782422</v>
      </c>
      <c r="C716" s="1">
        <f t="shared" si="67"/>
        <v>139.82763633910326</v>
      </c>
      <c r="D716" s="1">
        <f t="shared" si="68"/>
        <v>-70.880671311686868</v>
      </c>
      <c r="E716" s="1">
        <f t="shared" si="69"/>
        <v>14.881755180481846</v>
      </c>
      <c r="F716" s="14">
        <f t="shared" si="70"/>
        <v>192.33972941572245</v>
      </c>
    </row>
    <row r="717" spans="1:6">
      <c r="A717" s="1">
        <f t="shared" si="71"/>
        <v>7.0699999999998937</v>
      </c>
      <c r="B717" s="1">
        <f t="shared" si="66"/>
        <v>105.57336898326855</v>
      </c>
      <c r="C717" s="1">
        <f t="shared" si="67"/>
        <v>139.99530468814669</v>
      </c>
      <c r="D717" s="1">
        <f t="shared" si="68"/>
        <v>-70.996749399486177</v>
      </c>
      <c r="E717" s="1">
        <f t="shared" si="69"/>
        <v>19.67992593704809</v>
      </c>
      <c r="F717" s="14">
        <f t="shared" si="70"/>
        <v>194.25185020897715</v>
      </c>
    </row>
    <row r="718" spans="1:6">
      <c r="A718" s="1">
        <f t="shared" si="71"/>
        <v>7.0799999999998935</v>
      </c>
      <c r="B718" s="1">
        <f t="shared" si="66"/>
        <v>102.54701938013072</v>
      </c>
      <c r="C718" s="1">
        <f t="shared" si="67"/>
        <v>139.69513031839551</v>
      </c>
      <c r="D718" s="1">
        <f t="shared" si="68"/>
        <v>-70.788936374273803</v>
      </c>
      <c r="E718" s="1">
        <f t="shared" si="69"/>
        <v>24.475649694472857</v>
      </c>
      <c r="F718" s="14">
        <f t="shared" si="70"/>
        <v>195.92886301872528</v>
      </c>
    </row>
    <row r="719" spans="1:6">
      <c r="A719" s="1">
        <f t="shared" si="71"/>
        <v>7.0899999999998933</v>
      </c>
      <c r="B719" s="1">
        <f t="shared" si="66"/>
        <v>99.434683908781466</v>
      </c>
      <c r="C719" s="1">
        <f t="shared" si="67"/>
        <v>138.92819353343151</v>
      </c>
      <c r="D719" s="1">
        <f t="shared" si="68"/>
        <v>-70.257980138529504</v>
      </c>
      <c r="E719" s="1">
        <f t="shared" si="69"/>
        <v>29.251667025989033</v>
      </c>
      <c r="F719" s="14">
        <f t="shared" si="70"/>
        <v>197.35656432967249</v>
      </c>
    </row>
    <row r="720" spans="1:6">
      <c r="A720" s="1">
        <f t="shared" si="71"/>
        <v>7.0999999999998931</v>
      </c>
      <c r="B720" s="1">
        <f t="shared" si="66"/>
        <v>96.23916346106833</v>
      </c>
      <c r="C720" s="1">
        <f t="shared" si="67"/>
        <v>137.69725447748823</v>
      </c>
      <c r="D720" s="1">
        <f t="shared" si="68"/>
        <v>-69.405791561338006</v>
      </c>
      <c r="E720" s="1">
        <f t="shared" si="69"/>
        <v>33.990789426683506</v>
      </c>
      <c r="F720" s="14">
        <f t="shared" si="70"/>
        <v>198.52141580390204</v>
      </c>
    </row>
    <row r="721" spans="1:6">
      <c r="A721" s="1">
        <f t="shared" si="71"/>
        <v>7.1099999999998929</v>
      </c>
      <c r="B721" s="1">
        <f t="shared" si="66"/>
        <v>92.963333789702645</v>
      </c>
      <c r="C721" s="1">
        <f t="shared" si="67"/>
        <v>136.00674320191217</v>
      </c>
      <c r="D721" s="1">
        <f t="shared" si="68"/>
        <v>-68.235437601323824</v>
      </c>
      <c r="E721" s="1">
        <f t="shared" si="69"/>
        <v>38.675961173552381</v>
      </c>
      <c r="F721" s="14">
        <f t="shared" si="70"/>
        <v>199.41060056384333</v>
      </c>
    </row>
    <row r="722" spans="1:6">
      <c r="A722" s="1">
        <f t="shared" si="71"/>
        <v>7.1199999999998926</v>
      </c>
      <c r="B722" s="1">
        <f t="shared" si="66"/>
        <v>89.610142920277212</v>
      </c>
      <c r="C722" s="1">
        <f t="shared" si="67"/>
        <v>133.86274372176246</v>
      </c>
      <c r="D722" s="1">
        <f t="shared" si="68"/>
        <v>-66.751130268912462</v>
      </c>
      <c r="E722" s="1">
        <f t="shared" si="69"/>
        <v>43.290320707684693</v>
      </c>
      <c r="F722" s="14">
        <f t="shared" si="70"/>
        <v>200.01207708081191</v>
      </c>
    </row>
    <row r="723" spans="1:6">
      <c r="A723" s="1">
        <f t="shared" si="71"/>
        <v>7.1299999999998924</v>
      </c>
      <c r="B723" s="1">
        <f t="shared" si="66"/>
        <v>86.182608498241265</v>
      </c>
      <c r="C723" s="1">
        <f t="shared" si="67"/>
        <v>131.27297211992629</v>
      </c>
      <c r="D723" s="1">
        <f t="shared" si="68"/>
        <v>-64.958211467641291</v>
      </c>
      <c r="E723" s="1">
        <f t="shared" si="69"/>
        <v>47.817261317667331</v>
      </c>
      <c r="F723" s="14">
        <f t="shared" si="70"/>
        <v>200.31463046819363</v>
      </c>
    </row>
    <row r="724" spans="1:6">
      <c r="A724" s="1">
        <f t="shared" si="71"/>
        <v>7.1399999999998922</v>
      </c>
      <c r="B724" s="1">
        <f t="shared" si="66"/>
        <v>82.683815073222675</v>
      </c>
      <c r="C724" s="1">
        <f t="shared" si="67"/>
        <v>128.24674877755245</v>
      </c>
      <c r="D724" s="1">
        <f t="shared" si="68"/>
        <v>-62.863133769074764</v>
      </c>
      <c r="E724" s="1">
        <f t="shared" si="69"/>
        <v>52.240490905814141</v>
      </c>
      <c r="F724" s="14">
        <f t="shared" si="70"/>
        <v>200.30792098751451</v>
      </c>
    </row>
    <row r="725" spans="1:6">
      <c r="A725" s="1">
        <f t="shared" si="71"/>
        <v>7.149999999999892</v>
      </c>
      <c r="B725" s="1">
        <f t="shared" si="66"/>
        <v>79.116911323142006</v>
      </c>
      <c r="C725" s="1">
        <f t="shared" si="67"/>
        <v>124.79496483074389</v>
      </c>
      <c r="D725" s="1">
        <f t="shared" si="68"/>
        <v>-60.473437190515</v>
      </c>
      <c r="E725" s="1">
        <f t="shared" si="69"/>
        <v>56.544090622123029</v>
      </c>
      <c r="F725" s="14">
        <f t="shared" si="70"/>
        <v>199.98252958549392</v>
      </c>
    </row>
    <row r="726" spans="1:6">
      <c r="A726" s="1">
        <f t="shared" si="71"/>
        <v>7.1599999999998918</v>
      </c>
      <c r="B726" s="1">
        <f t="shared" si="66"/>
        <v>75.485107220616001</v>
      </c>
      <c r="C726" s="1">
        <f t="shared" si="67"/>
        <v>120.93004297423018</v>
      </c>
      <c r="D726" s="1">
        <f t="shared" si="68"/>
        <v>-57.797722059082432</v>
      </c>
      <c r="E726" s="1">
        <f t="shared" si="69"/>
        <v>60.712572154944723</v>
      </c>
      <c r="F726" s="14">
        <f t="shared" si="70"/>
        <v>199.33000029070848</v>
      </c>
    </row>
    <row r="727" spans="1:6">
      <c r="A727" s="1">
        <f t="shared" si="71"/>
        <v>7.1699999999998916</v>
      </c>
      <c r="B727" s="1">
        <f t="shared" si="66"/>
        <v>71.791671144197934</v>
      </c>
      <c r="C727" s="1">
        <f t="shared" si="67"/>
        <v>116.66589275308054</v>
      </c>
      <c r="D727" s="1">
        <f t="shared" si="68"/>
        <v>-54.845618059824986</v>
      </c>
      <c r="E727" s="1">
        <f t="shared" si="69"/>
        <v>64.730933472180482</v>
      </c>
      <c r="F727" s="14">
        <f t="shared" si="70"/>
        <v>198.34287930963399</v>
      </c>
    </row>
    <row r="728" spans="1:6">
      <c r="A728" s="1">
        <f t="shared" si="71"/>
        <v>7.1799999999998914</v>
      </c>
      <c r="B728" s="1">
        <f t="shared" si="66"/>
        <v>68.039926937056691</v>
      </c>
      <c r="C728" s="1">
        <f t="shared" si="67"/>
        <v>112.01786050336104</v>
      </c>
      <c r="D728" s="1">
        <f t="shared" si="68"/>
        <v>-51.627749579249951</v>
      </c>
      <c r="E728" s="1">
        <f t="shared" si="69"/>
        <v>68.584712812398209</v>
      </c>
      <c r="F728" s="14">
        <f t="shared" si="70"/>
        <v>197.01475067356597</v>
      </c>
    </row>
    <row r="729" spans="1:6">
      <c r="A729" s="1">
        <f t="shared" si="71"/>
        <v>7.1899999999998911</v>
      </c>
      <c r="B729" s="1">
        <f t="shared" si="66"/>
        <v>64.233250915743128</v>
      </c>
      <c r="C729" s="1">
        <f t="shared" si="67"/>
        <v>107.00267412189756</v>
      </c>
      <c r="D729" s="1">
        <f t="shared" si="68"/>
        <v>-48.155697469006</v>
      </c>
      <c r="E729" s="1">
        <f t="shared" si="69"/>
        <v>72.260040731555819</v>
      </c>
      <c r="F729" s="14">
        <f t="shared" si="70"/>
        <v>195.34026830019053</v>
      </c>
    </row>
    <row r="730" spans="1:6">
      <c r="A730" s="1">
        <f t="shared" si="71"/>
        <v>7.1999999999998909</v>
      </c>
      <c r="B730" s="1">
        <f t="shared" si="66"/>
        <v>60.375068831733927</v>
      </c>
      <c r="C730" s="1">
        <f t="shared" si="67"/>
        <v>101.63838286391253</v>
      </c>
      <c r="D730" s="1">
        <f t="shared" si="68"/>
        <v>-44.441957367324058</v>
      </c>
      <c r="E730" s="1">
        <f t="shared" si="69"/>
        <v>75.743690018021766</v>
      </c>
      <c r="F730" s="14">
        <f t="shared" si="70"/>
        <v>193.31518434634415</v>
      </c>
    </row>
    <row r="731" spans="1:6">
      <c r="A731" s="1">
        <f t="shared" si="71"/>
        <v>7.2099999999998907</v>
      </c>
      <c r="B731" s="1">
        <f t="shared" si="66"/>
        <v>56.468852788485684</v>
      </c>
      <c r="C731" s="1">
        <f t="shared" si="67"/>
        <v>95.944292385196007</v>
      </c>
      <c r="D731" s="1">
        <f t="shared" si="68"/>
        <v>-40.499894728212624</v>
      </c>
      <c r="E731" s="1">
        <f t="shared" si="69"/>
        <v>79.023123296254141</v>
      </c>
      <c r="F731" s="14">
        <f t="shared" si="70"/>
        <v>190.93637374172323</v>
      </c>
    </row>
    <row r="732" spans="1:6">
      <c r="A732" s="1">
        <f t="shared" si="71"/>
        <v>7.2199999999998905</v>
      </c>
      <c r="B732" s="1">
        <f t="shared" si="66"/>
        <v>52.518118116775206</v>
      </c>
      <c r="C732" s="1">
        <f t="shared" si="67"/>
        <v>89.940895262590942</v>
      </c>
      <c r="D732" s="1">
        <f t="shared" si="68"/>
        <v>-36.343696720255274</v>
      </c>
      <c r="E732" s="1">
        <f t="shared" si="69"/>
        <v>82.086538147814693</v>
      </c>
      <c r="F732" s="14">
        <f t="shared" si="70"/>
        <v>188.20185480692555</v>
      </c>
    </row>
    <row r="733" spans="1:6">
      <c r="A733" s="1">
        <f t="shared" si="71"/>
        <v>7.2299999999998903</v>
      </c>
      <c r="B733" s="1">
        <f t="shared" si="66"/>
        <v>48.526420211139971</v>
      </c>
      <c r="C733" s="1">
        <f t="shared" si="67"/>
        <v>83.649797242847043</v>
      </c>
      <c r="D733" s="1">
        <f t="shared" si="68"/>
        <v>-31.988321168124877</v>
      </c>
      <c r="E733" s="1">
        <f t="shared" si="69"/>
        <v>84.922909587329187</v>
      </c>
      <c r="F733" s="14">
        <f t="shared" si="70"/>
        <v>185.11080587319134</v>
      </c>
    </row>
    <row r="734" spans="1:6">
      <c r="A734" s="1">
        <f t="shared" si="71"/>
        <v>7.2399999999998901</v>
      </c>
      <c r="B734" s="1">
        <f t="shared" si="66"/>
        <v>44.497351330263974</v>
      </c>
      <c r="C734" s="1">
        <f t="shared" si="67"/>
        <v>77.093639485265498</v>
      </c>
      <c r="D734" s="1">
        <f t="shared" si="68"/>
        <v>-27.449442720568427</v>
      </c>
      <c r="E734" s="1">
        <f t="shared" si="69"/>
        <v>87.522029740528581</v>
      </c>
      <c r="F734" s="14">
        <f t="shared" si="70"/>
        <v>181.6635778354896</v>
      </c>
    </row>
    <row r="735" spans="1:6">
      <c r="A735" s="1">
        <f t="shared" si="71"/>
        <v>7.2499999999998899</v>
      </c>
      <c r="B735" s="1">
        <f t="shared" si="66"/>
        <v>40.434537364186497</v>
      </c>
      <c r="C735" s="1">
        <f t="shared" si="67"/>
        <v>70.296017077973673</v>
      </c>
      <c r="D735" s="1">
        <f t="shared" si="68"/>
        <v>-22.743396438597159</v>
      </c>
      <c r="E735" s="1">
        <f t="shared" si="69"/>
        <v>89.874544581574014</v>
      </c>
      <c r="F735" s="14">
        <f t="shared" si="70"/>
        <v>177.86170258513704</v>
      </c>
    </row>
    <row r="736" spans="1:6">
      <c r="A736" s="1">
        <f t="shared" si="71"/>
        <v>7.2599999999998897</v>
      </c>
      <c r="B736" s="1">
        <f t="shared" si="66"/>
        <v>36.341634571244839</v>
      </c>
      <c r="C736" s="1">
        <f t="shared" si="67"/>
        <v>63.281394121085746</v>
      </c>
      <c r="D736" s="1">
        <f t="shared" si="68"/>
        <v>-17.887119006905515</v>
      </c>
      <c r="E736" s="1">
        <f t="shared" si="69"/>
        <v>91.971987597449214</v>
      </c>
      <c r="F736" s="14">
        <f t="shared" si="70"/>
        <v>173.70789728287428</v>
      </c>
    </row>
    <row r="737" spans="1:6">
      <c r="A737" s="1">
        <f t="shared" si="71"/>
        <v>7.2699999999998894</v>
      </c>
      <c r="B737" s="1">
        <f t="shared" si="66"/>
        <v>32.222326287689484</v>
      </c>
      <c r="C737" s="1">
        <f t="shared" si="67"/>
        <v>56.075015682361908</v>
      </c>
      <c r="D737" s="1">
        <f t="shared" si="68"/>
        <v>-12.898087780096702</v>
      </c>
      <c r="E737" s="1">
        <f t="shared" si="69"/>
        <v>93.806810258263909</v>
      </c>
      <c r="F737" s="14">
        <f t="shared" si="70"/>
        <v>169.2060644482186</v>
      </c>
    </row>
    <row r="738" spans="1:6">
      <c r="A738" s="1">
        <f t="shared" si="71"/>
        <v>7.2799999999998892</v>
      </c>
      <c r="B738" s="1">
        <f t="shared" si="66"/>
        <v>28.080319612931159</v>
      </c>
      <c r="C738" s="1">
        <f t="shared" si="67"/>
        <v>48.70281694222755</v>
      </c>
      <c r="D738" s="1">
        <f t="shared" si="68"/>
        <v>-7.7942578830806148</v>
      </c>
      <c r="E738" s="1">
        <f t="shared" si="69"/>
        <v>95.372409183809552</v>
      </c>
      <c r="F738" s="14">
        <f t="shared" si="70"/>
        <v>164.36128785588764</v>
      </c>
    </row>
    <row r="739" spans="1:6">
      <c r="A739" s="1">
        <f t="shared" si="71"/>
        <v>7.289999999999889</v>
      </c>
      <c r="B739" s="1">
        <f t="shared" si="66"/>
        <v>23.919342073400575</v>
      </c>
      <c r="C739" s="1">
        <f t="shared" si="67"/>
        <v>41.191329855128799</v>
      </c>
      <c r="D739" s="1">
        <f t="shared" si="68"/>
        <v>-2.5939975920122471</v>
      </c>
      <c r="E739" s="1">
        <f t="shared" si="69"/>
        <v>96.663149908598015</v>
      </c>
      <c r="F739" s="14">
        <f t="shared" si="70"/>
        <v>159.17982424511513</v>
      </c>
    </row>
    <row r="740" spans="1:6">
      <c r="A740" s="1">
        <f t="shared" si="71"/>
        <v>7.2999999999998888</v>
      </c>
      <c r="B740" s="1">
        <f t="shared" si="66"/>
        <v>19.743138268025263</v>
      </c>
      <c r="C740" s="1">
        <f t="shared" si="67"/>
        <v>33.567587663145716</v>
      </c>
      <c r="D740" s="1">
        <f t="shared" si="68"/>
        <v>2.6839777716683528</v>
      </c>
      <c r="E740" s="1">
        <f t="shared" si="69"/>
        <v>97.674387159852984</v>
      </c>
      <c r="F740" s="14">
        <f t="shared" si="70"/>
        <v>153.66909086269231</v>
      </c>
    </row>
    <row r="741" spans="1:6">
      <c r="A741" s="1">
        <f t="shared" si="71"/>
        <v>7.3099999999998886</v>
      </c>
      <c r="B741" s="1">
        <f t="shared" si="66"/>
        <v>15.555466498344261</v>
      </c>
      <c r="C741" s="1">
        <f t="shared" si="67"/>
        <v>25.85902760551491</v>
      </c>
      <c r="D741" s="1">
        <f t="shared" si="68"/>
        <v>8.0206731961819848</v>
      </c>
      <c r="E741" s="1">
        <f t="shared" si="69"/>
        <v>98.402481575475178</v>
      </c>
      <c r="F741" s="14">
        <f t="shared" si="70"/>
        <v>147.83764887551632</v>
      </c>
    </row>
    <row r="742" spans="1:6">
      <c r="A742" s="1">
        <f t="shared" si="71"/>
        <v>7.3199999999998884</v>
      </c>
      <c r="B742" s="1">
        <f t="shared" si="66"/>
        <v>11.360095386291412</v>
      </c>
      <c r="C742" s="1">
        <f t="shared" si="67"/>
        <v>18.093392174198865</v>
      </c>
      <c r="D742" s="1">
        <f t="shared" si="68"/>
        <v>13.396882340939248</v>
      </c>
      <c r="E742" s="1">
        <f t="shared" si="69"/>
        <v>98.844812801815849</v>
      </c>
      <c r="F742" s="14">
        <f t="shared" si="70"/>
        <v>141.69518270324537</v>
      </c>
    </row>
    <row r="743" spans="1:6">
      <c r="A743" s="1">
        <f t="shared" si="71"/>
        <v>7.3299999999998882</v>
      </c>
      <c r="B743" s="1">
        <f t="shared" si="66"/>
        <v>7.1608004826890097</v>
      </c>
      <c r="C743" s="1">
        <f t="shared" si="67"/>
        <v>10.298629270871334</v>
      </c>
      <c r="D743" s="1">
        <f t="shared" si="68"/>
        <v>18.793256658627538</v>
      </c>
      <c r="E743" s="1">
        <f t="shared" si="69"/>
        <v>98.999788924120551</v>
      </c>
      <c r="F743" s="14">
        <f t="shared" si="70"/>
        <v>135.25247533630844</v>
      </c>
    </row>
    <row r="744" spans="1:6">
      <c r="A744" s="1">
        <f t="shared" si="71"/>
        <v>7.3399999999998879</v>
      </c>
      <c r="B744" s="1">
        <f t="shared" si="66"/>
        <v>11.038639130494108</v>
      </c>
      <c r="C744" s="1">
        <f t="shared" si="67"/>
        <v>2.5027916246495829</v>
      </c>
      <c r="D744" s="1">
        <f t="shared" si="68"/>
        <v>24.190375029088749</v>
      </c>
      <c r="E744" s="1">
        <f t="shared" si="69"/>
        <v>98.866852195703203</v>
      </c>
      <c r="F744" s="14">
        <f t="shared" si="70"/>
        <v>136.59865797993564</v>
      </c>
    </row>
    <row r="745" spans="1:6">
      <c r="A745" s="1">
        <f t="shared" si="71"/>
        <v>7.3499999999998877</v>
      </c>
      <c r="B745" s="1">
        <f t="shared" si="66"/>
        <v>15.23444424106024</v>
      </c>
      <c r="C745" s="1">
        <f t="shared" si="67"/>
        <v>-5.2660641674352995</v>
      </c>
      <c r="D745" s="1">
        <f t="shared" si="68"/>
        <v>29.568813654378282</v>
      </c>
      <c r="E745" s="1">
        <f t="shared" si="69"/>
        <v>98.446481045231593</v>
      </c>
      <c r="F745" s="14">
        <f t="shared" si="70"/>
        <v>137.98367477323481</v>
      </c>
    </row>
    <row r="746" spans="1:6">
      <c r="A746" s="1">
        <f t="shared" si="71"/>
        <v>7.3599999999998875</v>
      </c>
      <c r="B746" s="1">
        <f t="shared" si="66"/>
        <v>19.422838907617731</v>
      </c>
      <c r="C746" s="1">
        <f t="shared" si="67"/>
        <v>-12.979978613888356</v>
      </c>
      <c r="D746" s="1">
        <f t="shared" si="68"/>
        <v>34.909215963461172</v>
      </c>
      <c r="E746" s="1">
        <f t="shared" si="69"/>
        <v>97.740188354901051</v>
      </c>
      <c r="F746" s="14">
        <f t="shared" si="70"/>
        <v>139.09226461209158</v>
      </c>
    </row>
    <row r="747" spans="1:6">
      <c r="A747" s="1">
        <f t="shared" si="71"/>
        <v>7.3699999999998873</v>
      </c>
      <c r="B747" s="1">
        <f t="shared" si="66"/>
        <v>23.600053857674336</v>
      </c>
      <c r="C747" s="1">
        <f t="shared" si="67"/>
        <v>-20.611189952729404</v>
      </c>
      <c r="D747" s="1">
        <f t="shared" si="68"/>
        <v>40.192362274966513</v>
      </c>
      <c r="E747" s="1">
        <f t="shared" si="69"/>
        <v>96.750516015692341</v>
      </c>
      <c r="F747" s="14">
        <f t="shared" si="70"/>
        <v>139.93174219560379</v>
      </c>
    </row>
    <row r="748" spans="1:6">
      <c r="A748" s="1">
        <f t="shared" si="71"/>
        <v>7.3799999999998871</v>
      </c>
      <c r="B748" s="1">
        <f t="shared" si="66"/>
        <v>27.762329879729062</v>
      </c>
      <c r="C748" s="1">
        <f t="shared" si="67"/>
        <v>-28.132234063858832</v>
      </c>
      <c r="D748" s="1">
        <f t="shared" si="68"/>
        <v>45.399238967286884</v>
      </c>
      <c r="E748" s="1">
        <f t="shared" si="69"/>
        <v>95.481025779308652</v>
      </c>
      <c r="F748" s="14">
        <f t="shared" si="70"/>
        <v>140.51036056246576</v>
      </c>
    </row>
    <row r="749" spans="1:6">
      <c r="A749" s="1">
        <f t="shared" si="71"/>
        <v>7.3899999999998869</v>
      </c>
      <c r="B749" s="1">
        <f t="shared" si="66"/>
        <v>31.905921206307749</v>
      </c>
      <c r="C749" s="1">
        <f t="shared" si="67"/>
        <v>-35.516043310230422</v>
      </c>
      <c r="D749" s="1">
        <f t="shared" si="68"/>
        <v>50.511106907082606</v>
      </c>
      <c r="E749" s="1">
        <f t="shared" si="69"/>
        <v>93.936286439715843</v>
      </c>
      <c r="F749" s="14">
        <f t="shared" si="70"/>
        <v>140.83727124287577</v>
      </c>
    </row>
    <row r="750" spans="1:6">
      <c r="A750" s="1">
        <f t="shared" si="71"/>
        <v>7.3999999999998867</v>
      </c>
      <c r="B750" s="1">
        <f t="shared" si="66"/>
        <v>36.027098884899999</v>
      </c>
      <c r="C750" s="1">
        <f t="shared" si="67"/>
        <v>-42.736043952113448</v>
      </c>
      <c r="D750" s="1">
        <f t="shared" si="68"/>
        <v>55.509568889924694</v>
      </c>
      <c r="E750" s="1">
        <f t="shared" si="69"/>
        <v>92.121857390418256</v>
      </c>
      <c r="F750" s="14">
        <f t="shared" si="70"/>
        <v>140.92248121312952</v>
      </c>
    </row>
    <row r="751" spans="1:6">
      <c r="A751" s="1">
        <f t="shared" si="71"/>
        <v>7.4099999999998865</v>
      </c>
      <c r="B751" s="1">
        <f t="shared" si="66"/>
        <v>40.122154133765761</v>
      </c>
      <c r="C751" s="1">
        <f t="shared" si="67"/>
        <v>-49.766251783861357</v>
      </c>
      <c r="D751" s="1">
        <f t="shared" si="68"/>
        <v>60.376635850365552</v>
      </c>
      <c r="E751" s="1">
        <f t="shared" si="69"/>
        <v>90.044268616645411</v>
      </c>
      <c r="F751" s="14">
        <f t="shared" si="70"/>
        <v>140.77680681691538</v>
      </c>
    </row>
    <row r="752" spans="1:6">
      <c r="A752" s="1">
        <f t="shared" si="71"/>
        <v>7.4199999999998862</v>
      </c>
      <c r="B752" s="1">
        <f t="shared" si="66"/>
        <v>44.187401679589463</v>
      </c>
      <c r="C752" s="1">
        <f t="shared" si="67"/>
        <v>-56.581365648994108</v>
      </c>
      <c r="D752" s="1">
        <f t="shared" si="68"/>
        <v>65.094791603149758</v>
      </c>
      <c r="E752" s="1">
        <f t="shared" si="69"/>
        <v>87.710997194456056</v>
      </c>
      <c r="F752" s="14">
        <f t="shared" si="70"/>
        <v>140.41182482820116</v>
      </c>
    </row>
    <row r="753" spans="1:6">
      <c r="A753" s="1">
        <f t="shared" si="71"/>
        <v>7.429999999999886</v>
      </c>
      <c r="B753" s="1">
        <f t="shared" si="66"/>
        <v>48.219183073976325</v>
      </c>
      <c r="C753" s="1">
        <f t="shared" si="67"/>
        <v>-63.156858497037803</v>
      </c>
      <c r="D753" s="1">
        <f t="shared" si="68"/>
        <v>69.647055882564629</v>
      </c>
      <c r="E753" s="1">
        <f t="shared" si="69"/>
        <v>85.130440381338971</v>
      </c>
      <c r="F753" s="14">
        <f t="shared" si="70"/>
        <v>139.83982084084212</v>
      </c>
    </row>
    <row r="754" spans="1:6">
      <c r="A754" s="1">
        <f t="shared" si="71"/>
        <v>7.4399999999998858</v>
      </c>
      <c r="B754" s="1">
        <f t="shared" si="66"/>
        <v>52.213869985807996</v>
      </c>
      <c r="C754" s="1">
        <f t="shared" si="67"/>
        <v>-69.469065654418785</v>
      </c>
      <c r="D754" s="1">
        <f t="shared" si="68"/>
        <v>74.017045453059154</v>
      </c>
      <c r="E754" s="1">
        <f t="shared" si="69"/>
        <v>82.31188539515469</v>
      </c>
      <c r="F754" s="14">
        <f t="shared" si="70"/>
        <v>139.07373517960306</v>
      </c>
    </row>
    <row r="755" spans="1:6">
      <c r="A755" s="1">
        <f t="shared" si="71"/>
        <v>7.4499999999998856</v>
      </c>
      <c r="B755" s="1">
        <f t="shared" si="66"/>
        <v>56.167867466496645</v>
      </c>
      <c r="C755" s="1">
        <f t="shared" si="67"/>
        <v>-75.495269991735526</v>
      </c>
      <c r="D755" s="1">
        <f t="shared" si="68"/>
        <v>78.189033071201521</v>
      </c>
      <c r="E755" s="1">
        <f t="shared" si="69"/>
        <v>79.265475990179766</v>
      </c>
      <c r="F755" s="14">
        <f t="shared" si="70"/>
        <v>138.12710653614241</v>
      </c>
    </row>
    <row r="756" spans="1:6">
      <c r="A756" s="1">
        <f t="shared" si="71"/>
        <v>7.4599999999998854</v>
      </c>
      <c r="B756" s="1">
        <f t="shared" si="66"/>
        <v>60.077617185196928</v>
      </c>
      <c r="C756" s="1">
        <f t="shared" si="67"/>
        <v>-81.213783680894181</v>
      </c>
      <c r="D756" s="1">
        <f t="shared" si="68"/>
        <v>82.148004086772886</v>
      </c>
      <c r="E756" s="1">
        <f t="shared" si="69"/>
        <v>76.002175950544384</v>
      </c>
      <c r="F756" s="14">
        <f t="shared" si="70"/>
        <v>137.01401354162002</v>
      </c>
    </row>
    <row r="757" spans="1:6">
      <c r="A757" s="1">
        <f t="shared" si="71"/>
        <v>7.4699999999998852</v>
      </c>
      <c r="B757" s="1">
        <f t="shared" si="66"/>
        <v>63.939600631062696</v>
      </c>
      <c r="C757" s="1">
        <f t="shared" si="67"/>
        <v>-86.60402624786812</v>
      </c>
      <c r="D757" s="1">
        <f t="shared" si="68"/>
        <v>85.879710479293323</v>
      </c>
      <c r="E757" s="1">
        <f t="shared" si="69"/>
        <v>72.533729632449678</v>
      </c>
      <c r="F757" s="14">
        <f t="shared" si="70"/>
        <v>135.74901449493757</v>
      </c>
    </row>
    <row r="758" spans="1:6">
      <c r="A758" s="1">
        <f t="shared" si="71"/>
        <v>7.479999999999885</v>
      </c>
      <c r="B758" s="1">
        <f t="shared" si="66"/>
        <v>67.750342279668232</v>
      </c>
      <c r="C758" s="1">
        <f t="shared" si="67"/>
        <v>-91.646598640178979</v>
      </c>
      <c r="D758" s="1">
        <f t="shared" si="68"/>
        <v>89.37072213550853</v>
      </c>
      <c r="E758" s="1">
        <f t="shared" si="69"/>
        <v>68.872619697168602</v>
      </c>
      <c r="F758" s="14">
        <f t="shared" si="70"/>
        <v>134.34708547216638</v>
      </c>
    </row>
    <row r="759" spans="1:6">
      <c r="A759" s="1">
        <f t="shared" si="71"/>
        <v>7.4899999999998847</v>
      </c>
      <c r="B759" s="1">
        <f t="shared" si="66"/>
        <v>71.50641272074671</v>
      </c>
      <c r="C759" s="1">
        <f t="shared" si="67"/>
        <v>-96.323353042538628</v>
      </c>
      <c r="D759" s="1">
        <f t="shared" si="68"/>
        <v>92.608475183295965</v>
      </c>
      <c r="E759" s="1">
        <f t="shared" si="69"/>
        <v>65.032022186944374</v>
      </c>
      <c r="F759" s="14">
        <f t="shared" si="70"/>
        <v>132.82355704844844</v>
      </c>
    </row>
    <row r="760" spans="1:6">
      <c r="A760" s="1">
        <f t="shared" si="71"/>
        <v>7.4999999999998845</v>
      </c>
      <c r="B760" s="1">
        <f t="shared" si="66"/>
        <v>75.204431744428774</v>
      </c>
      <c r="C760" s="1">
        <f t="shared" si="67"/>
        <v>-100.61745818938785</v>
      </c>
      <c r="D760" s="1">
        <f t="shared" si="68"/>
        <v>95.581317208037731</v>
      </c>
      <c r="E760" s="1">
        <f t="shared" si="69"/>
        <v>61.025759105465781</v>
      </c>
      <c r="F760" s="14">
        <f t="shared" si="70"/>
        <v>131.19404986854443</v>
      </c>
    </row>
    <row r="761" spans="1:6">
      <c r="A761" s="1">
        <f t="shared" si="71"/>
        <v>7.5099999999998843</v>
      </c>
      <c r="B761" s="1">
        <f t="shared" si="66"/>
        <v>78.841071383202305</v>
      </c>
      <c r="C761" s="1">
        <f t="shared" si="67"/>
        <v>-104.51345993927552</v>
      </c>
      <c r="D761" s="1">
        <f t="shared" si="68"/>
        <v>98.278549188729201</v>
      </c>
      <c r="E761" s="1">
        <f t="shared" si="69"/>
        <v>56.868248673580666</v>
      </c>
      <c r="F761" s="14">
        <f t="shared" si="70"/>
        <v>129.47440930623665</v>
      </c>
    </row>
    <row r="762" spans="1:6">
      <c r="A762" s="1">
        <f t="shared" si="71"/>
        <v>7.5199999999998841</v>
      </c>
      <c r="B762" s="1">
        <f t="shared" si="66"/>
        <v>82.413058906857785</v>
      </c>
      <c r="C762" s="1">
        <f t="shared" si="67"/>
        <v>-107.99733689307851</v>
      </c>
      <c r="D762" s="1">
        <f t="shared" si="68"/>
        <v>100.69046400290051</v>
      </c>
      <c r="E762" s="1">
        <f t="shared" si="69"/>
        <v>52.574453439271814</v>
      </c>
      <c r="F762" s="14">
        <f t="shared" si="70"/>
        <v>127.68063945595159</v>
      </c>
    </row>
    <row r="763" spans="1:6">
      <c r="A763" s="1">
        <f t="shared" si="71"/>
        <v>7.5299999999998839</v>
      </c>
      <c r="B763" s="1">
        <f t="shared" si="66"/>
        <v>85.917179767725457</v>
      </c>
      <c r="C763" s="1">
        <f t="shared" si="67"/>
        <v>-111.05655085589842</v>
      </c>
      <c r="D763" s="1">
        <f t="shared" si="68"/>
        <v>102.80838136177583</v>
      </c>
      <c r="E763" s="1">
        <f t="shared" si="69"/>
        <v>48.159826428640848</v>
      </c>
      <c r="F763" s="14">
        <f t="shared" si="70"/>
        <v>125.82883670224371</v>
      </c>
    </row>
    <row r="764" spans="1:6">
      <c r="A764" s="1">
        <f t="shared" si="71"/>
        <v>7.5399999999998837</v>
      </c>
      <c r="B764" s="1">
        <f t="shared" si="66"/>
        <v>89.35028049355202</v>
      </c>
      <c r="C764" s="1">
        <f t="shared" si="67"/>
        <v>-113.68009196102416</v>
      </c>
      <c r="D764" s="1">
        <f t="shared" si="68"/>
        <v>104.6246790499398</v>
      </c>
      <c r="E764" s="1">
        <f t="shared" si="69"/>
        <v>43.640255531700461</v>
      </c>
      <c r="F764" s="14">
        <f t="shared" si="70"/>
        <v>123.93512311416812</v>
      </c>
    </row>
    <row r="765" spans="1:6">
      <c r="A765" s="1">
        <f t="shared" si="71"/>
        <v>7.5499999999998835</v>
      </c>
      <c r="B765" s="1">
        <f t="shared" si="66"/>
        <v>92.70927152541195</v>
      </c>
      <c r="C765" s="1">
        <f t="shared" si="67"/>
        <v>-115.85851829356196</v>
      </c>
      <c r="D765" s="1">
        <f t="shared" si="68"/>
        <v>106.13282035708136</v>
      </c>
      <c r="E765" s="1">
        <f t="shared" si="69"/>
        <v>39.032006323128222</v>
      </c>
      <c r="F765" s="14">
        <f t="shared" si="70"/>
        <v>122.01557991205956</v>
      </c>
    </row>
    <row r="766" spans="1:6">
      <c r="A766" s="1">
        <f t="shared" si="71"/>
        <v>7.5599999999998833</v>
      </c>
      <c r="B766" s="1">
        <f t="shared" si="66"/>
        <v>95.9911299981013</v>
      </c>
      <c r="C766" s="1">
        <f t="shared" si="67"/>
        <v>-117.5839898711324</v>
      </c>
      <c r="D766" s="1">
        <f t="shared" si="68"/>
        <v>107.32737760309166</v>
      </c>
      <c r="E766" s="1">
        <f t="shared" si="69"/>
        <v>34.351663523763563</v>
      </c>
      <c r="F766" s="14">
        <f t="shared" si="70"/>
        <v>120.08618125382412</v>
      </c>
    </row>
    <row r="767" spans="1:6">
      <c r="A767" s="1">
        <f t="shared" si="71"/>
        <v>7.569999999999883</v>
      </c>
      <c r="B767" s="1">
        <f t="shared" si="66"/>
        <v>99.192902460513025</v>
      </c>
      <c r="C767" s="1">
        <f t="shared" si="67"/>
        <v>-118.85029685934188</v>
      </c>
      <c r="D767" s="1">
        <f t="shared" si="68"/>
        <v>108.20405167185207</v>
      </c>
      <c r="E767" s="1">
        <f t="shared" si="69"/>
        <v>29.616071313521068</v>
      </c>
      <c r="F767" s="14">
        <f t="shared" si="70"/>
        <v>118.16272858654429</v>
      </c>
    </row>
    <row r="768" spans="1:6">
      <c r="A768" s="1">
        <f t="shared" si="71"/>
        <v>7.5799999999998828</v>
      </c>
      <c r="B768" s="1">
        <f t="shared" si="66"/>
        <v>102.31170753354453</v>
      </c>
      <c r="C768" s="1">
        <f t="shared" si="67"/>
        <v>-119.65288192048047</v>
      </c>
      <c r="D768" s="1">
        <f t="shared" si="68"/>
        <v>108.75968748340956</v>
      </c>
      <c r="E768" s="1">
        <f t="shared" si="69"/>
        <v>24.842272710531173</v>
      </c>
      <c r="F768" s="14">
        <f t="shared" si="70"/>
        <v>116.26078580700481</v>
      </c>
    </row>
    <row r="769" spans="1:6">
      <c r="A769" s="1">
        <f t="shared" si="71"/>
        <v>7.5899999999998826</v>
      </c>
      <c r="B769" s="1">
        <f t="shared" si="66"/>
        <v>105.3447385031435</v>
      </c>
      <c r="C769" s="1">
        <f t="shared" si="67"/>
        <v>-119.98885661501595</v>
      </c>
      <c r="D769" s="1">
        <f t="shared" si="68"/>
        <v>108.99228534885719</v>
      </c>
      <c r="E769" s="1">
        <f t="shared" si="69"/>
        <v>20.047448234680218</v>
      </c>
      <c r="F769" s="14">
        <f t="shared" si="70"/>
        <v>114.39561547166497</v>
      </c>
    </row>
    <row r="770" spans="1:6">
      <c r="A770" s="1">
        <f t="shared" si="71"/>
        <v>7.5999999999998824</v>
      </c>
      <c r="B770" s="1">
        <f t="shared" si="66"/>
        <v>108.2892658461603</v>
      </c>
      <c r="C770" s="1">
        <f t="shared" si="67"/>
        <v>-119.85701179685702</v>
      </c>
      <c r="D770" s="1">
        <f t="shared" si="68"/>
        <v>108.90100816705487</v>
      </c>
      <c r="E770" s="1">
        <f t="shared" si="69"/>
        <v>15.248854076292764</v>
      </c>
      <c r="F770" s="14">
        <f t="shared" si="70"/>
        <v>112.58211629265091</v>
      </c>
    </row>
    <row r="771" spans="1:6">
      <c r="A771" s="1">
        <f t="shared" si="71"/>
        <v>7.6099999999998822</v>
      </c>
      <c r="B771" s="1">
        <f t="shared" si="66"/>
        <v>111.14263968673558</v>
      </c>
      <c r="C771" s="1">
        <f t="shared" si="67"/>
        <v>-119.25782196497383</v>
      </c>
      <c r="D771" s="1">
        <f t="shared" si="68"/>
        <v>108.48618443728958</v>
      </c>
      <c r="E771" s="1">
        <f t="shared" si="69"/>
        <v>10.463759992479744</v>
      </c>
      <c r="F771" s="14">
        <f t="shared" si="70"/>
        <v>110.83476215153107</v>
      </c>
    </row>
    <row r="772" spans="1:6">
      <c r="A772" s="1">
        <f t="shared" si="71"/>
        <v>7.619999999999882</v>
      </c>
      <c r="B772" s="1">
        <f t="shared" si="66"/>
        <v>113.9022921810101</v>
      </c>
      <c r="C772" s="1">
        <f t="shared" si="67"/>
        <v>-118.19344355571377</v>
      </c>
      <c r="D772" s="1">
        <f t="shared" si="68"/>
        <v>107.74930707703263</v>
      </c>
      <c r="E772" s="1">
        <f t="shared" si="69"/>
        <v>5.7093871546608082</v>
      </c>
      <c r="F772" s="14">
        <f t="shared" si="70"/>
        <v>109.16754285698975</v>
      </c>
    </row>
    <row r="773" spans="1:6">
      <c r="A773" s="1">
        <f t="shared" si="71"/>
        <v>7.6299999999998818</v>
      </c>
      <c r="B773" s="1">
        <f t="shared" si="66"/>
        <v>116.56573982801027</v>
      </c>
      <c r="C773" s="1">
        <f t="shared" si="67"/>
        <v>-116.66770718195927</v>
      </c>
      <c r="D773" s="1">
        <f t="shared" si="68"/>
        <v>106.69302804904873</v>
      </c>
      <c r="E773" s="1">
        <f t="shared" si="69"/>
        <v>1.0028461709450127</v>
      </c>
      <c r="F773" s="14">
        <f t="shared" si="70"/>
        <v>107.59390686604473</v>
      </c>
    </row>
    <row r="774" spans="1:6">
      <c r="A774" s="1">
        <f t="shared" si="71"/>
        <v>7.6399999999998816</v>
      </c>
      <c r="B774" s="1">
        <f t="shared" si="66"/>
        <v>119.1305857046308</v>
      </c>
      <c r="C774" s="1">
        <f t="shared" si="67"/>
        <v>-114.68610384705836</v>
      </c>
      <c r="D774" s="1">
        <f t="shared" si="68"/>
        <v>105.32114881719424</v>
      </c>
      <c r="E774" s="1">
        <f t="shared" si="69"/>
        <v>-3.6389244935800349</v>
      </c>
      <c r="F774" s="14">
        <f t="shared" si="70"/>
        <v>106.12670618118665</v>
      </c>
    </row>
    <row r="775" spans="1:6">
      <c r="A775" s="1">
        <f t="shared" si="71"/>
        <v>7.6499999999998813</v>
      </c>
      <c r="B775" s="1">
        <f t="shared" si="66"/>
        <v>121.59452162270435</v>
      </c>
      <c r="C775" s="1">
        <f t="shared" si="67"/>
        <v>-112.25576518314217</v>
      </c>
      <c r="D775" s="1">
        <f t="shared" si="68"/>
        <v>103.63860666525228</v>
      </c>
      <c r="E775" s="1">
        <f t="shared" si="69"/>
        <v>-8.1992194770322904</v>
      </c>
      <c r="F775" s="14">
        <f t="shared" si="70"/>
        <v>104.77814362778217</v>
      </c>
    </row>
    <row r="776" spans="1:6">
      <c r="A776" s="1">
        <f t="shared" si="71"/>
        <v>7.6599999999998811</v>
      </c>
      <c r="B776" s="1">
        <f t="shared" si="66"/>
        <v>123.95533020621563</v>
      </c>
      <c r="C776" s="1">
        <f t="shared" si="67"/>
        <v>-109.38543778494983</v>
      </c>
      <c r="D776" s="1">
        <f t="shared" si="68"/>
        <v>101.65145692804219</v>
      </c>
      <c r="E776" s="1">
        <f t="shared" si="69"/>
        <v>-12.661626641999487</v>
      </c>
      <c r="F776" s="14">
        <f t="shared" si="70"/>
        <v>103.55972270730851</v>
      </c>
    </row>
    <row r="777" spans="1:6">
      <c r="A777" s="1">
        <f t="shared" si="71"/>
        <v>7.6699999999998809</v>
      </c>
      <c r="B777" s="1">
        <f t="shared" si="66"/>
        <v>126.21088688678958</v>
      </c>
      <c r="C777" s="1">
        <f t="shared" si="67"/>
        <v>-106.08545173153277</v>
      </c>
      <c r="D777" s="1">
        <f t="shared" si="68"/>
        <v>99.366851198753452</v>
      </c>
      <c r="E777" s="1">
        <f t="shared" si="69"/>
        <v>-17.010086141509703</v>
      </c>
      <c r="F777" s="14">
        <f t="shared" si="70"/>
        <v>102.48220021250056</v>
      </c>
    </row>
    <row r="778" spans="1:6">
      <c r="A778" s="1">
        <f t="shared" si="71"/>
        <v>7.6799999999998807</v>
      </c>
      <c r="B778" s="1">
        <f t="shared" si="66"/>
        <v>128.35916181565887</v>
      </c>
      <c r="C778" s="1">
        <f t="shared" si="67"/>
        <v>-102.36768340912633</v>
      </c>
      <c r="D778" s="1">
        <f t="shared" si="68"/>
        <v>96.793011590933602</v>
      </c>
      <c r="E778" s="1">
        <f t="shared" si="69"/>
        <v>-21.228948217136903</v>
      </c>
      <c r="F778" s="14">
        <f t="shared" si="70"/>
        <v>101.55554178032924</v>
      </c>
    </row>
    <row r="779" spans="1:6">
      <c r="A779" s="1">
        <f t="shared" si="71"/>
        <v>7.6899999999998805</v>
      </c>
      <c r="B779" s="1">
        <f t="shared" ref="B779:B842" si="72">IMABS(B$2*SIN(B$3*$A779+B$4))+7</f>
        <v>130.39822169039147</v>
      </c>
      <c r="C779" s="1">
        <f t="shared" ref="C779:C842" si="73">-C$2*SIN(C$3*$A779+C$4)+10</f>
        <v>-98.245512768983673</v>
      </c>
      <c r="D779" s="1">
        <f t="shared" ref="D779:D842" si="74">D$2*SIN(D$3*$A779+D$4)+19</f>
        <v>93.939201147757927</v>
      </c>
      <c r="E779" s="1">
        <f t="shared" ref="E779:E842" si="75">$E$2*COS($E$3*$A779+$E$4)+19</f>
        <v>-25.303029521232659</v>
      </c>
      <c r="F779" s="14">
        <f t="shared" ref="F779:F842" si="76">SUM(B779:E779)</f>
        <v>100.78888054793306</v>
      </c>
    </row>
    <row r="780" spans="1:6">
      <c r="A780" s="1">
        <f t="shared" ref="A780:A843" si="77">A779+$B$7</f>
        <v>7.6999999999998803</v>
      </c>
      <c r="B780" s="1">
        <f t="shared" si="72"/>
        <v>132.32623149473284</v>
      </c>
      <c r="C780" s="1">
        <f t="shared" si="73"/>
        <v>-93.733775173998794</v>
      </c>
      <c r="D780" s="1">
        <f t="shared" si="74"/>
        <v>90.815690505076091</v>
      </c>
      <c r="E780" s="1">
        <f t="shared" si="75"/>
        <v>-29.217667760582579</v>
      </c>
      <c r="F780" s="14">
        <f t="shared" si="76"/>
        <v>100.19047906522758</v>
      </c>
    </row>
    <row r="781" spans="1:6">
      <c r="A781" s="1">
        <f t="shared" si="77"/>
        <v>7.7099999999998801</v>
      </c>
      <c r="B781" s="1">
        <f t="shared" si="72"/>
        <v>134.14145614999603</v>
      </c>
      <c r="C781" s="1">
        <f t="shared" si="73"/>
        <v>-88.848708007421152</v>
      </c>
      <c r="D781" s="1">
        <f t="shared" si="74"/>
        <v>87.43372092821464</v>
      </c>
      <c r="E781" s="1">
        <f t="shared" si="75"/>
        <v>-32.958774464827442</v>
      </c>
      <c r="F781" s="14">
        <f t="shared" si="76"/>
        <v>99.767694605962063</v>
      </c>
    </row>
    <row r="782" spans="1:6">
      <c r="A782" s="1">
        <f t="shared" si="77"/>
        <v>7.7199999999998798</v>
      </c>
      <c r="B782" s="1">
        <f t="shared" si="72"/>
        <v>135.84226207651503</v>
      </c>
      <c r="C782" s="1">
        <f t="shared" si="73"/>
        <v>-83.607892235811448</v>
      </c>
      <c r="D782" s="1">
        <f t="shared" si="74"/>
        <v>83.805463855561769</v>
      </c>
      <c r="E782" s="1">
        <f t="shared" si="75"/>
        <v>-36.512885689741907</v>
      </c>
      <c r="F782" s="14">
        <f t="shared" si="76"/>
        <v>99.526948006523455</v>
      </c>
    </row>
    <row r="783" spans="1:6">
      <c r="A783" s="1">
        <f t="shared" si="77"/>
        <v>7.7299999999998796</v>
      </c>
      <c r="B783" s="1">
        <f t="shared" si="72"/>
        <v>137.42711866375677</v>
      </c>
      <c r="C783" s="1">
        <f t="shared" si="73"/>
        <v>-78.030189136546284</v>
      </c>
      <c r="D783" s="1">
        <f t="shared" si="74"/>
        <v>79.943977094532045</v>
      </c>
      <c r="E783" s="1">
        <f t="shared" si="75"/>
        <v>-39.867210472895444</v>
      </c>
      <c r="F783" s="14">
        <f t="shared" si="76"/>
        <v>99.473696148847097</v>
      </c>
    </row>
    <row r="784" spans="1:6">
      <c r="A784" s="1">
        <f t="shared" si="77"/>
        <v>7.7399999999998794</v>
      </c>
      <c r="B784" s="1">
        <f t="shared" si="72"/>
        <v>138.89459964776756</v>
      </c>
      <c r="C784" s="1">
        <f t="shared" si="73"/>
        <v>-72.135672417585894</v>
      </c>
      <c r="D784" s="1">
        <f t="shared" si="74"/>
        <v>75.863157827559462</v>
      </c>
      <c r="E784" s="1">
        <f t="shared" si="75"/>
        <v>-43.009676867305203</v>
      </c>
      <c r="F784" s="14">
        <f t="shared" si="76"/>
        <v>99.612408190435914</v>
      </c>
    </row>
    <row r="785" spans="1:6">
      <c r="A785" s="1">
        <f t="shared" si="77"/>
        <v>7.7499999999998792</v>
      </c>
      <c r="B785" s="1">
        <f t="shared" si="72"/>
        <v>140.24338439471393</v>
      </c>
      <c r="C785" s="1">
        <f t="shared" si="73"/>
        <v>-65.945555973803607</v>
      </c>
      <c r="D785" s="1">
        <f t="shared" si="74"/>
        <v>71.577692597248642</v>
      </c>
      <c r="E785" s="1">
        <f t="shared" si="75"/>
        <v>-45.928975387408101</v>
      </c>
      <c r="F785" s="14">
        <f t="shared" si="76"/>
        <v>99.946545630750862</v>
      </c>
    </row>
    <row r="786" spans="1:6">
      <c r="A786" s="1">
        <f t="shared" si="77"/>
        <v>7.759999999999879</v>
      </c>
      <c r="B786" s="1">
        <f t="shared" si="72"/>
        <v>141.47225908936366</v>
      </c>
      <c r="C786" s="1">
        <f t="shared" si="73"/>
        <v>-59.482117539874139</v>
      </c>
      <c r="D786" s="1">
        <f t="shared" si="74"/>
        <v>67.103004450682107</v>
      </c>
      <c r="E786" s="1">
        <f t="shared" si="75"/>
        <v>-48.614599710995478</v>
      </c>
      <c r="F786" s="14">
        <f t="shared" si="76"/>
        <v>100.47854628917615</v>
      </c>
    </row>
    <row r="787" spans="1:6">
      <c r="A787" s="1">
        <f t="shared" si="77"/>
        <v>7.7699999999998788</v>
      </c>
      <c r="B787" s="1">
        <f t="shared" si="72"/>
        <v>142.58011782743802</v>
      </c>
      <c r="C787" s="1">
        <f t="shared" si="73"/>
        <v>-52.768618514484558</v>
      </c>
      <c r="D787" s="1">
        <f t="shared" si="74"/>
        <v>62.455197433104694</v>
      </c>
      <c r="E787" s="1">
        <f t="shared" si="75"/>
        <v>-51.056884490628377</v>
      </c>
      <c r="F787" s="14">
        <f t="shared" si="76"/>
        <v>101.20981225542978</v>
      </c>
    </row>
    <row r="788" spans="1:6">
      <c r="A788" s="1">
        <f t="shared" si="77"/>
        <v>7.7799999999998786</v>
      </c>
      <c r="B788" s="1">
        <f t="shared" si="72"/>
        <v>143.56596361085113</v>
      </c>
      <c r="C788" s="1">
        <f t="shared" si="73"/>
        <v>-45.829220244416575</v>
      </c>
      <c r="D788" s="1">
        <f t="shared" si="74"/>
        <v>57.650998630749932</v>
      </c>
      <c r="E788" s="1">
        <f t="shared" si="75"/>
        <v>-53.247040138451524</v>
      </c>
      <c r="F788" s="14">
        <f t="shared" si="76"/>
        <v>102.14070185873297</v>
      </c>
    </row>
    <row r="789" spans="1:6">
      <c r="A789" s="1">
        <f t="shared" si="77"/>
        <v>7.7899999999998784</v>
      </c>
      <c r="B789" s="1">
        <f t="shared" si="72"/>
        <v>144.42890924494057</v>
      </c>
      <c r="C789" s="1">
        <f t="shared" si="73"/>
        <v>-38.688897069790734</v>
      </c>
      <c r="D789" s="1">
        <f t="shared" si="74"/>
        <v>52.707697971393586</v>
      </c>
      <c r="E789" s="1">
        <f t="shared" si="75"/>
        <v>-55.17718445921723</v>
      </c>
      <c r="F789" s="14">
        <f t="shared" si="76"/>
        <v>103.27052568732621</v>
      </c>
    </row>
    <row r="790" spans="1:6">
      <c r="A790" s="1">
        <f t="shared" si="77"/>
        <v>7.7999999999998781</v>
      </c>
      <c r="B790" s="1">
        <f t="shared" si="72"/>
        <v>145.16817813688263</v>
      </c>
      <c r="C790" s="1">
        <f t="shared" si="73"/>
        <v>-31.373346443412785</v>
      </c>
      <c r="D790" s="1">
        <f t="shared" si="74"/>
        <v>47.643085999285773</v>
      </c>
      <c r="E790" s="1">
        <f t="shared" si="75"/>
        <v>-56.840371017676205</v>
      </c>
      <c r="F790" s="14">
        <f t="shared" si="76"/>
        <v>104.5975466750794</v>
      </c>
    </row>
    <row r="791" spans="1:6">
      <c r="A791" s="1">
        <f t="shared" si="77"/>
        <v>7.8099999999998779</v>
      </c>
      <c r="B791" s="1">
        <f t="shared" si="72"/>
        <v>145.78310499457368</v>
      </c>
      <c r="C791" s="1">
        <f t="shared" si="73"/>
        <v>-23.908896447691959</v>
      </c>
      <c r="D791" s="1">
        <f t="shared" si="74"/>
        <v>42.475389848402124</v>
      </c>
      <c r="E791" s="1">
        <f t="shared" si="75"/>
        <v>-58.230614138243794</v>
      </c>
      <c r="F791" s="14">
        <f t="shared" si="76"/>
        <v>106.11898425704004</v>
      </c>
    </row>
    <row r="792" spans="1:6">
      <c r="A792" s="1">
        <f t="shared" si="77"/>
        <v>7.8199999999998777</v>
      </c>
      <c r="B792" s="1">
        <f t="shared" si="72"/>
        <v>146.27313642534821</v>
      </c>
      <c r="C792" s="1">
        <f t="shared" si="73"/>
        <v>-16.322411041973304</v>
      </c>
      <c r="D792" s="1">
        <f t="shared" si="74"/>
        <v>37.22320764444305</v>
      </c>
      <c r="E792" s="1">
        <f t="shared" si="75"/>
        <v>-59.342910446968574</v>
      </c>
      <c r="F792" s="14">
        <f t="shared" si="76"/>
        <v>107.83102258084938</v>
      </c>
    </row>
    <row r="793" spans="1:6">
      <c r="A793" s="1">
        <f t="shared" si="77"/>
        <v>7.8299999999998775</v>
      </c>
      <c r="B793" s="1">
        <f t="shared" si="72"/>
        <v>146.63783143399462</v>
      </c>
      <c r="C793" s="1">
        <f t="shared" si="73"/>
        <v>-8.6411933812954089</v>
      </c>
      <c r="D793" s="1">
        <f t="shared" si="74"/>
        <v>31.905441571666053</v>
      </c>
      <c r="E793" s="1">
        <f t="shared" si="75"/>
        <v>-60.173256878275097</v>
      </c>
      <c r="F793" s="14">
        <f t="shared" si="76"/>
        <v>109.72882274609016</v>
      </c>
    </row>
    <row r="794" spans="1:6">
      <c r="A794" s="1">
        <f t="shared" si="77"/>
        <v>7.8399999999998773</v>
      </c>
      <c r="B794" s="1">
        <f t="shared" si="72"/>
        <v>146.87686181962133</v>
      </c>
      <c r="C794" s="1">
        <f t="shared" si="73"/>
        <v>-0.8928875545179551</v>
      </c>
      <c r="D794" s="1">
        <f t="shared" si="74"/>
        <v>26.54122984543551</v>
      </c>
      <c r="E794" s="1">
        <f t="shared" si="75"/>
        <v>-60.718665081677031</v>
      </c>
      <c r="F794" s="14">
        <f t="shared" si="76"/>
        <v>111.80653902886185</v>
      </c>
    </row>
    <row r="795" spans="1:6">
      <c r="A795" s="1">
        <f t="shared" si="77"/>
        <v>7.8499999999998771</v>
      </c>
      <c r="B795" s="1">
        <f t="shared" si="72"/>
        <v>146.99001247101526</v>
      </c>
      <c r="C795" s="1">
        <f t="shared" si="73"/>
        <v>6.8946209045479101</v>
      </c>
      <c r="D795" s="1">
        <f t="shared" si="74"/>
        <v>21.149877835312985</v>
      </c>
      <c r="E795" s="1">
        <f t="shared" si="75"/>
        <v>-60.977172176612314</v>
      </c>
      <c r="F795" s="14">
        <f t="shared" si="76"/>
        <v>114.05733903426385</v>
      </c>
    </row>
    <row r="796" spans="1:6">
      <c r="A796" s="1">
        <f t="shared" si="77"/>
        <v>7.8599999999998769</v>
      </c>
      <c r="B796" s="1">
        <f t="shared" si="72"/>
        <v>146.97718156022768</v>
      </c>
      <c r="C796" s="1">
        <f t="shared" si="73"/>
        <v>14.693305374950411</v>
      </c>
      <c r="D796" s="1">
        <f t="shared" si="74"/>
        <v>15.750788586572792</v>
      </c>
      <c r="E796" s="1">
        <f t="shared" si="75"/>
        <v>-60.947847816693411</v>
      </c>
      <c r="F796" s="14">
        <f t="shared" si="76"/>
        <v>116.47342770505745</v>
      </c>
    </row>
    <row r="797" spans="1:6">
      <c r="A797" s="1">
        <f t="shared" si="77"/>
        <v>7.8699999999998766</v>
      </c>
      <c r="B797" s="1">
        <f t="shared" si="72"/>
        <v>146.8383806342122</v>
      </c>
      <c r="C797" s="1">
        <f t="shared" si="73"/>
        <v>22.475099014165604</v>
      </c>
      <c r="D797" s="1">
        <f t="shared" si="74"/>
        <v>10.363392990193043</v>
      </c>
      <c r="E797" s="1">
        <f t="shared" si="75"/>
        <v>-60.630797537949462</v>
      </c>
      <c r="F797" s="14">
        <f t="shared" si="76"/>
        <v>119.04607510062138</v>
      </c>
    </row>
    <row r="798" spans="1:6">
      <c r="A798" s="1">
        <f t="shared" si="77"/>
        <v>7.8799999999998764</v>
      </c>
      <c r="B798" s="1">
        <f t="shared" si="72"/>
        <v>146.57373460443341</v>
      </c>
      <c r="C798" s="1">
        <f t="shared" si="73"/>
        <v>30.211995768420064</v>
      </c>
      <c r="D798" s="1">
        <f t="shared" si="74"/>
        <v>5.0070798526322644</v>
      </c>
      <c r="E798" s="1">
        <f t="shared" si="75"/>
        <v>-60.027162379010733</v>
      </c>
      <c r="F798" s="14">
        <f t="shared" si="76"/>
        <v>121.76564784647501</v>
      </c>
    </row>
    <row r="799" spans="1:6">
      <c r="A799" s="1">
        <f t="shared" si="77"/>
        <v>7.8899999999998762</v>
      </c>
      <c r="B799" s="1">
        <f t="shared" si="72"/>
        <v>146.18348163445518</v>
      </c>
      <c r="C799" s="1">
        <f t="shared" si="73"/>
        <v>37.876151164243424</v>
      </c>
      <c r="D799" s="1">
        <f t="shared" si="74"/>
        <v>-0.2988738829377553</v>
      </c>
      <c r="E799" s="1">
        <f t="shared" si="75"/>
        <v>-59.139114774601779</v>
      </c>
      <c r="F799" s="14">
        <f t="shared" si="76"/>
        <v>124.62164414115907</v>
      </c>
    </row>
    <row r="800" spans="1:6">
      <c r="A800" s="1">
        <f t="shared" si="77"/>
        <v>7.899999999999876</v>
      </c>
      <c r="B800" s="1">
        <f t="shared" si="72"/>
        <v>145.66797292560909</v>
      </c>
      <c r="C800" s="1">
        <f t="shared" si="73"/>
        <v>45.43998251850627</v>
      </c>
      <c r="D800" s="1">
        <f t="shared" si="74"/>
        <v>-5.5353725128120352</v>
      </c>
      <c r="E800" s="1">
        <f t="shared" si="75"/>
        <v>-57.969850737122087</v>
      </c>
      <c r="F800" s="14">
        <f t="shared" si="76"/>
        <v>127.60273219418123</v>
      </c>
    </row>
    <row r="801" spans="1:6">
      <c r="A801" s="1">
        <f t="shared" si="77"/>
        <v>7.9099999999998758</v>
      </c>
      <c r="B801" s="1">
        <f t="shared" si="72"/>
        <v>145.02767240093726</v>
      </c>
      <c r="C801" s="1">
        <f t="shared" si="73"/>
        <v>52.876268206291776</v>
      </c>
      <c r="D801" s="1">
        <f t="shared" si="74"/>
        <v>-10.68357029666354</v>
      </c>
      <c r="E801" s="1">
        <f t="shared" si="75"/>
        <v>-56.523578354452752</v>
      </c>
      <c r="F801" s="14">
        <f t="shared" si="76"/>
        <v>130.69679195611275</v>
      </c>
    </row>
    <row r="802" spans="1:6">
      <c r="A802" s="1">
        <f t="shared" si="77"/>
        <v>7.9199999999998756</v>
      </c>
      <c r="B802" s="1">
        <f t="shared" si="72"/>
        <v>144.26315628769299</v>
      </c>
      <c r="C802" s="1">
        <f t="shared" si="73"/>
        <v>60.158245629347874</v>
      </c>
      <c r="D802" s="1">
        <f t="shared" si="74"/>
        <v>-15.724939281856223</v>
      </c>
      <c r="E802" s="1">
        <f t="shared" si="75"/>
        <v>-54.805502645384749</v>
      </c>
      <c r="F802" s="14">
        <f t="shared" si="76"/>
        <v>133.89095998979991</v>
      </c>
    </row>
    <row r="803" spans="1:6">
      <c r="A803" s="1">
        <f t="shared" si="77"/>
        <v>7.9299999999998754</v>
      </c>
      <c r="B803" s="1">
        <f t="shared" si="72"/>
        <v>143.37511259877499</v>
      </c>
      <c r="C803" s="1">
        <f t="shared" si="73"/>
        <v>67.259707532542677</v>
      </c>
      <c r="D803" s="1">
        <f t="shared" si="74"/>
        <v>-20.641335984068</v>
      </c>
      <c r="E803" s="1">
        <f t="shared" si="75"/>
        <v>-52.821806827171883</v>
      </c>
      <c r="F803" s="14">
        <f t="shared" si="76"/>
        <v>137.17167732007778</v>
      </c>
    </row>
    <row r="804" spans="1:6">
      <c r="A804" s="1">
        <f t="shared" si="77"/>
        <v>7.9399999999998752</v>
      </c>
      <c r="B804" s="1">
        <f t="shared" si="72"/>
        <v>142.36434051356204</v>
      </c>
      <c r="C804" s="1">
        <f t="shared" si="73"/>
        <v>74.155096321684098</v>
      </c>
      <c r="D804" s="1">
        <f t="shared" si="74"/>
        <v>-25.415066684242838</v>
      </c>
      <c r="E804" s="1">
        <f t="shared" si="75"/>
        <v>-50.5796300626251</v>
      </c>
      <c r="F804" s="14">
        <f t="shared" si="76"/>
        <v>140.52474008837822</v>
      </c>
    </row>
    <row r="805" spans="1:6">
      <c r="A805" s="1">
        <f t="shared" si="77"/>
        <v>7.9499999999998749</v>
      </c>
      <c r="B805" s="1">
        <f t="shared" si="72"/>
        <v>141.23174965870564</v>
      </c>
      <c r="C805" s="1">
        <f t="shared" si="73"/>
        <v>80.819596043258329</v>
      </c>
      <c r="D805" s="1">
        <f t="shared" si="74"/>
        <v>-30.028951106871148</v>
      </c>
      <c r="E805" s="1">
        <f t="shared" si="75"/>
        <v>-48.087041766836123</v>
      </c>
      <c r="F805" s="14">
        <f t="shared" si="76"/>
        <v>143.93535282825667</v>
      </c>
    </row>
    <row r="806" spans="1:6">
      <c r="A806" s="1">
        <f t="shared" si="77"/>
        <v>7.9599999999998747</v>
      </c>
      <c r="B806" s="1">
        <f t="shared" si="72"/>
        <v>139.9783592895277</v>
      </c>
      <c r="C806" s="1">
        <f t="shared" si="73"/>
        <v>87.229221695062918</v>
      </c>
      <c r="D806" s="1">
        <f t="shared" si="74"/>
        <v>-34.46638425042817</v>
      </c>
      <c r="E806" s="1">
        <f t="shared" si="75"/>
        <v>-45.353012565997716</v>
      </c>
      <c r="F806" s="14">
        <f t="shared" si="76"/>
        <v>147.38818416816471</v>
      </c>
    </row>
    <row r="807" spans="1:6">
      <c r="A807" s="1">
        <f t="shared" si="77"/>
        <v>7.9699999999998745</v>
      </c>
      <c r="B807" s="1">
        <f t="shared" si="72"/>
        <v>138.60529737275931</v>
      </c>
      <c r="C807" s="1">
        <f t="shared" si="73"/>
        <v>93.36090554631572</v>
      </c>
      <c r="D807" s="1">
        <f t="shared" si="74"/>
        <v>-38.711396147449342</v>
      </c>
      <c r="E807" s="1">
        <f t="shared" si="75"/>
        <v>-42.387382012836014</v>
      </c>
      <c r="F807" s="14">
        <f t="shared" si="76"/>
        <v>150.8674247587897</v>
      </c>
    </row>
    <row r="808" spans="1:6">
      <c r="A808" s="1">
        <f t="shared" si="77"/>
        <v>7.9799999999998743</v>
      </c>
      <c r="B808" s="1">
        <f t="shared" si="72"/>
        <v>137.11379957144655</v>
      </c>
      <c r="C808" s="1">
        <f t="shared" si="73"/>
        <v>99.192580156576938</v>
      </c>
      <c r="D808" s="1">
        <f t="shared" si="74"/>
        <v>-42.748709339168649</v>
      </c>
      <c r="E808" s="1">
        <f t="shared" si="75"/>
        <v>-39.200823174845411</v>
      </c>
      <c r="F808" s="14">
        <f t="shared" si="76"/>
        <v>154.35684721400946</v>
      </c>
    </row>
    <row r="809" spans="1:6">
      <c r="A809" s="1">
        <f t="shared" si="77"/>
        <v>7.9899999999998741</v>
      </c>
      <c r="B809" s="1">
        <f t="shared" si="72"/>
        <v>135.50520813293727</v>
      </c>
      <c r="C809" s="1">
        <f t="shared" si="73"/>
        <v>104.70325779470312</v>
      </c>
      <c r="D809" s="1">
        <f t="shared" si="74"/>
        <v>-46.563793857871389</v>
      </c>
      <c r="E809" s="1">
        <f t="shared" si="75"/>
        <v>-35.804804222771679</v>
      </c>
      <c r="F809" s="14">
        <f t="shared" si="76"/>
        <v>157.83986784699732</v>
      </c>
    </row>
    <row r="810" spans="1:6">
      <c r="A810" s="1">
        <f t="shared" si="77"/>
        <v>7.9999999999998739</v>
      </c>
      <c r="B810" s="1">
        <f t="shared" si="72"/>
        <v>133.78097068094968</v>
      </c>
      <c r="C810" s="1">
        <f t="shared" si="73"/>
        <v>109.873105972014</v>
      </c>
      <c r="D810" s="1">
        <f t="shared" si="74"/>
        <v>-50.142919519086618</v>
      </c>
      <c r="E810" s="1">
        <f t="shared" si="75"/>
        <v>-32.211547157582267</v>
      </c>
      <c r="F810" s="14">
        <f t="shared" si="76"/>
        <v>161.29960997629482</v>
      </c>
    </row>
    <row r="811" spans="1:6">
      <c r="A811" s="1">
        <f t="shared" si="77"/>
        <v>8.0099999999998737</v>
      </c>
      <c r="B811" s="1">
        <f t="shared" si="72"/>
        <v>131.94263891280826</v>
      </c>
      <c r="C811" s="1">
        <f t="shared" si="73"/>
        <v>114.6835188178368</v>
      </c>
      <c r="D811" s="1">
        <f t="shared" si="74"/>
        <v>-53.473205335425476</v>
      </c>
      <c r="E811" s="1">
        <f t="shared" si="75"/>
        <v>-28.433983824460348</v>
      </c>
      <c r="F811" s="14">
        <f t="shared" si="76"/>
        <v>164.71896857075924</v>
      </c>
    </row>
    <row r="812" spans="1:6">
      <c r="A812" s="1">
        <f t="shared" si="77"/>
        <v>8.0199999999998735</v>
      </c>
      <c r="B812" s="1">
        <f t="shared" si="72"/>
        <v>129.99186720302043</v>
      </c>
      <c r="C812" s="1">
        <f t="shared" si="73"/>
        <v>119.11718404054965</v>
      </c>
      <c r="D812" s="1">
        <f t="shared" si="74"/>
        <v>-56.542665874226671</v>
      </c>
      <c r="E812" s="1">
        <f t="shared" si="75"/>
        <v>-24.485709372125868</v>
      </c>
      <c r="F812" s="14">
        <f t="shared" si="76"/>
        <v>168.08067599721755</v>
      </c>
    </row>
    <row r="813" spans="1:6">
      <c r="A813" s="1">
        <f t="shared" si="77"/>
        <v>8.0299999999998732</v>
      </c>
      <c r="B813" s="1">
        <f t="shared" si="72"/>
        <v>127.93041111445167</v>
      </c>
      <c r="C813" s="1">
        <f t="shared" si="73"/>
        <v>123.15814523313513</v>
      </c>
      <c r="D813" s="1">
        <f t="shared" si="74"/>
        <v>-59.340254392170465</v>
      </c>
      <c r="E813" s="1">
        <f t="shared" si="75"/>
        <v>-20.380933324982017</v>
      </c>
      <c r="F813" s="14">
        <f t="shared" si="76"/>
        <v>171.36736863043433</v>
      </c>
    </row>
    <row r="814" spans="1:6">
      <c r="A814" s="1">
        <f t="shared" si="77"/>
        <v>8.039999999999873</v>
      </c>
      <c r="B814" s="1">
        <f t="shared" si="72"/>
        <v>125.76012581843774</v>
      </c>
      <c r="C814" s="1">
        <f t="shared" si="73"/>
        <v>126.79185929901378</v>
      </c>
      <c r="D814" s="1">
        <f t="shared" si="74"/>
        <v>-61.855902591624925</v>
      </c>
      <c r="E814" s="1">
        <f t="shared" si="75"/>
        <v>-16.134428444172762</v>
      </c>
      <c r="F814" s="14">
        <f t="shared" si="76"/>
        <v>174.56165408165384</v>
      </c>
    </row>
    <row r="815" spans="1:6">
      <c r="A815" s="1">
        <f t="shared" si="77"/>
        <v>8.0499999999998728</v>
      </c>
      <c r="B815" s="1">
        <f t="shared" si="72"/>
        <v>123.48296442525549</v>
      </c>
      <c r="C815" s="1">
        <f t="shared" si="73"/>
        <v>130.00524879148838</v>
      </c>
      <c r="D815" s="1">
        <f t="shared" si="74"/>
        <v>-64.08055685564581</v>
      </c>
      <c r="E815" s="1">
        <f t="shared" si="75"/>
        <v>-11.761477561594589</v>
      </c>
      <c r="F815" s="14">
        <f t="shared" si="76"/>
        <v>177.6461787995035</v>
      </c>
    </row>
    <row r="816" spans="1:6">
      <c r="A816" s="1">
        <f t="shared" si="77"/>
        <v>8.0599999999998726</v>
      </c>
      <c r="B816" s="1">
        <f t="shared" si="72"/>
        <v>121.10097622645475</v>
      </c>
      <c r="C816" s="1">
        <f t="shared" si="73"/>
        <v>132.78674897843072</v>
      </c>
      <c r="D816" s="1">
        <f t="shared" si="74"/>
        <v>-66.006210831221267</v>
      </c>
      <c r="E816" s="1">
        <f t="shared" si="75"/>
        <v>-7.2778185782040339</v>
      </c>
      <c r="F816" s="14">
        <f t="shared" si="76"/>
        <v>180.60369579546017</v>
      </c>
    </row>
    <row r="817" spans="1:6">
      <c r="A817" s="1">
        <f t="shared" si="77"/>
        <v>8.0699999999998724</v>
      </c>
      <c r="B817" s="1">
        <f t="shared" si="72"/>
        <v>118.61630485063476</v>
      </c>
      <c r="C817" s="1">
        <f t="shared" si="73"/>
        <v>135.12634946282779</v>
      </c>
      <c r="D817" s="1">
        <f t="shared" si="74"/>
        <v>-67.625934243496161</v>
      </c>
      <c r="E817" s="1">
        <f t="shared" si="75"/>
        <v>-2.6995878245700844</v>
      </c>
      <c r="F817" s="14">
        <f t="shared" si="76"/>
        <v>183.41713224539632</v>
      </c>
    </row>
    <row r="818" spans="1:6">
      <c r="A818" s="1">
        <f t="shared" si="77"/>
        <v>8.0799999999998722</v>
      </c>
      <c r="B818" s="1">
        <f t="shared" si="72"/>
        <v>116.03118633432376</v>
      </c>
      <c r="C818" s="1">
        <f t="shared" si="73"/>
        <v>137.01563020940074</v>
      </c>
      <c r="D818" s="1">
        <f t="shared" si="74"/>
        <v>-68.933897837277428</v>
      </c>
      <c r="E818" s="1">
        <f t="shared" si="75"/>
        <v>1.9567380124895557</v>
      </c>
      <c r="F818" s="14">
        <f t="shared" si="76"/>
        <v>186.06965671893664</v>
      </c>
    </row>
    <row r="819" spans="1:6">
      <c r="A819" s="1">
        <f t="shared" si="77"/>
        <v>8.089999999999872</v>
      </c>
      <c r="B819" s="1">
        <f t="shared" si="72"/>
        <v>113.34794710969648</v>
      </c>
      <c r="C819" s="1">
        <f t="shared" si="73"/>
        <v>138.4477918476401</v>
      </c>
      <c r="D819" s="1">
        <f t="shared" si="74"/>
        <v>-69.925394356058533</v>
      </c>
      <c r="E819" s="1">
        <f t="shared" si="75"/>
        <v>6.6744011881893925</v>
      </c>
      <c r="F819" s="14">
        <f t="shared" si="76"/>
        <v>188.54474578946747</v>
      </c>
    </row>
    <row r="820" spans="1:6">
      <c r="A820" s="1">
        <f t="shared" si="77"/>
        <v>8.0999999999998717</v>
      </c>
      <c r="B820" s="1">
        <f t="shared" si="72"/>
        <v>110.56900191094155</v>
      </c>
      <c r="C820" s="1">
        <f t="shared" si="73"/>
        <v>139.41768014219747</v>
      </c>
      <c r="D820" s="1">
        <f t="shared" si="74"/>
        <v>-70.596855483059798</v>
      </c>
      <c r="E820" s="1">
        <f t="shared" si="75"/>
        <v>11.436423209562321</v>
      </c>
      <c r="F820" s="14">
        <f t="shared" si="76"/>
        <v>190.82624977964153</v>
      </c>
    </row>
    <row r="821" spans="1:6">
      <c r="A821" s="1">
        <f t="shared" si="77"/>
        <v>8.1099999999998715</v>
      </c>
      <c r="B821" s="1">
        <f t="shared" si="72"/>
        <v>107.69685160116437</v>
      </c>
      <c r="C821" s="1">
        <f t="shared" si="73"/>
        <v>139.92180454256615</v>
      </c>
      <c r="D821" s="1">
        <f t="shared" si="74"/>
        <v>-70.945864683315023</v>
      </c>
      <c r="E821" s="1">
        <f t="shared" si="75"/>
        <v>16.225665939698629</v>
      </c>
      <c r="F821" s="14">
        <f t="shared" si="76"/>
        <v>192.89845740011413</v>
      </c>
    </row>
    <row r="822" spans="1:6">
      <c r="A822" s="1">
        <f t="shared" si="77"/>
        <v>8.1199999999998713</v>
      </c>
      <c r="B822" s="1">
        <f t="shared" si="72"/>
        <v>104.73408092177969</v>
      </c>
      <c r="C822" s="1">
        <f t="shared" si="73"/>
        <v>139.9583507452937</v>
      </c>
      <c r="D822" s="1">
        <f t="shared" si="74"/>
        <v>-70.971165900587934</v>
      </c>
      <c r="E822" s="1">
        <f t="shared" si="75"/>
        <v>21.024893276530772</v>
      </c>
      <c r="F822" s="14">
        <f t="shared" si="76"/>
        <v>194.74615904301621</v>
      </c>
    </row>
    <row r="823" spans="1:6">
      <c r="A823" s="1">
        <f t="shared" si="77"/>
        <v>8.1299999999998711</v>
      </c>
      <c r="B823" s="1">
        <f t="shared" si="72"/>
        <v>101.68335616641833</v>
      </c>
      <c r="C823" s="1">
        <f t="shared" si="73"/>
        <v>139.52718722351548</v>
      </c>
      <c r="D823" s="1">
        <f t="shared" si="74"/>
        <v>-70.6726680778184</v>
      </c>
      <c r="E823" s="1">
        <f t="shared" si="75"/>
        <v>25.816833184189164</v>
      </c>
      <c r="F823" s="14">
        <f t="shared" si="76"/>
        <v>196.3547084963046</v>
      </c>
    </row>
    <row r="824" spans="1:6">
      <c r="A824" s="1">
        <f t="shared" si="77"/>
        <v>8.1399999999998709</v>
      </c>
      <c r="B824" s="1">
        <f t="shared" si="72"/>
        <v>98.547422781442009</v>
      </c>
      <c r="C824" s="1">
        <f t="shared" si="73"/>
        <v>138.62986570030927</v>
      </c>
      <c r="D824" s="1">
        <f t="shared" si="74"/>
        <v>-70.051445484829486</v>
      </c>
      <c r="E824" s="1">
        <f t="shared" si="75"/>
        <v>30.584239853680916</v>
      </c>
      <c r="F824" s="14">
        <f t="shared" si="76"/>
        <v>197.7100828506027</v>
      </c>
    </row>
    <row r="825" spans="1:6">
      <c r="A825" s="1">
        <f t="shared" si="77"/>
        <v>8.1499999999998707</v>
      </c>
      <c r="B825" s="1">
        <f t="shared" si="72"/>
        <v>95.329102895227692</v>
      </c>
      <c r="C825" s="1">
        <f t="shared" si="73"/>
        <v>137.2696155641674</v>
      </c>
      <c r="D825" s="1">
        <f t="shared" si="74"/>
        <v>-69.10973385211588</v>
      </c>
      <c r="E825" s="1">
        <f t="shared" si="75"/>
        <v>35.309955769177797</v>
      </c>
      <c r="F825" s="14">
        <f t="shared" si="76"/>
        <v>198.79894037645701</v>
      </c>
    </row>
    <row r="826" spans="1:6">
      <c r="A826" s="1">
        <f t="shared" si="77"/>
        <v>8.1599999999998705</v>
      </c>
      <c r="B826" s="1">
        <f t="shared" si="72"/>
        <v>92.03129277844323</v>
      </c>
      <c r="C826" s="1">
        <f t="shared" si="73"/>
        <v>135.45133224668623</v>
      </c>
      <c r="D826" s="1">
        <f t="shared" si="74"/>
        <v>-67.850922324628925</v>
      </c>
      <c r="E826" s="1">
        <f t="shared" si="75"/>
        <v>39.976973456544236</v>
      </c>
      <c r="F826" s="14">
        <f t="shared" si="76"/>
        <v>199.60867615704478</v>
      </c>
    </row>
    <row r="827" spans="1:6">
      <c r="A827" s="1">
        <f t="shared" si="77"/>
        <v>8.1699999999998703</v>
      </c>
      <c r="B827" s="1">
        <f t="shared" si="72"/>
        <v>88.656960237598653</v>
      </c>
      <c r="C827" s="1">
        <f t="shared" si="73"/>
        <v>133.18155960429863</v>
      </c>
      <c r="D827" s="1">
        <f t="shared" si="74"/>
        <v>-66.279541264514435</v>
      </c>
      <c r="E827" s="1">
        <f t="shared" si="75"/>
        <v>44.56849669187946</v>
      </c>
      <c r="F827" s="14">
        <f t="shared" si="76"/>
        <v>200.12747526926231</v>
      </c>
    </row>
    <row r="828" spans="1:6">
      <c r="A828" s="1">
        <f t="shared" si="77"/>
        <v>8.17999999999987</v>
      </c>
      <c r="B828" s="1">
        <f t="shared" si="72"/>
        <v>85.209141944219709</v>
      </c>
      <c r="C828" s="1">
        <f t="shared" si="73"/>
        <v>130.4684663674567</v>
      </c>
      <c r="D828" s="1">
        <f t="shared" si="74"/>
        <v>-64.401245946700783</v>
      </c>
      <c r="E828" s="1">
        <f t="shared" si="75"/>
        <v>49.068000949786892</v>
      </c>
      <c r="F828" s="14">
        <f t="shared" si="76"/>
        <v>200.34436331476252</v>
      </c>
    </row>
    <row r="829" spans="1:6">
      <c r="A829" s="1">
        <f t="shared" si="77"/>
        <v>8.1899999999998698</v>
      </c>
      <c r="B829" s="1">
        <f t="shared" si="72"/>
        <v>81.690940702049261</v>
      </c>
      <c r="C829" s="1">
        <f t="shared" si="73"/>
        <v>127.32181674202356</v>
      </c>
      <c r="D829" s="1">
        <f t="shared" si="74"/>
        <v>-62.222796206016312</v>
      </c>
      <c r="E829" s="1">
        <f t="shared" si="75"/>
        <v>53.45929287382009</v>
      </c>
      <c r="F829" s="14">
        <f t="shared" si="76"/>
        <v>200.24925411187658</v>
      </c>
    </row>
    <row r="830" spans="1:6">
      <c r="A830" s="1">
        <f t="shared" si="77"/>
        <v>8.1999999999998696</v>
      </c>
      <c r="B830" s="1">
        <f t="shared" si="72"/>
        <v>78.105522654734216</v>
      </c>
      <c r="C830" s="1">
        <f t="shared" si="73"/>
        <v>123.75293526867726</v>
      </c>
      <c r="D830" s="1">
        <f t="shared" si="74"/>
        <v>-59.752032109084254</v>
      </c>
      <c r="E830" s="1">
        <f t="shared" si="75"/>
        <v>57.726568555078188</v>
      </c>
      <c r="F830" s="14">
        <f t="shared" si="76"/>
        <v>199.83299436940541</v>
      </c>
    </row>
    <row r="831" spans="1:6">
      <c r="A831" s="1">
        <f t="shared" si="77"/>
        <v>8.2099999999998694</v>
      </c>
      <c r="B831" s="1">
        <f t="shared" si="72"/>
        <v>74.456114436509154</v>
      </c>
      <c r="C831" s="1">
        <f t="shared" si="73"/>
        <v>119.77466606679283</v>
      </c>
      <c r="D831" s="1">
        <f t="shared" si="74"/>
        <v>-56.997845738548889</v>
      </c>
      <c r="E831" s="1">
        <f t="shared" si="75"/>
        <v>61.854470409212915</v>
      </c>
      <c r="F831" s="14">
        <f t="shared" si="76"/>
        <v>199.08740517396603</v>
      </c>
    </row>
    <row r="832" spans="1:6">
      <c r="A832" s="1">
        <f t="shared" si="77"/>
        <v>8.2199999999998692</v>
      </c>
      <c r="B832" s="1">
        <f t="shared" si="72"/>
        <v>70.746000268442344</v>
      </c>
      <c r="C832" s="1">
        <f t="shared" si="73"/>
        <v>115.40132660948149</v>
      </c>
      <c r="D832" s="1">
        <f t="shared" si="74"/>
        <v>-53.970149191179488</v>
      </c>
      <c r="E832" s="1">
        <f t="shared" si="75"/>
        <v>65.828142447148963</v>
      </c>
      <c r="F832" s="14">
        <f t="shared" si="76"/>
        <v>198.00532013389332</v>
      </c>
    </row>
    <row r="833" spans="1:6">
      <c r="A833" s="1">
        <f t="shared" si="77"/>
        <v>8.229999999999869</v>
      </c>
      <c r="B833" s="1">
        <f t="shared" si="72"/>
        <v>66.978519002859457</v>
      </c>
      <c r="C833" s="1">
        <f t="shared" si="73"/>
        <v>110.6486561961491</v>
      </c>
      <c r="D833" s="1">
        <f t="shared" si="74"/>
        <v>-50.679838905026301</v>
      </c>
      <c r="E833" s="1">
        <f t="shared" si="75"/>
        <v>69.633283740601044</v>
      </c>
      <c r="F833" s="14">
        <f t="shared" si="76"/>
        <v>196.58062003458329</v>
      </c>
    </row>
    <row r="834" spans="1:6">
      <c r="A834" s="1">
        <f t="shared" si="77"/>
        <v>8.2399999999998688</v>
      </c>
      <c r="B834" s="1">
        <f t="shared" si="72"/>
        <v>63.157061118602549</v>
      </c>
      <c r="C834" s="1">
        <f t="shared" si="73"/>
        <v>105.533759308016</v>
      </c>
      <c r="D834" s="1">
        <f t="shared" si="74"/>
        <v>-47.138756444011079</v>
      </c>
      <c r="E834" s="1">
        <f t="shared" si="75"/>
        <v>73.256199889971725</v>
      </c>
      <c r="F834" s="14">
        <f t="shared" si="76"/>
        <v>194.8082638725792</v>
      </c>
    </row>
    <row r="835" spans="1:6">
      <c r="A835" s="1">
        <f t="shared" si="77"/>
        <v>8.2499999999998685</v>
      </c>
      <c r="B835" s="1">
        <f t="shared" si="72"/>
        <v>59.285065669827276</v>
      </c>
      <c r="C835" s="1">
        <f t="shared" si="73"/>
        <v>100.07504405045437</v>
      </c>
      <c r="D835" s="1">
        <f t="shared" si="74"/>
        <v>-43.359645881083793</v>
      </c>
      <c r="E835" s="1">
        <f t="shared" si="75"/>
        <v>76.683852309402852</v>
      </c>
      <c r="F835" s="14">
        <f t="shared" si="76"/>
        <v>192.68431614860069</v>
      </c>
    </row>
    <row r="836" spans="1:6">
      <c r="A836" s="1">
        <f t="shared" si="77"/>
        <v>8.2599999999998683</v>
      </c>
      <c r="B836" s="1">
        <f t="shared" si="72"/>
        <v>55.36601719108522</v>
      </c>
      <c r="C836" s="1">
        <f t="shared" si="73"/>
        <v>94.292155903685739</v>
      </c>
      <c r="D836" s="1">
        <f t="shared" si="74"/>
        <v>-39.356107933320899</v>
      </c>
      <c r="E836" s="1">
        <f t="shared" si="75"/>
        <v>79.903905151605301</v>
      </c>
      <c r="F836" s="14">
        <f t="shared" si="76"/>
        <v>190.20597031305539</v>
      </c>
    </row>
    <row r="837" spans="1:6">
      <c r="A837" s="1">
        <f t="shared" si="77"/>
        <v>8.2699999999998681</v>
      </c>
      <c r="B837" s="1">
        <f t="shared" si="72"/>
        <v>51.403442561478947</v>
      </c>
      <c r="C837" s="1">
        <f t="shared" si="73"/>
        <v>88.205907020267986</v>
      </c>
      <c r="D837" s="1">
        <f t="shared" si="74"/>
        <v>-35.142551014031682</v>
      </c>
      <c r="E837" s="1">
        <f t="shared" si="75"/>
        <v>82.904769703587277</v>
      </c>
      <c r="F837" s="14">
        <f t="shared" si="76"/>
        <v>187.37156827130252</v>
      </c>
    </row>
    <row r="838" spans="1:6">
      <c r="A838" s="1">
        <f t="shared" si="77"/>
        <v>8.2799999999998679</v>
      </c>
      <c r="B838" s="1">
        <f t="shared" si="72"/>
        <v>47.400907830709791</v>
      </c>
      <c r="C838" s="1">
        <f t="shared" si="73"/>
        <v>81.838201323821991</v>
      </c>
      <c r="D838" s="1">
        <f t="shared" si="74"/>
        <v>-30.734139378030605</v>
      </c>
      <c r="E838" s="1">
        <f t="shared" si="75"/>
        <v>85.67564609350606</v>
      </c>
      <c r="F838" s="14">
        <f t="shared" si="76"/>
        <v>184.18061587000722</v>
      </c>
    </row>
    <row r="839" spans="1:6">
      <c r="A839" s="1">
        <f t="shared" si="77"/>
        <v>8.2899999999998677</v>
      </c>
      <c r="B839" s="1">
        <f t="shared" si="72"/>
        <v>43.362015009872941</v>
      </c>
      <c r="C839" s="1">
        <f t="shared" si="73"/>
        <v>75.211955678558795</v>
      </c>
      <c r="D839" s="1">
        <f t="shared" si="74"/>
        <v>-26.14673854669455</v>
      </c>
      <c r="E839" s="1">
        <f t="shared" si="75"/>
        <v>88.206562158545097</v>
      </c>
      <c r="F839" s="14">
        <f t="shared" si="76"/>
        <v>180.63379430028226</v>
      </c>
    </row>
    <row r="840" spans="1:6">
      <c r="A840" s="1">
        <f t="shared" si="77"/>
        <v>8.2999999999998675</v>
      </c>
      <c r="B840" s="1">
        <f t="shared" si="72"/>
        <v>39.290398829889597</v>
      </c>
      <c r="C840" s="1">
        <f t="shared" si="73"/>
        <v>68.351017413314054</v>
      </c>
      <c r="D840" s="1">
        <f t="shared" si="74"/>
        <v>-21.396858209217413</v>
      </c>
      <c r="E840" s="1">
        <f t="shared" si="75"/>
        <v>90.488409333931955</v>
      </c>
      <c r="F840" s="14">
        <f t="shared" si="76"/>
        <v>176.73296736791821</v>
      </c>
    </row>
    <row r="841" spans="1:6">
      <c r="A841" s="1">
        <f t="shared" si="77"/>
        <v>8.3099999999998673</v>
      </c>
      <c r="B841" s="1">
        <f t="shared" si="72"/>
        <v>35.189723470495409</v>
      </c>
      <c r="C841" s="1">
        <f t="shared" si="73"/>
        <v>61.280078496917547</v>
      </c>
      <c r="D841" s="1">
        <f t="shared" si="74"/>
        <v>-16.501592805558303</v>
      </c>
      <c r="E841" s="1">
        <f t="shared" si="75"/>
        <v>92.512975433934699</v>
      </c>
      <c r="F841" s="14">
        <f t="shared" si="76"/>
        <v>172.48118459578936</v>
      </c>
    </row>
    <row r="842" spans="1:6">
      <c r="A842" s="1">
        <f t="shared" si="77"/>
        <v>8.3199999999998671</v>
      </c>
      <c r="B842" s="1">
        <f t="shared" si="72"/>
        <v>31.063679262727014</v>
      </c>
      <c r="C842" s="1">
        <f t="shared" si="73"/>
        <v>54.024586673771431</v>
      </c>
      <c r="D842" s="1">
        <f t="shared" si="74"/>
        <v>-11.478560004918684</v>
      </c>
      <c r="E842" s="1">
        <f t="shared" si="75"/>
        <v>94.27297420686206</v>
      </c>
      <c r="F842" s="14">
        <f t="shared" si="76"/>
        <v>167.8826801384418</v>
      </c>
    </row>
    <row r="843" spans="1:6">
      <c r="A843" s="1">
        <f t="shared" si="77"/>
        <v>8.3299999999998668</v>
      </c>
      <c r="B843" s="1">
        <f t="shared" ref="B843:B906" si="78">IMABS(B$2*SIN(B$3*$A843+B$4))+7</f>
        <v>26.915979367872286</v>
      </c>
      <c r="C843" s="1">
        <f t="shared" ref="C843:C906" si="79">-C$2*SIN(C$3*$A843+C$4)+10</f>
        <v>46.610653879449011</v>
      </c>
      <c r="D843" s="1">
        <f t="shared" ref="D843:D906" si="80">D$2*SIN(D$3*$A843+D$4)+19</f>
        <v>-6.3458373011570082</v>
      </c>
      <c r="E843" s="1">
        <f t="shared" ref="E843:E906" si="81">$E$2*COS($E$3*$A843+$E$4)+19</f>
        <v>95.762071557701915</v>
      </c>
      <c r="F843" s="14">
        <f t="shared" ref="F843:F906" si="82">SUM(B843:E843)</f>
        <v>162.94286750386621</v>
      </c>
    </row>
    <row r="844" spans="1:6">
      <c r="A844" s="1">
        <f t="shared" ref="A844:A907" si="83">A843+$B$7</f>
        <v>8.3399999999998666</v>
      </c>
      <c r="B844" s="1">
        <f t="shared" si="78"/>
        <v>22.750356435874746</v>
      </c>
      <c r="C844" s="1">
        <f t="shared" si="79"/>
        <v>39.064962265922347</v>
      </c>
      <c r="D844" s="1">
        <f t="shared" si="80"/>
        <v>-1.1218969533308574</v>
      </c>
      <c r="E844" s="1">
        <f t="shared" si="81"/>
        <v>96.97490834402366</v>
      </c>
      <c r="F844" s="14">
        <f t="shared" si="82"/>
        <v>157.6683300924899</v>
      </c>
    </row>
    <row r="845" spans="1:6">
      <c r="A845" s="1">
        <f t="shared" si="83"/>
        <v>8.3499999999998664</v>
      </c>
      <c r="B845" s="1">
        <f t="shared" si="78"/>
        <v>18.570559246201594</v>
      </c>
      <c r="C845" s="1">
        <f t="shared" si="79"/>
        <v>31.41466817463014</v>
      </c>
      <c r="D845" s="1">
        <f t="shared" si="80"/>
        <v>4.1744604944868264</v>
      </c>
      <c r="E845" s="1">
        <f t="shared" si="81"/>
        <v>97.907119663103174</v>
      </c>
      <c r="F845" s="14">
        <f t="shared" si="82"/>
        <v>152.06680757842173</v>
      </c>
    </row>
    <row r="846" spans="1:6">
      <c r="A846" s="1">
        <f t="shared" si="83"/>
        <v>8.3599999999998662</v>
      </c>
      <c r="B846" s="1">
        <f t="shared" si="78"/>
        <v>14.380349334196179</v>
      </c>
      <c r="C846" s="1">
        <f t="shared" si="79"/>
        <v>23.68730440297572</v>
      </c>
      <c r="D846" s="1">
        <f t="shared" si="80"/>
        <v>9.5241738748629619</v>
      </c>
      <c r="E846" s="1">
        <f t="shared" si="81"/>
        <v>98.555350560859026</v>
      </c>
      <c r="F846" s="14">
        <f t="shared" si="82"/>
        <v>146.14717817289389</v>
      </c>
    </row>
    <row r="847" spans="1:6">
      <c r="A847" s="1">
        <f t="shared" si="83"/>
        <v>8.369999999999866</v>
      </c>
      <c r="B847" s="1">
        <f t="shared" si="78"/>
        <v>10.183497605949119</v>
      </c>
      <c r="C847" s="1">
        <f t="shared" si="79"/>
        <v>15.910681115986506</v>
      </c>
      <c r="D847" s="1">
        <f t="shared" si="80"/>
        <v>14.907989996624728</v>
      </c>
      <c r="E847" s="1">
        <f t="shared" si="81"/>
        <v>98.917268106064625</v>
      </c>
      <c r="F847" s="14">
        <f t="shared" si="82"/>
        <v>139.919436824625</v>
      </c>
    </row>
    <row r="848" spans="1:6">
      <c r="A848" s="1">
        <f t="shared" si="83"/>
        <v>8.3799999999998658</v>
      </c>
      <c r="B848" s="1">
        <f t="shared" si="78"/>
        <v>8.016219055263651</v>
      </c>
      <c r="C848" s="1">
        <f t="shared" si="79"/>
        <v>8.1127857597493698</v>
      </c>
      <c r="D848" s="1">
        <f t="shared" si="80"/>
        <v>20.306532935558128</v>
      </c>
      <c r="E848" s="1">
        <f t="shared" si="81"/>
        <v>98.991569786381376</v>
      </c>
      <c r="F848" s="14">
        <f t="shared" si="82"/>
        <v>135.42710753695252</v>
      </c>
    </row>
    <row r="849" spans="1:6">
      <c r="A849" s="1">
        <f t="shared" si="83"/>
        <v>8.3899999999998656</v>
      </c>
      <c r="B849" s="1">
        <f t="shared" si="78"/>
        <v>12.215021187919911</v>
      </c>
      <c r="C849" s="1">
        <f t="shared" si="79"/>
        <v>0.32168233682940439</v>
      </c>
      <c r="D849" s="1">
        <f t="shared" si="80"/>
        <v>25.700373766810412</v>
      </c>
      <c r="E849" s="1">
        <f t="shared" si="81"/>
        <v>98.777988195996301</v>
      </c>
      <c r="F849" s="14">
        <f t="shared" si="82"/>
        <v>137.01506548755603</v>
      </c>
    </row>
    <row r="850" spans="1:6">
      <c r="A850" s="1">
        <f t="shared" si="83"/>
        <v>8.3999999999998654</v>
      </c>
      <c r="B850" s="1">
        <f t="shared" si="78"/>
        <v>16.409130153510411</v>
      </c>
      <c r="C850" s="1">
        <f t="shared" si="79"/>
        <v>-7.4345895938319906</v>
      </c>
      <c r="D850" s="1">
        <f t="shared" si="80"/>
        <v>31.070100488037532</v>
      </c>
      <c r="E850" s="1">
        <f t="shared" si="81"/>
        <v>98.277291997994297</v>
      </c>
      <c r="F850" s="14">
        <f t="shared" si="82"/>
        <v>138.32193304571024</v>
      </c>
    </row>
    <row r="851" spans="1:6">
      <c r="A851" s="1">
        <f t="shared" si="83"/>
        <v>8.4099999999998651</v>
      </c>
      <c r="B851" s="1">
        <f t="shared" si="78"/>
        <v>20.59477153705949</v>
      </c>
      <c r="C851" s="1">
        <f t="shared" si="79"/>
        <v>-15.128115829052067</v>
      </c>
      <c r="D851" s="1">
        <f t="shared" si="80"/>
        <v>36.396387881651435</v>
      </c>
      <c r="E851" s="1">
        <f t="shared" si="81"/>
        <v>97.491283158001281</v>
      </c>
      <c r="F851" s="14">
        <f t="shared" si="82"/>
        <v>139.35432674766014</v>
      </c>
    </row>
    <row r="852" spans="1:6">
      <c r="A852" s="1">
        <f t="shared" si="83"/>
        <v>8.4199999999998649</v>
      </c>
      <c r="B852" s="1">
        <f t="shared" si="78"/>
        <v>24.768178543844769</v>
      </c>
      <c r="C852" s="1">
        <f t="shared" si="79"/>
        <v>-22.73120798239627</v>
      </c>
      <c r="D852" s="1">
        <f t="shared" si="80"/>
        <v>41.660067064735884</v>
      </c>
      <c r="E852" s="1">
        <f t="shared" si="81"/>
        <v>96.422790459053502</v>
      </c>
      <c r="F852" s="14">
        <f t="shared" si="82"/>
        <v>140.11982808523788</v>
      </c>
    </row>
    <row r="853" spans="1:6">
      <c r="A853" s="1">
        <f t="shared" si="83"/>
        <v>8.4299999999998647</v>
      </c>
      <c r="B853" s="1">
        <f t="shared" si="78"/>
        <v>28.92559538925715</v>
      </c>
      <c r="C853" s="1">
        <f t="shared" si="79"/>
        <v>-30.216503132467665</v>
      </c>
      <c r="D853" s="1">
        <f t="shared" si="80"/>
        <v>46.842194476323769</v>
      </c>
      <c r="E853" s="1">
        <f t="shared" si="81"/>
        <v>95.075659321033356</v>
      </c>
      <c r="F853" s="14">
        <f t="shared" si="82"/>
        <v>140.62694605414663</v>
      </c>
    </row>
    <row r="854" spans="1:6">
      <c r="A854" s="1">
        <f t="shared" si="83"/>
        <v>8.4399999999998645</v>
      </c>
      <c r="B854" s="1">
        <f t="shared" si="78"/>
        <v>33.063280678752491</v>
      </c>
      <c r="C854" s="1">
        <f t="shared" si="79"/>
        <v>-37.557062299873834</v>
      </c>
      <c r="D854" s="1">
        <f t="shared" si="80"/>
        <v>51.924120053758806</v>
      </c>
      <c r="E854" s="1">
        <f t="shared" si="81"/>
        <v>93.454737961310755</v>
      </c>
      <c r="F854" s="14">
        <f t="shared" si="82"/>
        <v>140.88507639394822</v>
      </c>
    </row>
    <row r="855" spans="1:6">
      <c r="A855" s="1">
        <f t="shared" si="83"/>
        <v>8.4499999999998643</v>
      </c>
      <c r="B855" s="1">
        <f t="shared" si="78"/>
        <v>37.177510774855136</v>
      </c>
      <c r="C855" s="1">
        <f t="shared" si="79"/>
        <v>-44.726467398463889</v>
      </c>
      <c r="D855" s="1">
        <f t="shared" si="80"/>
        <v>56.887554352782693</v>
      </c>
      <c r="E855" s="1">
        <f t="shared" si="81"/>
        <v>91.565859946395946</v>
      </c>
      <c r="F855" s="14">
        <f t="shared" si="82"/>
        <v>140.90445767556989</v>
      </c>
    </row>
    <row r="856" spans="1:6">
      <c r="A856" s="1">
        <f t="shared" si="83"/>
        <v>8.4599999999998641</v>
      </c>
      <c r="B856" s="1">
        <f t="shared" si="78"/>
        <v>41.264583148181281</v>
      </c>
      <c r="C856" s="1">
        <f t="shared" si="79"/>
        <v>-51.698916311912207</v>
      </c>
      <c r="D856" s="1">
        <f t="shared" si="80"/>
        <v>61.714634369785372</v>
      </c>
      <c r="E856" s="1">
        <f t="shared" si="81"/>
        <v>89.41582319739895</v>
      </c>
      <c r="F856" s="14">
        <f t="shared" si="82"/>
        <v>140.69612440345338</v>
      </c>
    </row>
    <row r="857" spans="1:6">
      <c r="A857" s="1">
        <f t="shared" si="83"/>
        <v>8.4699999999998639</v>
      </c>
      <c r="B857" s="1">
        <f t="shared" si="78"/>
        <v>45.320819709464523</v>
      </c>
      <c r="C857" s="1">
        <f t="shared" si="79"/>
        <v>-58.449315753472405</v>
      </c>
      <c r="D857" s="1">
        <f t="shared" si="80"/>
        <v>66.387987829327045</v>
      </c>
      <c r="E857" s="1">
        <f t="shared" si="81"/>
        <v>87.012365524854815</v>
      </c>
      <c r="F857" s="14">
        <f t="shared" si="82"/>
        <v>140.27185731017397</v>
      </c>
    </row>
    <row r="858" spans="1:6">
      <c r="A858" s="1">
        <f t="shared" si="83"/>
        <v>8.4799999999998636</v>
      </c>
      <c r="B858" s="1">
        <f t="shared" si="78"/>
        <v>49.342570119586981</v>
      </c>
      <c r="C858" s="1">
        <f t="shared" si="79"/>
        <v>-64.953371574710644</v>
      </c>
      <c r="D858" s="1">
        <f t="shared" si="80"/>
        <v>70.890795705568905</v>
      </c>
      <c r="E858" s="1">
        <f t="shared" si="81"/>
        <v>84.364136780962127</v>
      </c>
      <c r="F858" s="14">
        <f t="shared" si="82"/>
        <v>139.64413103140737</v>
      </c>
    </row>
    <row r="859" spans="1:6">
      <c r="A859" s="1">
        <f t="shared" si="83"/>
        <v>8.4899999999998634</v>
      </c>
      <c r="B859" s="1">
        <f t="shared" si="78"/>
        <v>53.326215074639073</v>
      </c>
      <c r="C859" s="1">
        <f t="shared" si="79"/>
        <v>-71.187676198207143</v>
      </c>
      <c r="D859" s="1">
        <f t="shared" si="80"/>
        <v>75.206852752604931</v>
      </c>
      <c r="E859" s="1">
        <f t="shared" si="81"/>
        <v>81.480667729455377</v>
      </c>
      <c r="F859" s="14">
        <f t="shared" si="82"/>
        <v>138.82605935849224</v>
      </c>
    </row>
    <row r="860" spans="1:6">
      <c r="A860" s="1">
        <f t="shared" si="83"/>
        <v>8.4999999999998632</v>
      </c>
      <c r="B860" s="1">
        <f t="shared" si="78"/>
        <v>57.26816956304971</v>
      </c>
      <c r="C860" s="1">
        <f t="shared" si="79"/>
        <v>-77.129792859559188</v>
      </c>
      <c r="D860" s="1">
        <f t="shared" si="80"/>
        <v>79.320625825848666</v>
      </c>
      <c r="E860" s="1">
        <f t="shared" si="81"/>
        <v>78.372335745146785</v>
      </c>
      <c r="F860" s="14">
        <f t="shared" si="82"/>
        <v>137.83133827448597</v>
      </c>
    </row>
    <row r="861" spans="1:6">
      <c r="A861" s="1">
        <f t="shared" si="83"/>
        <v>8.509999999999863</v>
      </c>
      <c r="B861" s="1">
        <f t="shared" si="78"/>
        <v>61.164886091853717</v>
      </c>
      <c r="C861" s="1">
        <f t="shared" si="79"/>
        <v>-82.758336355502536</v>
      </c>
      <c r="D861" s="1">
        <f t="shared" si="80"/>
        <v>83.217309784578674</v>
      </c>
      <c r="E861" s="1">
        <f t="shared" si="81"/>
        <v>75.050327466583767</v>
      </c>
      <c r="F861" s="14">
        <f t="shared" si="82"/>
        <v>136.67418698751362</v>
      </c>
    </row>
    <row r="862" spans="1:6">
      <c r="A862" s="1">
        <f t="shared" si="83"/>
        <v>8.5199999999998628</v>
      </c>
      <c r="B862" s="1">
        <f t="shared" si="78"/>
        <v>65.012857879195195</v>
      </c>
      <c r="C862" s="1">
        <f t="shared" si="79"/>
        <v>-88.053050007548578</v>
      </c>
      <c r="D862" s="1">
        <f t="shared" si="80"/>
        <v>86.882880774456709</v>
      </c>
      <c r="E862" s="1">
        <f t="shared" si="81"/>
        <v>71.52659853623102</v>
      </c>
      <c r="F862" s="14">
        <f t="shared" si="82"/>
        <v>135.36928718233435</v>
      </c>
    </row>
    <row r="863" spans="1:6">
      <c r="A863" s="1">
        <f t="shared" si="83"/>
        <v>8.5299999999998626</v>
      </c>
      <c r="B863" s="1">
        <f t="shared" si="78"/>
        <v>68.808622010195364</v>
      </c>
      <c r="C863" s="1">
        <f t="shared" si="79"/>
        <v>-92.994878564154007</v>
      </c>
      <c r="D863" s="1">
        <f t="shared" si="80"/>
        <v>90.304146698260467</v>
      </c>
      <c r="E863" s="1">
        <f t="shared" si="81"/>
        <v>67.81383057306769</v>
      </c>
      <c r="F863" s="14">
        <f t="shared" si="82"/>
        <v>133.9317207173695</v>
      </c>
    </row>
    <row r="864" spans="1:6">
      <c r="A864" s="1">
        <f t="shared" si="83"/>
        <v>8.5399999999998624</v>
      </c>
      <c r="B864" s="1">
        <f t="shared" si="78"/>
        <v>72.548762553343209</v>
      </c>
      <c r="C864" s="1">
        <f t="shared" si="79"/>
        <v>-97.566036779050123</v>
      </c>
      <c r="D864" s="1">
        <f t="shared" si="80"/>
        <v>93.468794693188556</v>
      </c>
      <c r="E864" s="1">
        <f t="shared" si="81"/>
        <v>63.925385532452509</v>
      </c>
      <c r="F864" s="14">
        <f t="shared" si="82"/>
        <v>132.37690599993414</v>
      </c>
    </row>
    <row r="865" spans="1:6">
      <c r="A865" s="1">
        <f t="shared" si="83"/>
        <v>8.5499999999998622</v>
      </c>
      <c r="B865" s="1">
        <f t="shared" si="78"/>
        <v>76.229913634602212</v>
      </c>
      <c r="C865" s="1">
        <f t="shared" si="79"/>
        <v>-101.75007341892226</v>
      </c>
      <c r="D865" s="1">
        <f t="shared" si="80"/>
        <v>96.365435443869245</v>
      </c>
      <c r="E865" s="1">
        <f t="shared" si="81"/>
        <v>59.875257617514443</v>
      </c>
      <c r="F865" s="14">
        <f t="shared" si="82"/>
        <v>130.72053327706365</v>
      </c>
    </row>
    <row r="866" spans="1:6">
      <c r="A866" s="1">
        <f t="shared" si="83"/>
        <v>8.5599999999998619</v>
      </c>
      <c r="B866" s="1">
        <f t="shared" si="78"/>
        <v>79.84876246646904</v>
      </c>
      <c r="C866" s="1">
        <f t="shared" si="79"/>
        <v>-105.53193047008362</v>
      </c>
      <c r="D866" s="1">
        <f t="shared" si="80"/>
        <v>98.983644171596353</v>
      </c>
      <c r="E866" s="1">
        <f t="shared" si="81"/>
        <v>55.678022915134456</v>
      </c>
      <c r="F866" s="14">
        <f t="shared" si="82"/>
        <v>128.97849908311622</v>
      </c>
    </row>
    <row r="867" spans="1:6">
      <c r="A867" s="1">
        <f t="shared" si="83"/>
        <v>8.5699999999998617</v>
      </c>
      <c r="B867" s="1">
        <f t="shared" si="78"/>
        <v>83.40205232925959</v>
      </c>
      <c r="C867" s="1">
        <f t="shared" si="79"/>
        <v>-108.89799733106526</v>
      </c>
      <c r="D867" s="1">
        <f t="shared" si="80"/>
        <v>101.31399815227594</v>
      </c>
      <c r="E867" s="1">
        <f t="shared" si="81"/>
        <v>51.348786937772076</v>
      </c>
      <c r="F867" s="14">
        <f t="shared" si="82"/>
        <v>127.16684008824235</v>
      </c>
    </row>
    <row r="868" spans="1:6">
      <c r="A868" s="1">
        <f t="shared" si="83"/>
        <v>8.5799999999998615</v>
      </c>
      <c r="B868" s="1">
        <f t="shared" si="78"/>
        <v>86.886585501937645</v>
      </c>
      <c r="C868" s="1">
        <f t="shared" si="79"/>
        <v>-111.83615979608402</v>
      </c>
      <c r="D868" s="1">
        <f t="shared" si="80"/>
        <v>103.34811062805817</v>
      </c>
      <c r="E868" s="1">
        <f t="shared" si="81"/>
        <v>46.903130259931494</v>
      </c>
      <c r="F868" s="14">
        <f t="shared" si="82"/>
        <v>125.30166659384329</v>
      </c>
    </row>
    <row r="869" spans="1:6">
      <c r="A869" s="1">
        <f t="shared" si="83"/>
        <v>8.5899999999998613</v>
      </c>
      <c r="B869" s="1">
        <f t="shared" si="78"/>
        <v>90.299226139847093</v>
      </c>
      <c r="C869" s="1">
        <f t="shared" si="79"/>
        <v>-114.33584365310087</v>
      </c>
      <c r="D869" s="1">
        <f t="shared" si="80"/>
        <v>105.0786609906083</v>
      </c>
      <c r="E869" s="1">
        <f t="shared" si="81"/>
        <v>42.35705244491929</v>
      </c>
      <c r="F869" s="14">
        <f t="shared" si="82"/>
        <v>123.39909592227382</v>
      </c>
    </row>
    <row r="870" spans="1:6">
      <c r="A870" s="1">
        <f t="shared" si="83"/>
        <v>8.5999999999998611</v>
      </c>
      <c r="B870" s="1">
        <f t="shared" si="78"/>
        <v>93.636903096759781</v>
      </c>
      <c r="C870" s="1">
        <f t="shared" si="79"/>
        <v>-116.38805273956477</v>
      </c>
      <c r="D870" s="1">
        <f t="shared" si="80"/>
        <v>106.49942112739099</v>
      </c>
      <c r="E870" s="1">
        <f t="shared" si="81"/>
        <v>37.726914463695145</v>
      </c>
      <c r="F870" s="14">
        <f t="shared" si="82"/>
        <v>121.47518594828114</v>
      </c>
    </row>
    <row r="871" spans="1:6">
      <c r="A871" s="1">
        <f t="shared" si="83"/>
        <v>8.6099999999998609</v>
      </c>
      <c r="B871" s="1">
        <f t="shared" si="78"/>
        <v>96.896612688700515</v>
      </c>
      <c r="C871" s="1">
        <f t="shared" si="79"/>
        <v>-117.98540131888416</v>
      </c>
      <c r="D871" s="1">
        <f t="shared" si="80"/>
        <v>107.60527783615056</v>
      </c>
      <c r="E871" s="1">
        <f t="shared" si="81"/>
        <v>33.029379813043015</v>
      </c>
      <c r="F871" s="14">
        <f t="shared" si="82"/>
        <v>119.54586901900993</v>
      </c>
    </row>
    <row r="872" spans="1:6">
      <c r="A872" s="1">
        <f t="shared" si="83"/>
        <v>8.6199999999998607</v>
      </c>
      <c r="B872" s="1">
        <f t="shared" si="78"/>
        <v>100.07542139706075</v>
      </c>
      <c r="C872" s="1">
        <f t="shared" si="79"/>
        <v>-119.12214066110323</v>
      </c>
      <c r="D872" s="1">
        <f t="shared" si="80"/>
        <v>108.39225122691761</v>
      </c>
      <c r="E872" s="1">
        <f t="shared" si="81"/>
        <v>28.28135454497604</v>
      </c>
      <c r="F872" s="14">
        <f t="shared" si="82"/>
        <v>117.62688650785117</v>
      </c>
    </row>
    <row r="873" spans="1:6">
      <c r="A873" s="1">
        <f t="shared" si="83"/>
        <v>8.6299999999998604</v>
      </c>
      <c r="B873" s="1">
        <f t="shared" si="78"/>
        <v>103.17046850856647</v>
      </c>
      <c r="C873" s="1">
        <f t="shared" si="79"/>
        <v>-119.79417973212122</v>
      </c>
      <c r="D873" s="1">
        <f t="shared" si="80"/>
        <v>108.85750904531469</v>
      </c>
      <c r="E873" s="1">
        <f t="shared" si="81"/>
        <v>23.499926423206716</v>
      </c>
      <c r="F873" s="14">
        <f t="shared" si="82"/>
        <v>115.73372424496665</v>
      </c>
    </row>
    <row r="874" spans="1:6">
      <c r="A874" s="1">
        <f t="shared" si="83"/>
        <v>8.6399999999998602</v>
      </c>
      <c r="B874" s="1">
        <f t="shared" si="78"/>
        <v>106.17896868972637</v>
      </c>
      <c r="C874" s="1">
        <f t="shared" si="79"/>
        <v>-119.99909991699738</v>
      </c>
      <c r="D874" s="1">
        <f t="shared" si="80"/>
        <v>108.99937686561357</v>
      </c>
      <c r="E874" s="1">
        <f t="shared" si="81"/>
        <v>18.702303425651234</v>
      </c>
      <c r="F874" s="14">
        <f t="shared" si="82"/>
        <v>113.8815490639938</v>
      </c>
    </row>
    <row r="875" spans="1:6">
      <c r="A875" s="1">
        <f t="shared" si="83"/>
        <v>8.64999999999986</v>
      </c>
      <c r="B875" s="1">
        <f t="shared" si="78"/>
        <v>109.09821449344471</v>
      </c>
      <c r="C875" s="1">
        <f t="shared" si="79"/>
        <v>-119.7361637243535</v>
      </c>
      <c r="D875" s="1">
        <f t="shared" si="80"/>
        <v>108.81734411686011</v>
      </c>
      <c r="E875" s="1">
        <f t="shared" si="81"/>
        <v>13.905751814290248</v>
      </c>
      <c r="F875" s="14">
        <f t="shared" si="82"/>
        <v>112.08514670024158</v>
      </c>
    </row>
    <row r="876" spans="1:6">
      <c r="A876" s="1">
        <f t="shared" si="83"/>
        <v>8.6599999999998598</v>
      </c>
      <c r="B876" s="1">
        <f t="shared" si="78"/>
        <v>111.92557879554171</v>
      </c>
      <c r="C876" s="1">
        <f t="shared" si="79"/>
        <v>-119.0063174405461</v>
      </c>
      <c r="D876" s="1">
        <f t="shared" si="80"/>
        <v>108.31206592037807</v>
      </c>
      <c r="E876" s="1">
        <f t="shared" si="81"/>
        <v>9.1275339952699497</v>
      </c>
      <c r="F876" s="14">
        <f t="shared" si="82"/>
        <v>110.35886127064364</v>
      </c>
    </row>
    <row r="877" spans="1:6">
      <c r="A877" s="1">
        <f t="shared" si="83"/>
        <v>8.6699999999998596</v>
      </c>
      <c r="B877" s="1">
        <f t="shared" si="78"/>
        <v>114.65851715898715</v>
      </c>
      <c r="C877" s="1">
        <f t="shared" si="79"/>
        <v>-117.81218772405737</v>
      </c>
      <c r="D877" s="1">
        <f t="shared" si="80"/>
        <v>107.48536073203972</v>
      </c>
      <c r="E877" s="1">
        <f t="shared" si="81"/>
        <v>4.384846392882217</v>
      </c>
      <c r="F877" s="14">
        <f t="shared" si="82"/>
        <v>108.71653655985173</v>
      </c>
    </row>
    <row r="878" spans="1:6">
      <c r="A878" s="1">
        <f t="shared" si="83"/>
        <v>8.6799999999998594</v>
      </c>
      <c r="B878" s="1">
        <f t="shared" si="78"/>
        <v>117.29457012372139</v>
      </c>
      <c r="C878" s="1">
        <f t="shared" si="79"/>
        <v>-116.15807215236131</v>
      </c>
      <c r="D878" s="1">
        <f t="shared" si="80"/>
        <v>106.3402037977886</v>
      </c>
      <c r="E878" s="1">
        <f t="shared" si="81"/>
        <v>-0.30524243899177961</v>
      </c>
      <c r="F878" s="14">
        <f t="shared" si="82"/>
        <v>107.17145933015689</v>
      </c>
    </row>
    <row r="879" spans="1:6">
      <c r="A879" s="1">
        <f t="shared" si="83"/>
        <v>8.6899999999998592</v>
      </c>
      <c r="B879" s="1">
        <f t="shared" si="78"/>
        <v>119.83136542000412</v>
      </c>
      <c r="C879" s="1">
        <f t="shared" si="79"/>
        <v>-114.0499237552859</v>
      </c>
      <c r="D879" s="1">
        <f t="shared" si="80"/>
        <v>104.88071644596717</v>
      </c>
      <c r="E879" s="1">
        <f t="shared" si="81"/>
        <v>-4.9258532452448947</v>
      </c>
      <c r="F879" s="14">
        <f t="shared" si="82"/>
        <v>105.73630486544049</v>
      </c>
    </row>
    <row r="880" spans="1:6">
      <c r="A880" s="1">
        <f t="shared" si="83"/>
        <v>8.699999999999859</v>
      </c>
      <c r="B880" s="1">
        <f t="shared" si="78"/>
        <v>122.26662010329754</v>
      </c>
      <c r="C880" s="1">
        <f t="shared" si="79"/>
        <v>-111.49532959053334</v>
      </c>
      <c r="D880" s="1">
        <f t="shared" si="80"/>
        <v>103.11215125498462</v>
      </c>
      <c r="E880" s="1">
        <f t="shared" si="81"/>
        <v>-9.4603568166360574</v>
      </c>
      <c r="F880" s="14">
        <f t="shared" si="82"/>
        <v>104.42308495111277</v>
      </c>
    </row>
    <row r="881" spans="1:6">
      <c r="A881" s="1">
        <f t="shared" si="83"/>
        <v>8.7099999999998587</v>
      </c>
      <c r="B881" s="1">
        <f t="shared" si="78"/>
        <v>124.59814260876173</v>
      </c>
      <c r="C881" s="1">
        <f t="shared" si="79"/>
        <v>-108.50348343846574</v>
      </c>
      <c r="D881" s="1">
        <f t="shared" si="80"/>
        <v>101.04087314970705</v>
      </c>
      <c r="E881" s="1">
        <f t="shared" si="81"/>
        <v>-13.892433836984999</v>
      </c>
      <c r="F881" s="14">
        <f t="shared" si="82"/>
        <v>103.24309848301806</v>
      </c>
    </row>
    <row r="882" spans="1:6">
      <c r="A882" s="1">
        <f t="shared" si="83"/>
        <v>8.7199999999998585</v>
      </c>
      <c r="B882" s="1">
        <f t="shared" si="78"/>
        <v>126.82383472351452</v>
      </c>
      <c r="C882" s="1">
        <f t="shared" si="79"/>
        <v>-105.08515271442468</v>
      </c>
      <c r="D882" s="1">
        <f t="shared" si="80"/>
        <v>98.674336494601704</v>
      </c>
      <c r="E882" s="1">
        <f t="shared" si="81"/>
        <v>-18.206133615086742</v>
      </c>
      <c r="F882" s="14">
        <f t="shared" si="82"/>
        <v>102.2068848886048</v>
      </c>
    </row>
    <row r="883" spans="1:6">
      <c r="A883" s="1">
        <f t="shared" si="83"/>
        <v>8.7299999999998583</v>
      </c>
      <c r="B883" s="1">
        <f t="shared" si="78"/>
        <v>128.94169347488213</v>
      </c>
      <c r="C883" s="1">
        <f t="shared" si="79"/>
        <v>-101.25263971766297</v>
      </c>
      <c r="D883" s="1">
        <f t="shared" si="80"/>
        <v>96.021058266074363</v>
      </c>
      <c r="E883" s="1">
        <f t="shared" si="81"/>
        <v>-22.385931489976386</v>
      </c>
      <c r="F883" s="14">
        <f t="shared" si="82"/>
        <v>101.32418053331713</v>
      </c>
    </row>
    <row r="884" spans="1:6">
      <c r="A884" s="1">
        <f t="shared" si="83"/>
        <v>8.7399999999998581</v>
      </c>
      <c r="B884" s="1">
        <f t="shared" si="78"/>
        <v>130.94981293293972</v>
      </c>
      <c r="C884" s="1">
        <f t="shared" si="79"/>
        <v>-97.019737356351243</v>
      </c>
      <c r="D884" s="1">
        <f t="shared" si="80"/>
        <v>93.090587400550859</v>
      </c>
      <c r="E884" s="1">
        <f t="shared" si="81"/>
        <v>-26.416784702944859</v>
      </c>
      <c r="F884" s="14">
        <f t="shared" si="82"/>
        <v>100.60387827419447</v>
      </c>
    </row>
    <row r="885" spans="1:6">
      <c r="A885" s="1">
        <f t="shared" si="83"/>
        <v>8.7499999999998579</v>
      </c>
      <c r="B885" s="1">
        <f t="shared" si="78"/>
        <v>132.84638592571923</v>
      </c>
      <c r="C885" s="1">
        <f t="shared" si="79"/>
        <v>-92.40167950800361</v>
      </c>
      <c r="D885" s="1">
        <f t="shared" si="80"/>
        <v>89.893470428617889</v>
      </c>
      <c r="E885" s="1">
        <f t="shared" si="81"/>
        <v>-30.284186535225061</v>
      </c>
      <c r="F885" s="14">
        <f t="shared" si="82"/>
        <v>100.05399031110845</v>
      </c>
    </row>
    <row r="886" spans="1:6">
      <c r="A886" s="1">
        <f t="shared" si="83"/>
        <v>8.7599999999998577</v>
      </c>
      <c r="B886" s="1">
        <f t="shared" si="78"/>
        <v>134.62970566554188</v>
      </c>
      <c r="C886" s="1">
        <f t="shared" si="79"/>
        <v>-87.415086193970609</v>
      </c>
      <c r="D886" s="1">
        <f t="shared" si="80"/>
        <v>86.441213518902728</v>
      </c>
      <c r="E886" s="1">
        <f t="shared" si="81"/>
        <v>-33.974218516513076</v>
      </c>
      <c r="F886" s="14">
        <f t="shared" si="82"/>
        <v>99.681614473960906</v>
      </c>
    </row>
    <row r="887" spans="1:6">
      <c r="A887" s="1">
        <f t="shared" si="83"/>
        <v>8.7699999999998575</v>
      </c>
      <c r="B887" s="1">
        <f t="shared" si="78"/>
        <v>136.298167285012</v>
      </c>
      <c r="C887" s="1">
        <f t="shared" si="79"/>
        <v>-82.077903765308847</v>
      </c>
      <c r="D887" s="1">
        <f t="shared" si="80"/>
        <v>82.746241068290743</v>
      </c>
      <c r="E887" s="1">
        <f t="shared" si="81"/>
        <v>-37.473600516432199</v>
      </c>
      <c r="F887" s="14">
        <f t="shared" si="82"/>
        <v>99.492904071561682</v>
      </c>
    </row>
    <row r="888" spans="1:6">
      <c r="A888" s="1">
        <f t="shared" si="83"/>
        <v>8.7799999999998573</v>
      </c>
      <c r="B888" s="1">
        <f t="shared" si="78"/>
        <v>137.85026928129008</v>
      </c>
      <c r="C888" s="1">
        <f t="shared" si="79"/>
        <v>-76.409340315295552</v>
      </c>
      <c r="D888" s="1">
        <f t="shared" si="80"/>
        <v>78.821850987512306</v>
      </c>
      <c r="E888" s="1">
        <f t="shared" si="81"/>
        <v>-40.76973853866226</v>
      </c>
      <c r="F888" s="14">
        <f t="shared" si="82"/>
        <v>99.493041414844555</v>
      </c>
    </row>
    <row r="889" spans="1:6">
      <c r="A889" s="1">
        <f t="shared" si="83"/>
        <v>8.789999999999857</v>
      </c>
      <c r="B889" s="1">
        <f t="shared" si="78"/>
        <v>139.28461486734341</v>
      </c>
      <c r="C889" s="1">
        <f t="shared" si="79"/>
        <v>-70.429796551036134</v>
      </c>
      <c r="D889" s="1">
        <f t="shared" si="80"/>
        <v>74.682166843025016</v>
      </c>
      <c r="E889" s="1">
        <f t="shared" si="81"/>
        <v>-43.850770045725483</v>
      </c>
      <c r="F889" s="14">
        <f t="shared" si="82"/>
        <v>99.686215113606806</v>
      </c>
    </row>
    <row r="890" spans="1:6">
      <c r="A890" s="1">
        <f t="shared" si="83"/>
        <v>8.7999999999998568</v>
      </c>
      <c r="B890" s="1">
        <f t="shared" si="78"/>
        <v>140.59991322895974</v>
      </c>
      <c r="C890" s="1">
        <f t="shared" si="79"/>
        <v>-64.160792372950198</v>
      </c>
      <c r="D890" s="1">
        <f t="shared" si="80"/>
        <v>70.342087027427056</v>
      </c>
      <c r="E890" s="1">
        <f t="shared" si="81"/>
        <v>-46.705606651310774</v>
      </c>
      <c r="F890" s="14">
        <f t="shared" si="82"/>
        <v>100.07560123212582</v>
      </c>
    </row>
    <row r="891" spans="1:6">
      <c r="A891" s="1">
        <f t="shared" si="83"/>
        <v>8.8099999999998566</v>
      </c>
      <c r="B891" s="1">
        <f t="shared" si="78"/>
        <v>141.79498068639347</v>
      </c>
      <c r="C891" s="1">
        <f t="shared" si="79"/>
        <v>-57.62488942636756</v>
      </c>
      <c r="D891" s="1">
        <f t="shared" si="80"/>
        <v>65.817231141331391</v>
      </c>
      <c r="E891" s="1">
        <f t="shared" si="81"/>
        <v>-49.323974026491328</v>
      </c>
      <c r="F891" s="14">
        <f t="shared" si="82"/>
        <v>100.66334837486596</v>
      </c>
    </row>
    <row r="892" spans="1:6">
      <c r="A892" s="1">
        <f t="shared" si="83"/>
        <v>8.8199999999998564</v>
      </c>
      <c r="B892" s="1">
        <f t="shared" si="78"/>
        <v>142.8687417595977</v>
      </c>
      <c r="C892" s="1">
        <f t="shared" si="79"/>
        <v>-50.845609903966988</v>
      </c>
      <c r="D892" s="1">
        <f t="shared" si="80"/>
        <v>61.123883779669455</v>
      </c>
      <c r="E892" s="1">
        <f t="shared" si="81"/>
        <v>-51.696448876214291</v>
      </c>
      <c r="F892" s="14">
        <f t="shared" si="82"/>
        <v>101.45056675908587</v>
      </c>
    </row>
    <row r="893" spans="1:6">
      <c r="A893" s="1">
        <f t="shared" si="83"/>
        <v>8.8299999999998562</v>
      </c>
      <c r="B893" s="1">
        <f t="shared" si="78"/>
        <v>143.82023013608338</v>
      </c>
      <c r="C893" s="1">
        <f t="shared" si="79"/>
        <v>-43.847351891284958</v>
      </c>
      <c r="D893" s="1">
        <f t="shared" si="80"/>
        <v>56.278935924735741</v>
      </c>
      <c r="E893" s="1">
        <f t="shared" si="81"/>
        <v>-53.814492852986263</v>
      </c>
      <c r="F893" s="14">
        <f t="shared" si="82"/>
        <v>102.43732131654789</v>
      </c>
    </row>
    <row r="894" spans="1:6">
      <c r="A894" s="1">
        <f t="shared" si="83"/>
        <v>8.839999999999856</v>
      </c>
      <c r="B894" s="1">
        <f t="shared" si="78"/>
        <v>144.64858954053503</v>
      </c>
      <c r="C894" s="1">
        <f t="shared" si="79"/>
        <v>-36.65530155995615</v>
      </c>
      <c r="D894" s="1">
        <f t="shared" si="80"/>
        <v>51.299824156892718</v>
      </c>
      <c r="E894" s="1">
        <f t="shared" si="81"/>
        <v>-55.670483285703597</v>
      </c>
      <c r="F894" s="14">
        <f t="shared" si="82"/>
        <v>103.62262885176801</v>
      </c>
    </row>
    <row r="895" spans="1:6">
      <c r="A895" s="1">
        <f t="shared" si="83"/>
        <v>8.8499999999998558</v>
      </c>
      <c r="B895" s="1">
        <f t="shared" si="78"/>
        <v>145.3530745054012</v>
      </c>
      <c r="C895" s="1">
        <f t="shared" si="79"/>
        <v>-29.295342524691911</v>
      </c>
      <c r="D895" s="1">
        <f t="shared" si="80"/>
        <v>46.204467901709783</v>
      </c>
      <c r="E895" s="1">
        <f t="shared" si="81"/>
        <v>-57.257740613037484</v>
      </c>
      <c r="F895" s="14">
        <f t="shared" si="82"/>
        <v>105.0044592693816</v>
      </c>
    </row>
    <row r="896" spans="1:6">
      <c r="A896" s="1">
        <f t="shared" si="83"/>
        <v>8.8599999999998555</v>
      </c>
      <c r="B896" s="1">
        <f t="shared" si="78"/>
        <v>145.93305104176486</v>
      </c>
      <c r="C896" s="1">
        <f t="shared" si="79"/>
        <v>-21.793962690216389</v>
      </c>
      <c r="D896" s="1">
        <f t="shared" si="80"/>
        <v>41.011204939380576</v>
      </c>
      <c r="E896" s="1">
        <f t="shared" si="81"/>
        <v>-58.570552422641981</v>
      </c>
      <c r="F896" s="14">
        <f t="shared" si="82"/>
        <v>106.57974086828705</v>
      </c>
    </row>
    <row r="897" spans="1:6">
      <c r="A897" s="1">
        <f t="shared" si="83"/>
        <v>8.8699999999998553</v>
      </c>
      <c r="B897" s="1">
        <f t="shared" si="78"/>
        <v>146.38799720989064</v>
      </c>
      <c r="C897" s="1">
        <f t="shared" si="79"/>
        <v>-14.178158923414671</v>
      </c>
      <c r="D897" s="1">
        <f t="shared" si="80"/>
        <v>35.738725408517851</v>
      </c>
      <c r="E897" s="1">
        <f t="shared" si="81"/>
        <v>-59.604194009669229</v>
      </c>
      <c r="F897" s="14">
        <f t="shared" si="82"/>
        <v>108.34436968532459</v>
      </c>
    </row>
    <row r="898" spans="1:6">
      <c r="A898" s="1">
        <f t="shared" si="83"/>
        <v>8.8799999999998551</v>
      </c>
      <c r="B898" s="1">
        <f t="shared" si="78"/>
        <v>146.71750358893505</v>
      </c>
      <c r="C898" s="1">
        <f t="shared" si="79"/>
        <v>-6.4753398937669999</v>
      </c>
      <c r="D898" s="1">
        <f t="shared" si="80"/>
        <v>30.406004541838691</v>
      </c>
      <c r="E898" s="1">
        <f t="shared" si="81"/>
        <v>-60.354945380604732</v>
      </c>
      <c r="F898" s="14">
        <f t="shared" si="82"/>
        <v>110.293222856402</v>
      </c>
    </row>
    <row r="899" spans="1:6">
      <c r="A899" s="1">
        <f t="shared" si="83"/>
        <v>8.8899999999998549</v>
      </c>
      <c r="B899" s="1">
        <f t="shared" si="78"/>
        <v>146.92127364539797</v>
      </c>
      <c r="C899" s="1">
        <f t="shared" si="79"/>
        <v>1.2867725682652953</v>
      </c>
      <c r="D899" s="1">
        <f t="shared" si="80"/>
        <v>25.032234375816333</v>
      </c>
      <c r="E899" s="1">
        <f t="shared" si="81"/>
        <v>-60.82010464122726</v>
      </c>
      <c r="F899" s="14">
        <f t="shared" si="82"/>
        <v>112.42017594825234</v>
      </c>
    </row>
    <row r="900" spans="1:6">
      <c r="A900" s="1">
        <f t="shared" si="83"/>
        <v>8.8999999999998547</v>
      </c>
      <c r="B900" s="1">
        <f t="shared" si="78"/>
        <v>146.99912399998269</v>
      </c>
      <c r="C900" s="1">
        <f t="shared" si="79"/>
        <v>9.0802432398953652</v>
      </c>
      <c r="D900" s="1">
        <f t="shared" si="80"/>
        <v>19.636754680072439</v>
      </c>
      <c r="E900" s="1">
        <f t="shared" si="81"/>
        <v>-60.997997720510426</v>
      </c>
      <c r="F900" s="14">
        <f t="shared" si="82"/>
        <v>114.71812419944007</v>
      </c>
    </row>
    <row r="901" spans="1:6">
      <c r="A901" s="1">
        <f t="shared" si="83"/>
        <v>8.9099999999998545</v>
      </c>
      <c r="B901" s="1">
        <f t="shared" si="78"/>
        <v>146.95098459262479</v>
      </c>
      <c r="C901" s="1">
        <f t="shared" si="79"/>
        <v>16.877024042644628</v>
      </c>
      <c r="D901" s="1">
        <f t="shared" si="80"/>
        <v>14.238983355092182</v>
      </c>
      <c r="E901" s="1">
        <f t="shared" si="81"/>
        <v>-60.887984395470212</v>
      </c>
      <c r="F901" s="14">
        <f t="shared" si="82"/>
        <v>117.17900759489139</v>
      </c>
    </row>
    <row r="902" spans="1:6">
      <c r="A902" s="1">
        <f t="shared" si="83"/>
        <v>8.9199999999998543</v>
      </c>
      <c r="B902" s="1">
        <f t="shared" si="78"/>
        <v>146.77689874554159</v>
      </c>
      <c r="C902" s="1">
        <f t="shared" si="79"/>
        <v>24.649054985135123</v>
      </c>
      <c r="D902" s="1">
        <f t="shared" si="80"/>
        <v>8.8583465487526052</v>
      </c>
      <c r="E902" s="1">
        <f t="shared" si="81"/>
        <v>-60.49046059527663</v>
      </c>
      <c r="F902" s="14">
        <f t="shared" si="82"/>
        <v>119.79383968415269</v>
      </c>
    </row>
    <row r="903" spans="1:6">
      <c r="A903" s="1">
        <f t="shared" si="83"/>
        <v>8.9299999999998541</v>
      </c>
      <c r="B903" s="1">
        <f t="shared" si="78"/>
        <v>146.47702312424505</v>
      </c>
      <c r="C903" s="1">
        <f t="shared" si="79"/>
        <v>32.36836514875921</v>
      </c>
      <c r="D903" s="1">
        <f t="shared" si="80"/>
        <v>3.514208743166698</v>
      </c>
      <c r="E903" s="1">
        <f t="shared" si="81"/>
        <v>-59.806856976336263</v>
      </c>
      <c r="F903" s="14">
        <f t="shared" si="82"/>
        <v>122.5527400398347</v>
      </c>
    </row>
    <row r="904" spans="1:6">
      <c r="A904" s="1">
        <f t="shared" si="83"/>
        <v>8.9399999999998538</v>
      </c>
      <c r="B904" s="1">
        <f t="shared" si="78"/>
        <v>146.05162759655335</v>
      </c>
      <c r="C904" s="1">
        <f t="shared" si="79"/>
        <v>40.007173352783383</v>
      </c>
      <c r="D904" s="1">
        <f t="shared" si="80"/>
        <v>-1.7741969365423458</v>
      </c>
      <c r="E904" s="1">
        <f t="shared" si="81"/>
        <v>-58.839633773473949</v>
      </c>
      <c r="F904" s="14">
        <f t="shared" si="82"/>
        <v>125.44497023932043</v>
      </c>
    </row>
    <row r="905" spans="1:6">
      <c r="A905" s="1">
        <f t="shared" si="83"/>
        <v>8.9499999999998536</v>
      </c>
      <c r="B905" s="1">
        <f t="shared" si="78"/>
        <v>145.50109498972799</v>
      </c>
      <c r="C905" s="1">
        <f t="shared" si="79"/>
        <v>47.537988136596979</v>
      </c>
      <c r="D905" s="1">
        <f t="shared" si="80"/>
        <v>-6.9878379407209863</v>
      </c>
      <c r="E905" s="1">
        <f t="shared" si="81"/>
        <v>-57.59227194574413</v>
      </c>
      <c r="F905" s="14">
        <f t="shared" si="82"/>
        <v>128.45897323985983</v>
      </c>
    </row>
    <row r="906" spans="1:6">
      <c r="A906" s="1">
        <f t="shared" si="83"/>
        <v>8.9599999999998534</v>
      </c>
      <c r="B906" s="1">
        <f t="shared" si="78"/>
        <v>144.8259207459553</v>
      </c>
      <c r="C906" s="1">
        <f t="shared" si="79"/>
        <v>54.933706699281402</v>
      </c>
      <c r="D906" s="1">
        <f t="shared" si="80"/>
        <v>-12.1079507918102</v>
      </c>
      <c r="E906" s="1">
        <f t="shared" si="81"/>
        <v>-56.069260648737583</v>
      </c>
      <c r="F906" s="14">
        <f t="shared" si="82"/>
        <v>131.58241600468892</v>
      </c>
    </row>
    <row r="907" spans="1:6">
      <c r="A907" s="1">
        <f t="shared" si="83"/>
        <v>8.9699999999998532</v>
      </c>
      <c r="B907" s="1">
        <f t="shared" ref="B907:B970" si="84">IMABS(B$2*SIN(B$3*$A907+B$4))+7</f>
        <v>144.02671247648192</v>
      </c>
      <c r="C907" s="1">
        <f t="shared" ref="C907:C970" si="85">-C$2*SIN(C$3*$A907+C$4)+10</f>
        <v>62.167712440427742</v>
      </c>
      <c r="D907" s="1">
        <f t="shared" ref="D907:D970" si="86">D$2*SIN(D$3*$A907+D$4)+19</f>
        <v>-17.116108612603824</v>
      </c>
      <c r="E907" s="1">
        <f t="shared" ref="E907:E970" si="87">$E$2*COS($E$3*$A907+$E$4)+19</f>
        <v>-54.276081078468934</v>
      </c>
      <c r="F907" s="14">
        <f t="shared" ref="F907:F970" si="88">SUM(B907:E907)</f>
        <v>134.80223522583691</v>
      </c>
    </row>
    <row r="908" spans="1:6">
      <c r="A908" s="1">
        <f t="shared" ref="A908:A971" si="89">A907+$B$7</f>
        <v>8.979999999999853</v>
      </c>
      <c r="B908" s="1">
        <f t="shared" si="84"/>
        <v>143.10418941480532</v>
      </c>
      <c r="C908" s="1">
        <f t="shared" si="85"/>
        <v>69.213970751157518</v>
      </c>
      <c r="D908" s="1">
        <f t="shared" si="86"/>
        <v>-21.994287443109052</v>
      </c>
      <c r="E908" s="1">
        <f t="shared" si="87"/>
        <v>-52.219186744989443</v>
      </c>
      <c r="F908" s="14">
        <f t="shared" si="88"/>
        <v>138.10468597786434</v>
      </c>
    </row>
    <row r="909" spans="1:6">
      <c r="A909" s="1">
        <f t="shared" si="89"/>
        <v>8.9899999999998528</v>
      </c>
      <c r="B909" s="1">
        <f t="shared" si="84"/>
        <v>142.05918176941248</v>
      </c>
      <c r="C909" s="1">
        <f t="shared" si="85"/>
        <v>76.047122710598728</v>
      </c>
      <c r="D909" s="1">
        <f t="shared" si="86"/>
        <v>-26.724931107337582</v>
      </c>
      <c r="E909" s="1">
        <f t="shared" si="87"/>
        <v>-49.905980246720006</v>
      </c>
      <c r="F909" s="14">
        <f t="shared" si="88"/>
        <v>141.47539312595364</v>
      </c>
    </row>
    <row r="910" spans="1:6">
      <c r="A910" s="1">
        <f t="shared" si="89"/>
        <v>8.9999999999998526</v>
      </c>
      <c r="B910" s="1">
        <f t="shared" si="84"/>
        <v>140.89262997664844</v>
      </c>
      <c r="C910" s="1">
        <f t="shared" si="85"/>
        <v>82.642576350615116</v>
      </c>
      <c r="D910" s="1">
        <f t="shared" si="86"/>
        <v>-31.291014396579698</v>
      </c>
      <c r="E910" s="1">
        <f t="shared" si="87"/>
        <v>-47.344786629091402</v>
      </c>
      <c r="F910" s="14">
        <f t="shared" si="88"/>
        <v>144.89940530159245</v>
      </c>
    </row>
    <row r="911" spans="1:6">
      <c r="A911" s="1">
        <f t="shared" si="89"/>
        <v>9.0099999999998523</v>
      </c>
      <c r="B911" s="1">
        <f t="shared" si="84"/>
        <v>139.60558385438696</v>
      </c>
      <c r="C911" s="1">
        <f t="shared" si="85"/>
        <v>88.976595160337155</v>
      </c>
      <c r="D911" s="1">
        <f t="shared" si="86"/>
        <v>-35.676104341771875</v>
      </c>
      <c r="E911" s="1">
        <f t="shared" si="87"/>
        <v>-44.544823423370211</v>
      </c>
      <c r="F911" s="14">
        <f t="shared" si="88"/>
        <v>148.36125124958201</v>
      </c>
    </row>
    <row r="912" spans="1:6">
      <c r="A912" s="1">
        <f t="shared" si="89"/>
        <v>9.0199999999998521</v>
      </c>
      <c r="B912" s="1">
        <f t="shared" si="84"/>
        <v>138.19920165726492</v>
      </c>
      <c r="C912" s="1">
        <f t="shared" si="85"/>
        <v>95.026383511970067</v>
      </c>
      <c r="D912" s="1">
        <f t="shared" si="86"/>
        <v>-39.864419354440813</v>
      </c>
      <c r="E912" s="1">
        <f t="shared" si="87"/>
        <v>-41.516167473499337</v>
      </c>
      <c r="F912" s="14">
        <f t="shared" si="88"/>
        <v>151.84499834129483</v>
      </c>
    </row>
    <row r="913" spans="1:6">
      <c r="A913" s="1">
        <f t="shared" si="89"/>
        <v>9.0299999999998519</v>
      </c>
      <c r="B913" s="1">
        <f t="shared" si="84"/>
        <v>136.67474903433163</v>
      </c>
      <c r="C913" s="1">
        <f t="shared" si="85"/>
        <v>100.77016870043607</v>
      </c>
      <c r="D913" s="1">
        <f t="shared" si="86"/>
        <v>-43.840886023378822</v>
      </c>
      <c r="E913" s="1">
        <f t="shared" si="87"/>
        <v>-38.269718670341987</v>
      </c>
      <c r="F913" s="14">
        <f t="shared" si="88"/>
        <v>155.33431304104687</v>
      </c>
    </row>
    <row r="914" spans="1:6">
      <c r="A914" s="1">
        <f t="shared" si="89"/>
        <v>9.0399999999998517</v>
      </c>
      <c r="B914" s="1">
        <f t="shared" si="84"/>
        <v>135.0335978900504</v>
      </c>
      <c r="C914" s="1">
        <f t="shared" si="85"/>
        <v>106.18727930159965</v>
      </c>
      <c r="D914" s="1">
        <f t="shared" si="86"/>
        <v>-47.59119336264591</v>
      </c>
      <c r="E914" s="1">
        <f t="shared" si="87"/>
        <v>-34.81716072384588</v>
      </c>
      <c r="F914" s="14">
        <f t="shared" si="88"/>
        <v>158.81252310515825</v>
      </c>
    </row>
    <row r="915" spans="1:6">
      <c r="A915" s="1">
        <f t="shared" si="89"/>
        <v>9.0499999999998515</v>
      </c>
      <c r="B915" s="1">
        <f t="shared" si="84"/>
        <v>133.27722514967695</v>
      </c>
      <c r="C915" s="1">
        <f t="shared" si="85"/>
        <v>111.25821956707343</v>
      </c>
      <c r="D915" s="1">
        <f t="shared" si="86"/>
        <v>-51.101844315666213</v>
      </c>
      <c r="E915" s="1">
        <f t="shared" si="87"/>
        <v>-31.170919114303686</v>
      </c>
      <c r="F915" s="14">
        <f t="shared" si="88"/>
        <v>162.26268128678049</v>
      </c>
    </row>
    <row r="916" spans="1:6">
      <c r="A916" s="1">
        <f t="shared" si="89"/>
        <v>9.0599999999998513</v>
      </c>
      <c r="B916" s="1">
        <f t="shared" si="84"/>
        <v>131.40721143012576</v>
      </c>
      <c r="C916" s="1">
        <f t="shared" si="85"/>
        <v>115.96473958786069</v>
      </c>
      <c r="D916" s="1">
        <f t="shared" si="86"/>
        <v>-54.3602043300574</v>
      </c>
      <c r="E916" s="1">
        <f t="shared" si="87"/>
        <v>-27.344116374040922</v>
      </c>
      <c r="F916" s="14">
        <f t="shared" si="88"/>
        <v>165.66763031388814</v>
      </c>
    </row>
    <row r="917" spans="1:6">
      <c r="A917" s="1">
        <f t="shared" si="89"/>
        <v>9.0699999999998511</v>
      </c>
      <c r="B917" s="1">
        <f t="shared" si="84"/>
        <v>129.4252396175221</v>
      </c>
      <c r="C917" s="1">
        <f t="shared" si="85"/>
        <v>120.28990097431884</v>
      </c>
      <c r="D917" s="1">
        <f t="shared" si="86"/>
        <v>-57.354546828374581</v>
      </c>
      <c r="E917" s="1">
        <f t="shared" si="87"/>
        <v>-23.35052486047104</v>
      </c>
      <c r="F917" s="14">
        <f t="shared" si="88"/>
        <v>169.0100689029953</v>
      </c>
    </row>
    <row r="918" spans="1:6">
      <c r="A918" s="1">
        <f t="shared" si="89"/>
        <v>9.0799999999998509</v>
      </c>
      <c r="B918" s="1">
        <f t="shared" si="84"/>
        <v>127.33309335271844</v>
      </c>
      <c r="C918" s="1">
        <f t="shared" si="85"/>
        <v>124.2181378160698</v>
      </c>
      <c r="D918" s="1">
        <f t="shared" si="86"/>
        <v>-60.074095411125242</v>
      </c>
      <c r="E918" s="1">
        <f t="shared" si="87"/>
        <v>-19.204517190482022</v>
      </c>
      <c r="F918" s="14">
        <f t="shared" si="88"/>
        <v>172.27261856718098</v>
      </c>
    </row>
    <row r="919" spans="1:6">
      <c r="A919" s="1">
        <f t="shared" si="89"/>
        <v>9.0899999999998506</v>
      </c>
      <c r="B919" s="1">
        <f t="shared" si="84"/>
        <v>125.13265542613769</v>
      </c>
      <c r="C919" s="1">
        <f t="shared" si="85"/>
        <v>127.73531270246961</v>
      </c>
      <c r="D919" s="1">
        <f t="shared" si="86"/>
        <v>-62.509062640171265</v>
      </c>
      <c r="E919" s="1">
        <f t="shared" si="87"/>
        <v>-14.921014514535351</v>
      </c>
      <c r="F919" s="14">
        <f t="shared" si="88"/>
        <v>175.43789097390066</v>
      </c>
    </row>
    <row r="920" spans="1:6">
      <c r="A920" s="1">
        <f t="shared" si="89"/>
        <v>9.0999999999998504</v>
      </c>
      <c r="B920" s="1">
        <f t="shared" si="84"/>
        <v>122.82590608338849</v>
      </c>
      <c r="C920" s="1">
        <f t="shared" si="85"/>
        <v>130.82876760202078</v>
      </c>
      <c r="D920" s="1">
        <f t="shared" si="86"/>
        <v>-64.650685262937472</v>
      </c>
      <c r="E920" s="1">
        <f t="shared" si="87"/>
        <v>-10.515432816636171</v>
      </c>
      <c r="F920" s="14">
        <f t="shared" si="88"/>
        <v>178.48855560583559</v>
      </c>
    </row>
    <row r="921" spans="1:6">
      <c r="A921" s="1">
        <f t="shared" si="89"/>
        <v>9.1099999999998502</v>
      </c>
      <c r="B921" s="1">
        <f t="shared" si="84"/>
        <v>120.41492124317807</v>
      </c>
      <c r="C921" s="1">
        <f t="shared" si="85"/>
        <v>133.4873694176157</v>
      </c>
      <c r="D921" s="1">
        <f t="shared" si="86"/>
        <v>-66.491255750657004</v>
      </c>
      <c r="E921" s="1">
        <f t="shared" si="87"/>
        <v>-6.003627433439064</v>
      </c>
      <c r="F921" s="14">
        <f t="shared" si="88"/>
        <v>181.4074074766977</v>
      </c>
    </row>
    <row r="922" spans="1:6">
      <c r="A922" s="1">
        <f t="shared" si="89"/>
        <v>9.11999999999985</v>
      </c>
      <c r="B922" s="1">
        <f t="shared" si="84"/>
        <v>117.90187062912631</v>
      </c>
      <c r="C922" s="1">
        <f t="shared" si="85"/>
        <v>135.70155005366314</v>
      </c>
      <c r="D922" s="1">
        <f t="shared" si="86"/>
        <v>-68.024150037151415</v>
      </c>
      <c r="E922" s="1">
        <f t="shared" si="87"/>
        <v>-1.401835992158933</v>
      </c>
      <c r="F922" s="14">
        <f t="shared" si="88"/>
        <v>184.17743465347908</v>
      </c>
    </row>
    <row r="923" spans="1:6">
      <c r="A923" s="1">
        <f t="shared" si="89"/>
        <v>9.1299999999998498</v>
      </c>
      <c r="B923" s="1">
        <f t="shared" si="84"/>
        <v>115.28901581716035</v>
      </c>
      <c r="C923" s="1">
        <f t="shared" si="85"/>
        <v>137.46334085090137</v>
      </c>
      <c r="D923" s="1">
        <f t="shared" si="86"/>
        <v>-69.243851358316348</v>
      </c>
      <c r="E923" s="1">
        <f t="shared" si="87"/>
        <v>3.2733800273534523</v>
      </c>
      <c r="F923" s="14">
        <f t="shared" si="88"/>
        <v>186.78188533709883</v>
      </c>
    </row>
    <row r="924" spans="1:6">
      <c r="A924" s="1">
        <f t="shared" si="89"/>
        <v>9.1399999999998496</v>
      </c>
      <c r="B924" s="1">
        <f t="shared" si="84"/>
        <v>112.57870820024823</v>
      </c>
      <c r="C924" s="1">
        <f t="shared" si="85"/>
        <v>138.76640126496642</v>
      </c>
      <c r="D924" s="1">
        <f t="shared" si="86"/>
        <v>-70.145970106515207</v>
      </c>
      <c r="E924" s="1">
        <f t="shared" si="87"/>
        <v>8.0051948960558263</v>
      </c>
      <c r="F924" s="14">
        <f t="shared" si="88"/>
        <v>189.20433425475525</v>
      </c>
    </row>
    <row r="925" spans="1:6">
      <c r="A925" s="1">
        <f t="shared" si="89"/>
        <v>9.1499999999998494</v>
      </c>
      <c r="B925" s="1">
        <f t="shared" si="84"/>
        <v>109.77338687230457</v>
      </c>
      <c r="C925" s="1">
        <f t="shared" si="85"/>
        <v>139.60604168550398</v>
      </c>
      <c r="D925" s="1">
        <f t="shared" si="86"/>
        <v>-70.727259628425841</v>
      </c>
      <c r="E925" s="1">
        <f t="shared" si="87"/>
        <v>12.776579190168281</v>
      </c>
      <c r="F925" s="14">
        <f t="shared" si="88"/>
        <v>191.42874811955099</v>
      </c>
    </row>
    <row r="926" spans="1:6">
      <c r="A926" s="1">
        <f t="shared" si="89"/>
        <v>9.1599999999998492</v>
      </c>
      <c r="B926" s="1">
        <f t="shared" si="84"/>
        <v>106.87557643317133</v>
      </c>
      <c r="C926" s="1">
        <f t="shared" si="85"/>
        <v>139.97924031370289</v>
      </c>
      <c r="D926" s="1">
        <f t="shared" si="86"/>
        <v>-70.985627909486624</v>
      </c>
      <c r="E926" s="1">
        <f t="shared" si="87"/>
        <v>17.57036107870816</v>
      </c>
      <c r="F926" s="14">
        <f t="shared" si="88"/>
        <v>193.43954991609576</v>
      </c>
    </row>
    <row r="927" spans="1:6">
      <c r="A927" s="1">
        <f t="shared" si="89"/>
        <v>9.1699999999998489</v>
      </c>
      <c r="B927" s="1">
        <f t="shared" si="84"/>
        <v>103.88788471664778</v>
      </c>
      <c r="C927" s="1">
        <f t="shared" si="85"/>
        <v>139.88465403750777</v>
      </c>
      <c r="D927" s="1">
        <f t="shared" si="86"/>
        <v>-70.920145102890004</v>
      </c>
      <c r="E927" s="1">
        <f t="shared" si="87"/>
        <v>22.369288123539359</v>
      </c>
      <c r="F927" s="14">
        <f t="shared" si="88"/>
        <v>195.22168177480492</v>
      </c>
    </row>
    <row r="928" spans="1:6">
      <c r="A928" s="1">
        <f t="shared" si="89"/>
        <v>9.1799999999998487</v>
      </c>
      <c r="B928" s="1">
        <f t="shared" si="84"/>
        <v>100.81300044361527</v>
      </c>
      <c r="C928" s="1">
        <f t="shared" si="85"/>
        <v>139.3226232653721</v>
      </c>
      <c r="D928" s="1">
        <f t="shared" si="86"/>
        <v>-70.531046876026835</v>
      </c>
      <c r="E928" s="1">
        <f t="shared" si="87"/>
        <v>27.156089369520359</v>
      </c>
      <c r="F928" s="14">
        <f t="shared" si="88"/>
        <v>196.76066620248088</v>
      </c>
    </row>
    <row r="929" spans="1:6">
      <c r="A929" s="1">
        <f t="shared" si="89"/>
        <v>9.1899999999998485</v>
      </c>
      <c r="B929" s="1">
        <f t="shared" si="84"/>
        <v>97.653690802370676</v>
      </c>
      <c r="C929" s="1">
        <f t="shared" si="85"/>
        <v>138.295170701155</v>
      </c>
      <c r="D929" s="1">
        <f t="shared" si="86"/>
        <v>-69.819733562338087</v>
      </c>
      <c r="E929" s="1">
        <f t="shared" si="87"/>
        <v>31.913537501291209</v>
      </c>
      <c r="F929" s="14">
        <f t="shared" si="88"/>
        <v>198.04266544247881</v>
      </c>
    </row>
    <row r="930" spans="1:6">
      <c r="A930" s="1">
        <f t="shared" si="89"/>
        <v>9.1999999999998483</v>
      </c>
      <c r="B930" s="1">
        <f t="shared" si="84"/>
        <v>94.412798958344538</v>
      </c>
      <c r="C930" s="1">
        <f t="shared" si="85"/>
        <v>136.80599406457208</v>
      </c>
      <c r="D930" s="1">
        <f t="shared" si="86"/>
        <v>-68.788765121626824</v>
      </c>
      <c r="E930" s="1">
        <f t="shared" si="87"/>
        <v>36.624510843004423</v>
      </c>
      <c r="F930" s="14">
        <f t="shared" si="88"/>
        <v>199.05453874429421</v>
      </c>
    </row>
    <row r="931" spans="1:6">
      <c r="A931" s="1">
        <f t="shared" si="89"/>
        <v>9.2099999999998481</v>
      </c>
      <c r="B931" s="1">
        <f t="shared" si="84"/>
        <v>91.093241495443181</v>
      </c>
      <c r="C931" s="1">
        <f t="shared" si="85"/>
        <v>134.86045278339751</v>
      </c>
      <c r="D931" s="1">
        <f t="shared" si="86"/>
        <v>-67.441851926967502</v>
      </c>
      <c r="E931" s="1">
        <f t="shared" si="87"/>
        <v>41.272054977869985</v>
      </c>
      <c r="F931" s="14">
        <f t="shared" si="88"/>
        <v>199.78389732974318</v>
      </c>
    </row>
    <row r="932" spans="1:6">
      <c r="A932" s="1">
        <f t="shared" si="89"/>
        <v>9.2199999999998479</v>
      </c>
      <c r="B932" s="1">
        <f t="shared" si="84"/>
        <v>87.69800579131946</v>
      </c>
      <c r="C932" s="1">
        <f t="shared" si="85"/>
        <v>132.46554870531091</v>
      </c>
      <c r="D932" s="1">
        <f t="shared" si="86"/>
        <v>-65.783841411369096</v>
      </c>
      <c r="E932" s="1">
        <f t="shared" si="87"/>
        <v>45.839443765748342</v>
      </c>
      <c r="F932" s="14">
        <f t="shared" si="88"/>
        <v>200.21915685100959</v>
      </c>
    </row>
    <row r="933" spans="1:6">
      <c r="A933" s="1">
        <f t="shared" si="89"/>
        <v>9.2299999999998477</v>
      </c>
      <c r="B933" s="1">
        <f t="shared" si="84"/>
        <v>84.230147328935118</v>
      </c>
      <c r="C933" s="1">
        <f t="shared" si="85"/>
        <v>129.62990089880699</v>
      </c>
      <c r="D933" s="1">
        <f t="shared" si="86"/>
        <v>-63.820700622250996</v>
      </c>
      <c r="E933" s="1">
        <f t="shared" si="87"/>
        <v>50.310239539191628</v>
      </c>
      <c r="F933" s="14">
        <f t="shared" si="88"/>
        <v>200.34958714468274</v>
      </c>
    </row>
    <row r="934" spans="1:6">
      <c r="A934" s="1">
        <f t="shared" si="89"/>
        <v>9.2399999999998474</v>
      </c>
      <c r="B934" s="1">
        <f t="shared" si="84"/>
        <v>80.692786946833309</v>
      </c>
      <c r="C934" s="1">
        <f t="shared" si="85"/>
        <v>126.36371463385727</v>
      </c>
      <c r="D934" s="1">
        <f t="shared" si="86"/>
        <v>-61.559494746516577</v>
      </c>
      <c r="E934" s="1">
        <f t="shared" si="87"/>
        <v>54.668352261294984</v>
      </c>
      <c r="F934" s="14">
        <f t="shared" si="88"/>
        <v>200.16535909546897</v>
      </c>
    </row>
    <row r="935" spans="1:6">
      <c r="A935" s="1">
        <f t="shared" si="89"/>
        <v>9.2499999999998472</v>
      </c>
      <c r="B935" s="1">
        <f t="shared" si="84"/>
        <v>77.08910803059365</v>
      </c>
      <c r="C935" s="1">
        <f t="shared" si="85"/>
        <v>122.67874465395813</v>
      </c>
      <c r="D935" s="1">
        <f t="shared" si="86"/>
        <v>-59.008361683509477</v>
      </c>
      <c r="E935" s="1">
        <f t="shared" si="87"/>
        <v>58.898097432455295</v>
      </c>
      <c r="F935" s="14">
        <f t="shared" si="88"/>
        <v>199.65758843349761</v>
      </c>
    </row>
    <row r="936" spans="1:6">
      <c r="A936" s="1">
        <f t="shared" si="89"/>
        <v>9.259999999999847</v>
      </c>
      <c r="B936" s="1">
        <f t="shared" si="84"/>
        <v>73.42235364799933</v>
      </c>
      <c r="C936" s="1">
        <f t="shared" si="85"/>
        <v>118.5882528717468</v>
      </c>
      <c r="D936" s="1">
        <f t="shared" si="86"/>
        <v>-56.176482757363175</v>
      </c>
      <c r="E936" s="1">
        <f t="shared" si="87"/>
        <v>62.984252537633552</v>
      </c>
      <c r="F936" s="14">
        <f t="shared" si="88"/>
        <v>198.81837630001652</v>
      </c>
    </row>
    <row r="937" spans="1:6">
      <c r="A937" s="1">
        <f t="shared" si="89"/>
        <v>9.2699999999998468</v>
      </c>
      <c r="B937" s="1">
        <f t="shared" si="84"/>
        <v>69.695823630495752</v>
      </c>
      <c r="C937" s="1">
        <f t="shared" si="85"/>
        <v>114.10696064043766</v>
      </c>
      <c r="D937" s="1">
        <f t="shared" si="86"/>
        <v>-53.074049674149151</v>
      </c>
      <c r="E937" s="1">
        <f t="shared" si="87"/>
        <v>66.912111830969565</v>
      </c>
      <c r="F937" s="14">
        <f t="shared" si="88"/>
        <v>197.64084642775381</v>
      </c>
    </row>
    <row r="938" spans="1:6">
      <c r="A938" s="1">
        <f t="shared" si="89"/>
        <v>9.2799999999998466</v>
      </c>
      <c r="B938" s="1">
        <f t="shared" si="84"/>
        <v>65.912871603565861</v>
      </c>
      <c r="C938" s="1">
        <f t="shared" si="85"/>
        <v>109.25099577284902</v>
      </c>
      <c r="D938" s="1">
        <f t="shared" si="86"/>
        <v>-49.712227842741626</v>
      </c>
      <c r="E938" s="1">
        <f t="shared" si="87"/>
        <v>70.667539260585826</v>
      </c>
      <c r="F938" s="14">
        <f t="shared" si="88"/>
        <v>196.11917879425908</v>
      </c>
    </row>
    <row r="939" spans="1:6">
      <c r="A939" s="1">
        <f t="shared" si="89"/>
        <v>9.2899999999998464</v>
      </c>
      <c r="B939" s="1">
        <f t="shared" si="84"/>
        <v>62.076901968692745</v>
      </c>
      <c r="C939" s="1">
        <f t="shared" si="85"/>
        <v>104.03783449869206</v>
      </c>
      <c r="D939" s="1">
        <f t="shared" si="86"/>
        <v>-46.103116191402194</v>
      </c>
      <c r="E939" s="1">
        <f t="shared" si="87"/>
        <v>74.237019343110276</v>
      </c>
      <c r="F939" s="14">
        <f t="shared" si="88"/>
        <v>194.2486396190929</v>
      </c>
    </row>
    <row r="940" spans="1:6">
      <c r="A940" s="1">
        <f t="shared" si="89"/>
        <v>9.2999999999998462</v>
      </c>
      <c r="B940" s="1">
        <f t="shared" si="84"/>
        <v>58.191366839627172</v>
      </c>
      <c r="C940" s="1">
        <f t="shared" si="85"/>
        <v>98.486238569014603</v>
      </c>
      <c r="D940" s="1">
        <f t="shared" si="86"/>
        <v>-42.259703624702411</v>
      </c>
      <c r="E940" s="1">
        <f t="shared" si="87"/>
        <v>77.607705804822203</v>
      </c>
      <c r="F940" s="14">
        <f t="shared" si="88"/>
        <v>192.02560758876155</v>
      </c>
    </row>
    <row r="941" spans="1:6">
      <c r="A941" s="1">
        <f t="shared" si="89"/>
        <v>9.309999999999846</v>
      </c>
      <c r="B941" s="1">
        <f t="shared" si="84"/>
        <v>54.259762935719074</v>
      </c>
      <c r="C941" s="1">
        <f t="shared" si="85"/>
        <v>92.616187734158601</v>
      </c>
      <c r="D941" s="1">
        <f t="shared" si="86"/>
        <v>-38.195822277494422</v>
      </c>
      <c r="E941" s="1">
        <f t="shared" si="87"/>
        <v>80.767467814364352</v>
      </c>
      <c r="F941" s="14">
        <f t="shared" si="88"/>
        <v>189.44759620674762</v>
      </c>
    </row>
    <row r="942" spans="1:6">
      <c r="A942" s="1">
        <f t="shared" si="89"/>
        <v>9.3199999999998457</v>
      </c>
      <c r="B942" s="1">
        <f t="shared" si="84"/>
        <v>50.285628435107121</v>
      </c>
      <c r="C942" s="1">
        <f t="shared" si="85"/>
        <v>86.448807838235993</v>
      </c>
      <c r="D942" s="1">
        <f t="shared" si="86"/>
        <v>-33.926097734163378</v>
      </c>
      <c r="E942" s="1">
        <f t="shared" si="87"/>
        <v>83.704933640635474</v>
      </c>
      <c r="F942" s="14">
        <f t="shared" si="88"/>
        <v>186.5132721798152</v>
      </c>
    </row>
    <row r="943" spans="1:6">
      <c r="A943" s="1">
        <f t="shared" si="89"/>
        <v>9.3299999999998455</v>
      </c>
      <c r="B943" s="1">
        <f t="shared" si="84"/>
        <v>46.272539790596312</v>
      </c>
      <c r="C943" s="1">
        <f t="shared" si="85"/>
        <v>80.006294788901826</v>
      </c>
      <c r="D943" s="1">
        <f t="shared" si="86"/>
        <v>-29.465896392316651</v>
      </c>
      <c r="E943" s="1">
        <f t="shared" si="87"/>
        <v>86.409531578743099</v>
      </c>
      <c r="F943" s="14">
        <f t="shared" si="88"/>
        <v>183.22246976592459</v>
      </c>
    </row>
    <row r="944" spans="1:6">
      <c r="A944" s="1">
        <f t="shared" si="89"/>
        <v>9.3399999999998453</v>
      </c>
      <c r="B944" s="1">
        <f t="shared" si="84"/>
        <v>42.22410851109089</v>
      </c>
      <c r="C944" s="1">
        <f t="shared" si="85"/>
        <v>73.311834676053806</v>
      </c>
      <c r="D944" s="1">
        <f t="shared" si="86"/>
        <v>-24.831270160344943</v>
      </c>
      <c r="E944" s="1">
        <f t="shared" si="87"/>
        <v>88.871527996725661</v>
      </c>
      <c r="F944" s="14">
        <f t="shared" si="88"/>
        <v>179.57620102352541</v>
      </c>
    </row>
    <row r="945" spans="1:6">
      <c r="A945" s="1">
        <f t="shared" si="89"/>
        <v>9.3499999999998451</v>
      </c>
      <c r="B945" s="1">
        <f t="shared" si="84"/>
        <v>38.143977911481002</v>
      </c>
      <c r="C945" s="1">
        <f t="shared" si="85"/>
        <v>66.389520326947945</v>
      </c>
      <c r="D945" s="1">
        <f t="shared" si="86"/>
        <v>-20.038898687887041</v>
      </c>
      <c r="E945" s="1">
        <f t="shared" si="87"/>
        <v>91.082062366115792</v>
      </c>
      <c r="F945" s="14">
        <f t="shared" si="88"/>
        <v>175.57666191665771</v>
      </c>
    </row>
    <row r="946" spans="1:6">
      <c r="A946" s="1">
        <f t="shared" si="89"/>
        <v>9.3599999999998449</v>
      </c>
      <c r="B946" s="1">
        <f t="shared" si="84"/>
        <v>34.035819833906217</v>
      </c>
      <c r="C946" s="1">
        <f t="shared" si="85"/>
        <v>59.264264598039411</v>
      </c>
      <c r="D946" s="1">
        <f t="shared" si="86"/>
        <v>-15.106029337104204</v>
      </c>
      <c r="E946" s="1">
        <f t="shared" si="87"/>
        <v>93.03317915027398</v>
      </c>
      <c r="F946" s="14">
        <f t="shared" si="88"/>
        <v>171.22723424511543</v>
      </c>
    </row>
    <row r="947" spans="1:6">
      <c r="A947" s="1">
        <f t="shared" si="89"/>
        <v>9.3699999999998447</v>
      </c>
      <c r="B947" s="1">
        <f t="shared" si="84"/>
        <v>29.903331343344501</v>
      </c>
      <c r="C947" s="1">
        <f t="shared" si="85"/>
        <v>51.961710715600319</v>
      </c>
      <c r="D947" s="1">
        <f t="shared" si="86"/>
        <v>-10.05041511080022</v>
      </c>
      <c r="E947" s="1">
        <f t="shared" si="87"/>
        <v>94.717856435730397</v>
      </c>
      <c r="F947" s="14">
        <f t="shared" si="88"/>
        <v>166.53248338387499</v>
      </c>
    </row>
    <row r="948" spans="1:6">
      <c r="A948" s="1">
        <f t="shared" si="89"/>
        <v>9.3799999999998445</v>
      </c>
      <c r="B948" s="1">
        <f t="shared" si="84"/>
        <v>25.750231400502262</v>
      </c>
      <c r="C948" s="1">
        <f t="shared" si="85"/>
        <v>44.50813998779477</v>
      </c>
      <c r="D948" s="1">
        <f t="shared" si="86"/>
        <v>-4.8902507607809937</v>
      </c>
      <c r="E948" s="1">
        <f t="shared" si="87"/>
        <v>96.130031203490773</v>
      </c>
      <c r="F948" s="14">
        <f t="shared" si="88"/>
        <v>161.49815183100682</v>
      </c>
    </row>
    <row r="949" spans="1:6">
      <c r="A949" s="1">
        <f t="shared" si="89"/>
        <v>9.3899999999998442</v>
      </c>
      <c r="B949" s="1">
        <f t="shared" si="84"/>
        <v>21.580257515001733</v>
      </c>
      <c r="C949" s="1">
        <f t="shared" si="85"/>
        <v>36.930377220351495</v>
      </c>
      <c r="D949" s="1">
        <f t="shared" si="86"/>
        <v>0.35589269360281151</v>
      </c>
      <c r="E949" s="1">
        <f t="shared" si="87"/>
        <v>97.264621149357026</v>
      </c>
      <c r="F949" s="14">
        <f t="shared" si="88"/>
        <v>156.13114857831306</v>
      </c>
    </row>
    <row r="950" spans="1:6">
      <c r="A950" s="1">
        <f t="shared" si="89"/>
        <v>9.399999999999844</v>
      </c>
      <c r="B950" s="1">
        <f t="shared" si="84"/>
        <v>17.39716238187556</v>
      </c>
      <c r="C950" s="1">
        <f t="shared" si="85"/>
        <v>29.255694176232396</v>
      </c>
      <c r="D950" s="1">
        <f t="shared" si="86"/>
        <v>5.6691348010698803</v>
      </c>
      <c r="E950" s="1">
        <f t="shared" si="87"/>
        <v>98.117542974733965</v>
      </c>
      <c r="F950" s="14">
        <f t="shared" si="88"/>
        <v>150.43953433391181</v>
      </c>
    </row>
    <row r="951" spans="1:6">
      <c r="A951" s="1">
        <f t="shared" si="89"/>
        <v>9.4099999999998438</v>
      </c>
      <c r="B951" s="1">
        <f t="shared" si="84"/>
        <v>13.204710504393601</v>
      </c>
      <c r="C951" s="1">
        <f t="shared" si="85"/>
        <v>21.511711426734109</v>
      </c>
      <c r="D951" s="1">
        <f t="shared" si="86"/>
        <v>11.030353627645617</v>
      </c>
      <c r="E951" s="1">
        <f t="shared" si="87"/>
        <v>98.685727082095241</v>
      </c>
      <c r="F951" s="14">
        <f t="shared" si="88"/>
        <v>144.43250264086856</v>
      </c>
    </row>
    <row r="952" spans="1:6">
      <c r="A952" s="1">
        <f t="shared" si="89"/>
        <v>9.4199999999998436</v>
      </c>
      <c r="B952" s="1">
        <f t="shared" si="84"/>
        <v>9.0066748062630833</v>
      </c>
      <c r="C952" s="1">
        <f t="shared" si="85"/>
        <v>13.726298947256101</v>
      </c>
      <c r="D952" s="1">
        <f t="shared" si="86"/>
        <v>16.420254574976546</v>
      </c>
      <c r="E952" s="1">
        <f t="shared" si="87"/>
        <v>98.967128622219661</v>
      </c>
      <c r="F952" s="14">
        <f t="shared" si="88"/>
        <v>138.1203569507154</v>
      </c>
    </row>
    <row r="953" spans="1:6">
      <c r="A953" s="1">
        <f t="shared" si="89"/>
        <v>9.4299999999998434</v>
      </c>
      <c r="B953" s="1">
        <f t="shared" si="84"/>
        <v>9.1931667637470831</v>
      </c>
      <c r="C953" s="1">
        <f t="shared" si="85"/>
        <v>5.9274758154870177</v>
      </c>
      <c r="D953" s="1">
        <f t="shared" si="86"/>
        <v>21.81943982004745</v>
      </c>
      <c r="E953" s="1">
        <f t="shared" si="87"/>
        <v>98.960734853439959</v>
      </c>
      <c r="F953" s="14">
        <f t="shared" si="88"/>
        <v>135.90081725272151</v>
      </c>
    </row>
    <row r="954" spans="1:6">
      <c r="A954" s="1">
        <f t="shared" si="89"/>
        <v>9.4399999999998432</v>
      </c>
      <c r="B954" s="1">
        <f t="shared" si="84"/>
        <v>13.391034631704191</v>
      </c>
      <c r="C954" s="1">
        <f t="shared" si="85"/>
        <v>-1.8566906270161709</v>
      </c>
      <c r="D954" s="1">
        <f t="shared" si="86"/>
        <v>27.208478126395811</v>
      </c>
      <c r="E954" s="1">
        <f t="shared" si="87"/>
        <v>98.666568786419248</v>
      </c>
      <c r="F954" s="14">
        <f t="shared" si="88"/>
        <v>137.40939091750306</v>
      </c>
    </row>
    <row r="955" spans="1:6">
      <c r="A955" s="1">
        <f t="shared" si="89"/>
        <v>9.449999999999843</v>
      </c>
      <c r="B955" s="1">
        <f t="shared" si="84"/>
        <v>17.583150999874164</v>
      </c>
      <c r="C955" s="1">
        <f t="shared" si="85"/>
        <v>-9.598185786950534</v>
      </c>
      <c r="D955" s="1">
        <f t="shared" si="86"/>
        <v>32.567974775581135</v>
      </c>
      <c r="E955" s="1">
        <f t="shared" si="87"/>
        <v>98.08568910133765</v>
      </c>
      <c r="F955" s="14">
        <f t="shared" si="88"/>
        <v>138.63862908984242</v>
      </c>
    </row>
    <row r="956" spans="1:6">
      <c r="A956" s="1">
        <f t="shared" si="89"/>
        <v>9.4599999999998428</v>
      </c>
      <c r="B956" s="1">
        <f t="shared" si="84"/>
        <v>21.765743246485513</v>
      </c>
      <c r="C956" s="1">
        <f t="shared" si="85"/>
        <v>-17.269148641552775</v>
      </c>
      <c r="D956" s="1">
        <f t="shared" si="86"/>
        <v>37.878641367228845</v>
      </c>
      <c r="E956" s="1">
        <f t="shared" si="87"/>
        <v>97.220186337786672</v>
      </c>
      <c r="F956" s="14">
        <f t="shared" si="88"/>
        <v>139.59542230994825</v>
      </c>
    </row>
    <row r="957" spans="1:6">
      <c r="A957" s="1">
        <f t="shared" si="89"/>
        <v>9.4699999999998425</v>
      </c>
      <c r="B957" s="1">
        <f t="shared" si="84"/>
        <v>25.935047320833295</v>
      </c>
      <c r="C957" s="1">
        <f t="shared" si="85"/>
        <v>-24.841972008193011</v>
      </c>
      <c r="D957" s="1">
        <f t="shared" si="86"/>
        <v>43.121365236441314</v>
      </c>
      <c r="E957" s="1">
        <f t="shared" si="87"/>
        <v>96.073175371084119</v>
      </c>
      <c r="F957" s="14">
        <f t="shared" si="88"/>
        <v>140.28761592016571</v>
      </c>
    </row>
    <row r="958" spans="1:6">
      <c r="A958" s="1">
        <f t="shared" si="89"/>
        <v>9.4799999999998423</v>
      </c>
      <c r="B958" s="1">
        <f t="shared" si="84"/>
        <v>30.087311130669672</v>
      </c>
      <c r="C958" s="1">
        <f t="shared" si="85"/>
        <v>-32.289401900418284</v>
      </c>
      <c r="D958" s="1">
        <f t="shared" si="86"/>
        <v>48.277278238751116</v>
      </c>
      <c r="E958" s="1">
        <f t="shared" si="87"/>
        <v>94.648784202086986</v>
      </c>
      <c r="F958" s="14">
        <f t="shared" si="88"/>
        <v>140.72397167108949</v>
      </c>
    </row>
    <row r="959" spans="1:6">
      <c r="A959" s="1">
        <f t="shared" si="89"/>
        <v>9.4899999999998421</v>
      </c>
      <c r="B959" s="1">
        <f t="shared" si="84"/>
        <v>34.21879791883471</v>
      </c>
      <c r="C959" s="1">
        <f t="shared" si="85"/>
        <v>-39.584635612874884</v>
      </c>
      <c r="D959" s="1">
        <f t="shared" si="86"/>
        <v>53.327824655067225</v>
      </c>
      <c r="E959" s="1">
        <f t="shared" si="87"/>
        <v>92.95213910084604</v>
      </c>
      <c r="F959" s="14">
        <f t="shared" si="88"/>
        <v>140.91412606187311</v>
      </c>
    </row>
    <row r="960" spans="1:6">
      <c r="A960" s="1">
        <f t="shared" si="89"/>
        <v>9.4999999999998419</v>
      </c>
      <c r="B960" s="1">
        <f t="shared" si="84"/>
        <v>38.325789626086539</v>
      </c>
      <c r="C960" s="1">
        <f t="shared" si="85"/>
        <v>-46.701418182105861</v>
      </c>
      <c r="D960" s="1">
        <f t="shared" si="86"/>
        <v>58.254827972227133</v>
      </c>
      <c r="E960" s="1">
        <f t="shared" si="87"/>
        <v>90.989346157568718</v>
      </c>
      <c r="F960" s="14">
        <f t="shared" si="88"/>
        <v>140.86854557377654</v>
      </c>
    </row>
    <row r="961" spans="1:6">
      <c r="A961" s="1">
        <f t="shared" si="89"/>
        <v>9.5099999999998417</v>
      </c>
      <c r="B961" s="1">
        <f t="shared" si="84"/>
        <v>42.404590237102745</v>
      </c>
      <c r="C961" s="1">
        <f t="shared" si="85"/>
        <v>-53.614136876065707</v>
      </c>
      <c r="D961" s="1">
        <f t="shared" si="86"/>
        <v>63.040556298814721</v>
      </c>
      <c r="E961" s="1">
        <f t="shared" si="87"/>
        <v>88.767469307288565</v>
      </c>
      <c r="F961" s="14">
        <f t="shared" si="88"/>
        <v>140.59847896714032</v>
      </c>
    </row>
    <row r="962" spans="1:6">
      <c r="A962" s="1">
        <f t="shared" si="89"/>
        <v>9.5199999999998415</v>
      </c>
      <c r="B962" s="1">
        <f t="shared" si="84"/>
        <v>46.451529106643697</v>
      </c>
      <c r="C962" s="1">
        <f t="shared" si="85"/>
        <v>-60.297913372295668</v>
      </c>
      <c r="D962" s="1">
        <f t="shared" si="86"/>
        <v>67.667786180820087</v>
      </c>
      <c r="E962" s="1">
        <f t="shared" si="87"/>
        <v>86.294504907327706</v>
      </c>
      <c r="F962" s="14">
        <f t="shared" si="88"/>
        <v>140.11590682249582</v>
      </c>
    </row>
    <row r="963" spans="1:6">
      <c r="A963" s="1">
        <f t="shared" si="89"/>
        <v>9.5299999999998413</v>
      </c>
      <c r="B963" s="1">
        <f t="shared" si="84"/>
        <v>50.462964262886537</v>
      </c>
      <c r="C963" s="1">
        <f t="shared" si="85"/>
        <v>-66.72869329302101</v>
      </c>
      <c r="D963" s="1">
        <f t="shared" si="86"/>
        <v>72.119864587476087</v>
      </c>
      <c r="E963" s="1">
        <f t="shared" si="87"/>
        <v>83.579352959045295</v>
      </c>
      <c r="F963" s="14">
        <f t="shared" si="88"/>
        <v>139.43348851638692</v>
      </c>
    </row>
    <row r="964" spans="1:6">
      <c r="A964" s="1">
        <f t="shared" si="89"/>
        <v>9.5399999999998411</v>
      </c>
      <c r="B964" s="1">
        <f t="shared" si="84"/>
        <v>54.435285684954849</v>
      </c>
      <c r="C964" s="1">
        <f t="shared" si="85"/>
        <v>-72.883332774936889</v>
      </c>
      <c r="D964" s="1">
        <f t="shared" si="86"/>
        <v>76.380768844187074</v>
      </c>
      <c r="E964" s="1">
        <f t="shared" si="87"/>
        <v>80.631785077442601</v>
      </c>
      <c r="F964" s="14">
        <f t="shared" si="88"/>
        <v>138.56450683164763</v>
      </c>
    </row>
    <row r="965" spans="1:6">
      <c r="A965" s="1">
        <f t="shared" si="89"/>
        <v>9.5499999999998408</v>
      </c>
      <c r="B965" s="1">
        <f t="shared" si="84"/>
        <v>58.364918551692902</v>
      </c>
      <c r="C965" s="1">
        <f t="shared" si="85"/>
        <v>-78.739681762122103</v>
      </c>
      <c r="D965" s="1">
        <f t="shared" si="86"/>
        <v>80.43516429685377</v>
      </c>
      <c r="E965" s="1">
        <f t="shared" si="87"/>
        <v>77.462409323901667</v>
      </c>
      <c r="F965" s="14">
        <f t="shared" si="88"/>
        <v>137.52281041032623</v>
      </c>
    </row>
    <row r="966" spans="1:6">
      <c r="A966" s="1">
        <f t="shared" si="89"/>
        <v>9.5599999999998406</v>
      </c>
      <c r="B966" s="1">
        <f t="shared" si="84"/>
        <v>62.248326458762421</v>
      </c>
      <c r="C966" s="1">
        <f t="shared" si="85"/>
        <v>-84.276663722320052</v>
      </c>
      <c r="D966" s="1">
        <f t="shared" si="86"/>
        <v>84.268459500067735</v>
      </c>
      <c r="E966" s="1">
        <f t="shared" si="87"/>
        <v>74.082632028620509</v>
      </c>
      <c r="F966" s="14">
        <f t="shared" si="88"/>
        <v>136.32275426513061</v>
      </c>
    </row>
    <row r="967" spans="1:6">
      <c r="A967" s="1">
        <f t="shared" si="89"/>
        <v>9.5699999999998404</v>
      </c>
      <c r="B967" s="1">
        <f t="shared" si="84"/>
        <v>66.082014601168765</v>
      </c>
      <c r="C967" s="1">
        <f t="shared" si="85"/>
        <v>-89.474351499696368</v>
      </c>
      <c r="D967" s="1">
        <f t="shared" si="86"/>
        <v>87.866858730559031</v>
      </c>
      <c r="E967" s="1">
        <f t="shared" si="87"/>
        <v>70.504616740141074</v>
      </c>
      <c r="F967" s="14">
        <f t="shared" si="88"/>
        <v>134.9791385721725</v>
      </c>
    </row>
    <row r="968" spans="1:6">
      <c r="A968" s="1">
        <f t="shared" si="89"/>
        <v>9.5799999999998402</v>
      </c>
      <c r="B968" s="1">
        <f t="shared" si="84"/>
        <v>69.862532918350396</v>
      </c>
      <c r="C968" s="1">
        <f t="shared" si="85"/>
        <v>-94.314039031082416</v>
      </c>
      <c r="D968" s="1">
        <f t="shared" si="86"/>
        <v>91.217411636903208</v>
      </c>
      <c r="E968" s="1">
        <f t="shared" si="87"/>
        <v>66.74124044970867</v>
      </c>
      <c r="F968" s="14">
        <f t="shared" si="88"/>
        <v>133.50714597387986</v>
      </c>
    </row>
    <row r="969" spans="1:6">
      <c r="A969" s="1">
        <f t="shared" si="89"/>
        <v>9.58999999999984</v>
      </c>
      <c r="B969" s="1">
        <f t="shared" si="84"/>
        <v>73.586479198999641</v>
      </c>
      <c r="C969" s="1">
        <f t="shared" si="85"/>
        <v>-98.778308667601053</v>
      </c>
      <c r="D969" s="1">
        <f t="shared" si="86"/>
        <v>94.308059846800731</v>
      </c>
      <c r="E969" s="1">
        <f t="shared" si="87"/>
        <v>62.806047248009691</v>
      </c>
      <c r="F969" s="14">
        <f t="shared" si="88"/>
        <v>131.922277626209</v>
      </c>
    </row>
    <row r="970" spans="1:6">
      <c r="A970" s="1">
        <f t="shared" si="89"/>
        <v>9.5999999999998398</v>
      </c>
      <c r="B970" s="1">
        <f t="shared" si="84"/>
        <v>77.250502142822299</v>
      </c>
      <c r="C970" s="1">
        <f t="shared" si="85"/>
        <v>-102.85109385939289</v>
      </c>
      <c r="D970" s="1">
        <f t="shared" si="86"/>
        <v>97.127680364195072</v>
      </c>
      <c r="E970" s="1">
        <f t="shared" si="87"/>
        <v>58.713199581072004</v>
      </c>
      <c r="F970" s="14">
        <f t="shared" si="88"/>
        <v>130.2402882286965</v>
      </c>
    </row>
    <row r="971" spans="1:6">
      <c r="A971" s="1">
        <f t="shared" si="89"/>
        <v>9.6099999999998396</v>
      </c>
      <c r="B971" s="1">
        <f t="shared" ref="B971:B1010" si="90">IMABS(B$2*SIN(B$3*$A971+B$4))+7</f>
        <v>80.851304376482631</v>
      </c>
      <c r="C971" s="1">
        <f t="shared" ref="C971:C1010" si="91">-C$2*SIN(C$3*$A971+C$4)+10</f>
        <v>-106.51773697784729</v>
      </c>
      <c r="D971" s="1">
        <f t="shared" ref="D971:D1010" si="92">D$2*SIN(D$3*$A971+D$4)+19</f>
        <v>99.666125600048119</v>
      </c>
      <c r="E971" s="1">
        <f t="shared" ref="E971:E1010" si="93">$E$2*COS($E$3*$A971+$E$4)+19</f>
        <v>54.477427280751989</v>
      </c>
      <c r="F971" s="14">
        <f t="shared" ref="F971:F1010" si="94">SUM(B971:E971)</f>
        <v>128.47712027943544</v>
      </c>
    </row>
    <row r="972" spans="1:6">
      <c r="A972" s="1">
        <f t="shared" ref="A972:A1010" si="95">A971+$B$7</f>
        <v>9.6199999999998393</v>
      </c>
      <c r="B972" s="1">
        <f t="shared" si="90"/>
        <v>84.385645421017628</v>
      </c>
      <c r="C972" s="1">
        <f t="shared" si="91"/>
        <v>-109.76504206723772</v>
      </c>
      <c r="D972" s="1">
        <f t="shared" si="92"/>
        <v>101.91425989270303</v>
      </c>
      <c r="E972" s="1">
        <f t="shared" si="93"/>
        <v>50.113974553245171</v>
      </c>
      <c r="F972" s="14">
        <f t="shared" si="94"/>
        <v>126.64883779972811</v>
      </c>
    </row>
    <row r="973" spans="1:6">
      <c r="A973" s="1">
        <f t="shared" si="95"/>
        <v>9.6299999999998391</v>
      </c>
      <c r="B973" s="1">
        <f t="shared" si="90"/>
        <v>87.850344608048488</v>
      </c>
      <c r="C973" s="1">
        <f t="shared" si="91"/>
        <v>-112.58132233591134</v>
      </c>
      <c r="D973" s="1">
        <f t="shared" si="92"/>
        <v>103.86399238640016</v>
      </c>
      <c r="E973" s="1">
        <f t="shared" si="93"/>
        <v>45.638545116406569</v>
      </c>
      <c r="F973" s="14">
        <f t="shared" si="94"/>
        <v>124.77155977494388</v>
      </c>
    </row>
    <row r="974" spans="1:6">
      <c r="A974" s="1">
        <f t="shared" si="95"/>
        <v>9.6399999999998389</v>
      </c>
      <c r="B974" s="1">
        <f t="shared" si="90"/>
        <v>91.242283942166651</v>
      </c>
      <c r="C974" s="1">
        <f t="shared" si="91"/>
        <v>-114.95644221611823</v>
      </c>
      <c r="D974" s="1">
        <f t="shared" si="92"/>
        <v>105.50830614962032</v>
      </c>
      <c r="E974" s="1">
        <f t="shared" si="93"/>
        <v>41.067245683325481</v>
      </c>
      <c r="F974" s="14">
        <f t="shared" si="94"/>
        <v>122.86139355899422</v>
      </c>
    </row>
    <row r="975" spans="1:6">
      <c r="A975" s="1">
        <f t="shared" si="95"/>
        <v>9.6499999999998387</v>
      </c>
      <c r="B975" s="1">
        <f t="shared" si="90"/>
        <v>94.558410906920031</v>
      </c>
      <c r="C975" s="1">
        <f t="shared" si="91"/>
        <v>-116.88185384111118</v>
      </c>
      <c r="D975" s="1">
        <f t="shared" si="92"/>
        <v>106.84128342846158</v>
      </c>
      <c r="E975" s="1">
        <f t="shared" si="93"/>
        <v>36.416527995550581</v>
      </c>
      <c r="F975" s="14">
        <f t="shared" si="94"/>
        <v>120.93436848982101</v>
      </c>
    </row>
    <row r="976" spans="1:6">
      <c r="A976" s="1">
        <f t="shared" si="95"/>
        <v>9.6599999999998385</v>
      </c>
      <c r="B976" s="1">
        <f t="shared" si="90"/>
        <v>97.795741211872652</v>
      </c>
      <c r="C976" s="1">
        <f t="shared" si="91"/>
        <v>-118.35062780823549</v>
      </c>
      <c r="D976" s="1">
        <f t="shared" si="92"/>
        <v>107.85812694416303</v>
      </c>
      <c r="E976" s="1">
        <f t="shared" si="93"/>
        <v>31.703129614584903</v>
      </c>
      <c r="F976" s="14">
        <f t="shared" si="94"/>
        <v>119.00636996238509</v>
      </c>
    </row>
    <row r="977" spans="1:6">
      <c r="A977" s="1">
        <f t="shared" si="95"/>
        <v>9.6699999999998383</v>
      </c>
      <c r="B977" s="1">
        <f t="shared" si="90"/>
        <v>100.95136147826364</v>
      </c>
      <c r="C977" s="1">
        <f t="shared" si="91"/>
        <v>-119.35747811729519</v>
      </c>
      <c r="D977" s="1">
        <f t="shared" si="92"/>
        <v>108.55517715812744</v>
      </c>
      <c r="E977" s="1">
        <f t="shared" si="93"/>
        <v>26.944013684739922</v>
      </c>
      <c r="F977" s="14">
        <f t="shared" si="94"/>
        <v>117.09307420383581</v>
      </c>
    </row>
    <row r="978" spans="1:6">
      <c r="A978" s="1">
        <f t="shared" si="95"/>
        <v>9.6799999999998381</v>
      </c>
      <c r="B978" s="1">
        <f t="shared" si="90"/>
        <v>104.02243186085082</v>
      </c>
      <c r="C978" s="1">
        <f t="shared" si="91"/>
        <v>-119.89878119444532</v>
      </c>
      <c r="D978" s="1">
        <f t="shared" si="92"/>
        <v>108.92992544230829</v>
      </c>
      <c r="E978" s="1">
        <f t="shared" si="93"/>
        <v>22.156307884135181</v>
      </c>
      <c r="F978" s="14">
        <f t="shared" si="94"/>
        <v>115.20988399284897</v>
      </c>
    </row>
    <row r="979" spans="1:6">
      <c r="A979" s="1">
        <f t="shared" si="95"/>
        <v>9.6899999999998379</v>
      </c>
      <c r="B979" s="1">
        <f t="shared" si="90"/>
        <v>107.00618860358058</v>
      </c>
      <c r="C979" s="1">
        <f t="shared" si="91"/>
        <v>-119.97258893314529</v>
      </c>
      <c r="D979" s="1">
        <f t="shared" si="92"/>
        <v>108.98102310756212</v>
      </c>
      <c r="E979" s="1">
        <f t="shared" si="93"/>
        <v>17.357242783551605</v>
      </c>
      <c r="F979" s="14">
        <f t="shared" si="94"/>
        <v>113.37186556154901</v>
      </c>
    </row>
    <row r="980" spans="1:6">
      <c r="A980" s="1">
        <f t="shared" si="95"/>
        <v>9.6999999999998376</v>
      </c>
      <c r="B980" s="1">
        <f t="shared" si="90"/>
        <v>109.89994652678234</v>
      </c>
      <c r="C980" s="1">
        <f t="shared" si="91"/>
        <v>-119.57863570523872</v>
      </c>
      <c r="D980" s="1">
        <f t="shared" si="92"/>
        <v>108.70828625747296</v>
      </c>
      <c r="E980" s="1">
        <f t="shared" si="93"/>
        <v>12.564089834982337</v>
      </c>
      <c r="F980" s="14">
        <f t="shared" si="94"/>
        <v>111.59368691399892</v>
      </c>
    </row>
    <row r="981" spans="1:6">
      <c r="A981" s="1">
        <f t="shared" si="95"/>
        <v>9.7099999999998374</v>
      </c>
      <c r="B981" s="1">
        <f t="shared" si="90"/>
        <v>112.70110144364835</v>
      </c>
      <c r="C981" s="1">
        <f t="shared" si="91"/>
        <v>-118.71833931692748</v>
      </c>
      <c r="D981" s="1">
        <f t="shared" si="92"/>
        <v>108.11269645018056</v>
      </c>
      <c r="E981" s="1">
        <f t="shared" si="93"/>
        <v>7.7940992130576241</v>
      </c>
      <c r="F981" s="14">
        <f t="shared" si="94"/>
        <v>109.88955778995906</v>
      </c>
    </row>
    <row r="982" spans="1:6">
      <c r="A982" s="1">
        <f t="shared" si="95"/>
        <v>9.7199999999998372</v>
      </c>
      <c r="B982" s="1">
        <f t="shared" si="90"/>
        <v>115.40713250382539</v>
      </c>
      <c r="C982" s="1">
        <f t="shared" si="91"/>
        <v>-117.3947959062009</v>
      </c>
      <c r="D982" s="1">
        <f t="shared" si="92"/>
        <v>107.1963971658314</v>
      </c>
      <c r="E982" s="1">
        <f t="shared" si="93"/>
        <v>3.0644377330452528</v>
      </c>
      <c r="F982" s="14">
        <f t="shared" si="94"/>
        <v>108.27317149650115</v>
      </c>
    </row>
    <row r="983" spans="1:6">
      <c r="A983" s="1">
        <f t="shared" si="95"/>
        <v>9.729999999999837</v>
      </c>
      <c r="B983" s="1">
        <f t="shared" si="90"/>
        <v>118.01560446201061</v>
      </c>
      <c r="C983" s="1">
        <f t="shared" si="91"/>
        <v>-115.61276880008249</v>
      </c>
      <c r="D983" s="1">
        <f t="shared" si="92"/>
        <v>105.96268609236481</v>
      </c>
      <c r="E983" s="1">
        <f t="shared" si="93"/>
        <v>-1.6078729311476607</v>
      </c>
      <c r="F983" s="14">
        <f t="shared" si="94"/>
        <v>106.75764882314527</v>
      </c>
    </row>
    <row r="984" spans="1:6">
      <c r="A984" s="1">
        <f t="shared" si="95"/>
        <v>9.7399999999998368</v>
      </c>
      <c r="B984" s="1">
        <f t="shared" si="90"/>
        <v>120.52416986950851</v>
      </c>
      <c r="C984" s="1">
        <f t="shared" si="91"/>
        <v>-113.37867137179578</v>
      </c>
      <c r="D984" s="1">
        <f t="shared" si="92"/>
        <v>104.41600325739708</v>
      </c>
      <c r="E984" s="1">
        <f t="shared" si="93"/>
        <v>-6.2060175066206149</v>
      </c>
      <c r="F984" s="14">
        <f t="shared" si="94"/>
        <v>105.3554842484892</v>
      </c>
    </row>
    <row r="985" spans="1:6">
      <c r="A985" s="1">
        <f t="shared" si="95"/>
        <v>9.7499999999998366</v>
      </c>
      <c r="B985" s="1">
        <f t="shared" si="90"/>
        <v>122.93057118677575</v>
      </c>
      <c r="C985" s="1">
        <f t="shared" si="91"/>
        <v>-110.70054395954656</v>
      </c>
      <c r="D985" s="1">
        <f t="shared" si="92"/>
        <v>102.56191504891684</v>
      </c>
      <c r="E985" s="1">
        <f t="shared" si="93"/>
        <v>-10.713447638302689</v>
      </c>
      <c r="F985" s="14">
        <f t="shared" si="94"/>
        <v>104.07849463784333</v>
      </c>
    </row>
    <row r="986" spans="1:6">
      <c r="A986" s="1">
        <f t="shared" si="95"/>
        <v>9.7599999999998364</v>
      </c>
      <c r="B986" s="1">
        <f t="shared" si="90"/>
        <v>125.23264281505368</v>
      </c>
      <c r="C986" s="1">
        <f t="shared" si="91"/>
        <v>-107.58802492998865</v>
      </c>
      <c r="D986" s="1">
        <f t="shared" si="92"/>
        <v>100.40709418229983</v>
      </c>
      <c r="E986" s="1">
        <f t="shared" si="93"/>
        <v>-15.11394144515971</v>
      </c>
      <c r="F986" s="14">
        <f t="shared" si="94"/>
        <v>102.93777062220515</v>
      </c>
    </row>
    <row r="987" spans="1:6">
      <c r="A987" s="1">
        <f t="shared" si="95"/>
        <v>9.7699999999998361</v>
      </c>
      <c r="B987" s="1">
        <f t="shared" si="90"/>
        <v>127.42831304526177</v>
      </c>
      <c r="C987" s="1">
        <f t="shared" si="91"/>
        <v>-104.05231599051166</v>
      </c>
      <c r="D987" s="1">
        <f t="shared" si="92"/>
        <v>97.959295685738837</v>
      </c>
      <c r="E987" s="1">
        <f t="shared" si="93"/>
        <v>-19.391661901449517</v>
      </c>
      <c r="F987" s="14">
        <f t="shared" si="94"/>
        <v>101.94363083903943</v>
      </c>
    </row>
    <row r="988" spans="1:6">
      <c r="A988" s="1">
        <f t="shared" si="95"/>
        <v>9.7799999999998359</v>
      </c>
      <c r="B988" s="1">
        <f t="shared" si="90"/>
        <v>129.51560592239639</v>
      </c>
      <c r="C988" s="1">
        <f t="shared" si="91"/>
        <v>-100.10614187518996</v>
      </c>
      <c r="D988" s="1">
        <f t="shared" si="92"/>
        <v>95.227328990516128</v>
      </c>
      <c r="E988" s="1">
        <f t="shared" si="93"/>
        <v>-23.531213832913735</v>
      </c>
      <c r="F988" s="14">
        <f t="shared" si="94"/>
        <v>101.10557920480882</v>
      </c>
    </row>
    <row r="989" spans="1:6">
      <c r="A989" s="1">
        <f t="shared" si="95"/>
        <v>9.7899999999998357</v>
      </c>
      <c r="B989" s="1">
        <f t="shared" si="90"/>
        <v>131.49264302375644</v>
      </c>
      <c r="C989" s="1">
        <f t="shared" si="91"/>
        <v>-95.763704549481474</v>
      </c>
      <c r="D989" s="1">
        <f t="shared" si="92"/>
        <v>92.221026226564106</v>
      </c>
      <c r="E989" s="1">
        <f t="shared" si="93"/>
        <v>-27.517699322779215</v>
      </c>
      <c r="F989" s="14">
        <f t="shared" si="94"/>
        <v>100.43226537805987</v>
      </c>
    </row>
    <row r="990" spans="1:6">
      <c r="A990" s="1">
        <f t="shared" si="95"/>
        <v>9.7999999999998355</v>
      </c>
      <c r="B990" s="1">
        <f t="shared" si="90"/>
        <v>133.3576451493964</v>
      </c>
      <c r="C990" s="1">
        <f t="shared" si="91"/>
        <v>-91.040632098489652</v>
      </c>
      <c r="D990" s="1">
        <f t="shared" si="92"/>
        <v>88.95120683741591</v>
      </c>
      <c r="E990" s="1">
        <f t="shared" si="93"/>
        <v>-31.336771328169633</v>
      </c>
      <c r="F990" s="14">
        <f t="shared" si="94"/>
        <v>99.931448560153044</v>
      </c>
    </row>
    <row r="991" spans="1:6">
      <c r="A991" s="1">
        <f t="shared" si="95"/>
        <v>9.8099999999998353</v>
      </c>
      <c r="B991" s="1">
        <f t="shared" si="90"/>
        <v>135.10893392328688</v>
      </c>
      <c r="C991" s="1">
        <f t="shared" si="91"/>
        <v>-85.953922482732494</v>
      </c>
      <c r="D991" s="1">
        <f t="shared" si="92"/>
        <v>85.429638641891728</v>
      </c>
      <c r="E991" s="1">
        <f t="shared" si="93"/>
        <v>-34.97468531396801</v>
      </c>
      <c r="F991" s="14">
        <f t="shared" si="94"/>
        <v>99.609964768478093</v>
      </c>
    </row>
    <row r="992" spans="1:6">
      <c r="A992" s="1">
        <f t="shared" si="95"/>
        <v>9.8199999999998351</v>
      </c>
      <c r="B992" s="1">
        <f t="shared" si="90"/>
        <v>136.74493330374003</v>
      </c>
      <c r="C992" s="1">
        <f t="shared" si="91"/>
        <v>-80.521882363839026</v>
      </c>
      <c r="D992" s="1">
        <f t="shared" si="92"/>
        <v>81.668995482657778</v>
      </c>
      <c r="E992" s="1">
        <f t="shared" si="93"/>
        <v>-38.418348718301615</v>
      </c>
      <c r="F992" s="14">
        <f t="shared" si="94"/>
        <v>99.473697704257177</v>
      </c>
    </row>
    <row r="993" spans="1:6">
      <c r="A993" s="1">
        <f t="shared" si="95"/>
        <v>9.8299999999998349</v>
      </c>
      <c r="B993" s="1">
        <f t="shared" si="90"/>
        <v>138.26417100174027</v>
      </c>
      <c r="C993" s="1">
        <f t="shared" si="91"/>
        <v>-74.76406122033714</v>
      </c>
      <c r="D993" s="1">
        <f t="shared" si="92"/>
        <v>77.682811614079554</v>
      </c>
      <c r="E993" s="1">
        <f t="shared" si="93"/>
        <v>-41.655368071625404</v>
      </c>
      <c r="F993" s="14">
        <f t="shared" si="94"/>
        <v>99.527553323857276</v>
      </c>
    </row>
    <row r="994" spans="1:6">
      <c r="A994" s="1">
        <f t="shared" si="95"/>
        <v>9.8399999999998347</v>
      </c>
      <c r="B994" s="1">
        <f t="shared" si="90"/>
        <v>139.66527980590467</v>
      </c>
      <c r="C994" s="1">
        <f t="shared" si="91"/>
        <v>-68.701180990643437</v>
      </c>
      <c r="D994" s="1">
        <f t="shared" si="92"/>
        <v>73.48543299352238</v>
      </c>
      <c r="E994" s="1">
        <f t="shared" si="93"/>
        <v>-44.67409359982841</v>
      </c>
      <c r="F994" s="14">
        <f t="shared" si="94"/>
        <v>99.775438208955194</v>
      </c>
    </row>
    <row r="995" spans="1:6">
      <c r="A995" s="1">
        <f t="shared" si="95"/>
        <v>9.8499999999998344</v>
      </c>
      <c r="B995" s="1">
        <f t="shared" si="90"/>
        <v>140.94699881288136</v>
      </c>
      <c r="C995" s="1">
        <f t="shared" si="91"/>
        <v>-62.355061496460607</v>
      </c>
      <c r="D995" s="1">
        <f t="shared" si="92"/>
        <v>69.09196565139581</v>
      </c>
      <c r="E995" s="1">
        <f t="shared" si="93"/>
        <v>-47.463661150841176</v>
      </c>
      <c r="F995" s="14">
        <f t="shared" si="94"/>
        <v>100.22024181697537</v>
      </c>
    </row>
    <row r="996" spans="1:6">
      <c r="A996" s="1">
        <f t="shared" si="95"/>
        <v>9.8599999999998342</v>
      </c>
      <c r="B996" s="1">
        <f t="shared" si="90"/>
        <v>142.10817456207766</v>
      </c>
      <c r="C996" s="1">
        <f t="shared" si="91"/>
        <v>-55.748541914980365</v>
      </c>
      <c r="D996" s="1">
        <f t="shared" si="92"/>
        <v>64.518221325755633</v>
      </c>
      <c r="E996" s="1">
        <f t="shared" si="93"/>
        <v>-50.014031293851843</v>
      </c>
      <c r="F996" s="14">
        <f t="shared" si="94"/>
        <v>100.86382267900109</v>
      </c>
    </row>
    <row r="997" spans="1:6">
      <c r="A997" s="1">
        <f t="shared" si="95"/>
        <v>9.869999999999834</v>
      </c>
      <c r="B997" s="1">
        <f t="shared" si="90"/>
        <v>143.14776207369641</v>
      </c>
      <c r="C997" s="1">
        <f t="shared" si="91"/>
        <v>-48.905398582510216</v>
      </c>
      <c r="D997" s="1">
        <f t="shared" si="92"/>
        <v>59.780660557122459</v>
      </c>
      <c r="E997" s="1">
        <f t="shared" si="93"/>
        <v>-52.316025450415083</v>
      </c>
      <c r="F997" s="14">
        <f t="shared" si="94"/>
        <v>101.70699859789357</v>
      </c>
    </row>
    <row r="998" spans="1:6">
      <c r="A998" s="1">
        <f t="shared" si="95"/>
        <v>9.8799999999998338</v>
      </c>
      <c r="B998" s="1">
        <f t="shared" si="90"/>
        <v>144.06482578914708</v>
      </c>
      <c r="C998" s="1">
        <f t="shared" si="91"/>
        <v>-41.850259425339829</v>
      </c>
      <c r="D998" s="1">
        <f t="shared" si="92"/>
        <v>54.896333448312184</v>
      </c>
      <c r="E998" s="1">
        <f t="shared" si="93"/>
        <v>-54.361358927422344</v>
      </c>
      <c r="F998" s="14">
        <f t="shared" si="94"/>
        <v>102.7495408846971</v>
      </c>
    </row>
    <row r="999" spans="1:6">
      <c r="A999" s="1">
        <f t="shared" si="95"/>
        <v>9.8899999999998336</v>
      </c>
      <c r="B999" s="1">
        <f t="shared" si="90"/>
        <v>144.8585404129856</v>
      </c>
      <c r="C999" s="1">
        <f t="shared" si="91"/>
        <v>-34.608515325799893</v>
      </c>
      <c r="D999" s="1">
        <f t="shared" si="92"/>
        <v>49.882818302476849</v>
      </c>
      <c r="E999" s="1">
        <f t="shared" si="93"/>
        <v>-56.14267073305129</v>
      </c>
      <c r="F999" s="14">
        <f t="shared" si="94"/>
        <v>103.99017265661129</v>
      </c>
    </row>
    <row r="1000" spans="1:6">
      <c r="A1000" s="1">
        <f t="shared" si="95"/>
        <v>9.8999999999998334</v>
      </c>
      <c r="B1000" s="1">
        <f t="shared" si="90"/>
        <v>145.52819165562477</v>
      </c>
      <c r="C1000" s="1">
        <f t="shared" si="91"/>
        <v>-27.206228742502759</v>
      </c>
      <c r="D1000" s="1">
        <f t="shared" si="92"/>
        <v>44.758158360194216</v>
      </c>
      <c r="E1000" s="1">
        <f t="shared" si="93"/>
        <v>-57.65355006838783</v>
      </c>
      <c r="F1000" s="14">
        <f t="shared" si="94"/>
        <v>105.42657120492839</v>
      </c>
    </row>
    <row r="1001" spans="1:6">
      <c r="A1001" s="1">
        <f t="shared" si="95"/>
        <v>9.9099999999998332</v>
      </c>
      <c r="B1001" s="1">
        <f t="shared" si="90"/>
        <v>146.07317687614639</v>
      </c>
      <c r="C1001" s="1">
        <f t="shared" si="91"/>
        <v>-19.670039913637169</v>
      </c>
      <c r="D1001" s="1">
        <f t="shared" si="92"/>
        <v>39.54079686328727</v>
      </c>
      <c r="E1001" s="1">
        <f t="shared" si="93"/>
        <v>-58.88855939937875</v>
      </c>
      <c r="F1001" s="14">
        <f t="shared" si="94"/>
        <v>107.05537442641773</v>
      </c>
    </row>
    <row r="1002" spans="1:6">
      <c r="A1002" s="1">
        <f t="shared" si="95"/>
        <v>9.919999999999833</v>
      </c>
      <c r="B1002" s="1">
        <f t="shared" si="90"/>
        <v>146.49300562463728</v>
      </c>
      <c r="C1002" s="1">
        <f t="shared" si="91"/>
        <v>-12.027070980880591</v>
      </c>
      <c r="D1002" s="1">
        <f t="shared" si="92"/>
        <v>34.249510679071179</v>
      </c>
      <c r="E1002" s="1">
        <f t="shared" si="93"/>
        <v>-59.843254026082334</v>
      </c>
      <c r="F1002" s="14">
        <f t="shared" si="94"/>
        <v>108.87219129674553</v>
      </c>
    </row>
    <row r="1003" spans="1:6">
      <c r="A1003" s="1">
        <f t="shared" si="95"/>
        <v>9.9299999999998327</v>
      </c>
      <c r="B1003" s="1">
        <f t="shared" si="90"/>
        <v>146.78730008356138</v>
      </c>
      <c r="C1003" s="1">
        <f t="shared" si="91"/>
        <v>-4.3048283789758877</v>
      </c>
      <c r="D1003" s="1">
        <f t="shared" si="92"/>
        <v>28.903342723906384</v>
      </c>
      <c r="E1003" s="1">
        <f t="shared" si="93"/>
        <v>-60.514198078788866</v>
      </c>
      <c r="F1003" s="14">
        <f t="shared" si="94"/>
        <v>110.871616349703</v>
      </c>
    </row>
    <row r="1004" spans="1:6">
      <c r="A1004" s="1">
        <f t="shared" si="95"/>
        <v>9.9399999999998325</v>
      </c>
      <c r="B1004" s="1">
        <f t="shared" si="90"/>
        <v>146.95579540776995</v>
      </c>
      <c r="C1004" s="1">
        <f t="shared" si="91"/>
        <v>3.4688961577322575</v>
      </c>
      <c r="D1004" s="1">
        <f t="shared" si="92"/>
        <v>23.521533429262284</v>
      </c>
      <c r="E1004" s="1">
        <f t="shared" si="93"/>
        <v>-60.898976883441321</v>
      </c>
      <c r="F1004" s="14">
        <f t="shared" si="94"/>
        <v>113.04724811132317</v>
      </c>
    </row>
    <row r="1005" spans="1:6">
      <c r="A1005" s="1">
        <f t="shared" si="95"/>
        <v>9.9499999999998323</v>
      </c>
      <c r="B1005" s="1">
        <f t="shared" si="90"/>
        <v>146.99833996284437</v>
      </c>
      <c r="C1005" s="1">
        <f t="shared" si="91"/>
        <v>11.266125615527713</v>
      </c>
      <c r="D1005" s="1">
        <f t="shared" si="92"/>
        <v>18.123451496942351</v>
      </c>
      <c r="E1005" s="1">
        <f t="shared" si="93"/>
        <v>-60.996205651854254</v>
      </c>
      <c r="F1005" s="14">
        <f t="shared" si="94"/>
        <v>115.39171142346019</v>
      </c>
    </row>
    <row r="1006" spans="1:6">
      <c r="A1006" s="1">
        <f t="shared" si="95"/>
        <v>9.9599999999998321</v>
      </c>
      <c r="B1006" s="1">
        <f t="shared" si="90"/>
        <v>146.91489546155665</v>
      </c>
      <c r="C1006" s="1">
        <f t="shared" si="91"/>
        <v>19.058798388358852</v>
      </c>
      <c r="D1006" s="1">
        <f t="shared" si="92"/>
        <v>12.728524192674641</v>
      </c>
      <c r="E1006" s="1">
        <f t="shared" si="93"/>
        <v>-60.805534465455736</v>
      </c>
      <c r="F1006" s="14">
        <f t="shared" si="94"/>
        <v>117.89668357713438</v>
      </c>
    </row>
    <row r="1007" spans="1:6">
      <c r="A1007" s="1">
        <f t="shared" si="95"/>
        <v>9.9699999999998319</v>
      </c>
      <c r="B1007" s="1">
        <f t="shared" si="90"/>
        <v>146.70553699832567</v>
      </c>
      <c r="C1007" s="1">
        <f t="shared" si="91"/>
        <v>26.818869269319297</v>
      </c>
      <c r="D1007" s="1">
        <f t="shared" si="92"/>
        <v>7.3561674289327943</v>
      </c>
      <c r="E1007" s="1">
        <f t="shared" si="93"/>
        <v>-60.327649534616725</v>
      </c>
      <c r="F1007" s="14">
        <f t="shared" si="94"/>
        <v>120.55292416196103</v>
      </c>
    </row>
    <row r="1008" spans="1:6">
      <c r="A1008" s="1">
        <f t="shared" si="95"/>
        <v>9.9799999999998317</v>
      </c>
      <c r="B1008" s="1">
        <f t="shared" si="90"/>
        <v>146.3704529816371</v>
      </c>
      <c r="C1008" s="1">
        <f t="shared" si="91"/>
        <v>34.518410383109426</v>
      </c>
      <c r="D1008" s="1">
        <f t="shared" si="92"/>
        <v>2.0257158886165492</v>
      </c>
      <c r="E1008" s="1">
        <f t="shared" si="93"/>
        <v>-59.564270729034419</v>
      </c>
      <c r="F1008" s="14">
        <f t="shared" si="94"/>
        <v>123.35030852432867</v>
      </c>
    </row>
    <row r="1009" spans="1:6">
      <c r="A1009" s="1">
        <f t="shared" si="95"/>
        <v>9.9899999999998315</v>
      </c>
      <c r="B1009" s="1">
        <f t="shared" si="90"/>
        <v>145.90994496448835</v>
      </c>
      <c r="C1009" s="1">
        <f t="shared" si="91"/>
        <v>42.129711696227105</v>
      </c>
      <c r="D1009" s="1">
        <f t="shared" si="92"/>
        <v>-3.2436465589264571</v>
      </c>
      <c r="E1009" s="1">
        <f t="shared" si="93"/>
        <v>-58.518145388058628</v>
      </c>
      <c r="F1009" s="14">
        <f t="shared" si="94"/>
        <v>126.27786471373037</v>
      </c>
    </row>
    <row r="1010" spans="1:6">
      <c r="A1010" s="1">
        <f t="shared" si="95"/>
        <v>9.9999999999998312</v>
      </c>
      <c r="B1010" s="1">
        <f t="shared" si="90"/>
        <v>145.32442737301156</v>
      </c>
      <c r="C1010" s="1">
        <f t="shared" si="91"/>
        <v>49.625380743163248</v>
      </c>
      <c r="D1010" s="1">
        <f t="shared" si="92"/>
        <v>-8.4329558991130149</v>
      </c>
      <c r="E1010" s="1">
        <f t="shared" si="93"/>
        <v>-57.193038433237106</v>
      </c>
      <c r="F1010" s="14">
        <f t="shared" si="94"/>
        <v>129.32381378382468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5CAA-C990-4848-AFE4-61B09F1866FE}">
  <sheetPr>
    <tabColor rgb="FF92D050"/>
  </sheetPr>
  <dimension ref="A1:F1010"/>
  <sheetViews>
    <sheetView workbookViewId="0">
      <selection activeCell="B10" sqref="B10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</cols>
  <sheetData>
    <row r="1" spans="1:6">
      <c r="A1" s="16" t="s">
        <v>21</v>
      </c>
      <c r="B1" s="16">
        <v>1</v>
      </c>
      <c r="C1" s="16">
        <v>2</v>
      </c>
      <c r="D1" s="16">
        <v>3</v>
      </c>
      <c r="E1" s="16">
        <v>4</v>
      </c>
      <c r="F1"/>
    </row>
    <row r="2" spans="1:6">
      <c r="A2" s="17" t="s">
        <v>22</v>
      </c>
      <c r="B2" s="18">
        <v>15</v>
      </c>
      <c r="C2" s="18">
        <v>17</v>
      </c>
      <c r="D2" s="18">
        <v>15</v>
      </c>
      <c r="E2" s="18">
        <v>10</v>
      </c>
      <c r="F2"/>
    </row>
    <row r="3" spans="1:6">
      <c r="A3" s="10" t="s">
        <v>23</v>
      </c>
      <c r="B3" s="10">
        <v>0.5</v>
      </c>
      <c r="C3" s="10">
        <v>1</v>
      </c>
      <c r="D3" s="10">
        <v>1</v>
      </c>
      <c r="E3" s="10">
        <v>1</v>
      </c>
      <c r="F3"/>
    </row>
    <row r="4" spans="1:6">
      <c r="A4" s="19" t="s">
        <v>24</v>
      </c>
      <c r="B4" s="19">
        <v>0</v>
      </c>
      <c r="C4" s="19">
        <v>0</v>
      </c>
      <c r="D4" s="19">
        <v>0</v>
      </c>
      <c r="E4" s="19">
        <v>0</v>
      </c>
      <c r="F4"/>
    </row>
    <row r="7" spans="1:6">
      <c r="A7" s="16" t="s">
        <v>25</v>
      </c>
      <c r="B7" s="16">
        <v>0.01</v>
      </c>
    </row>
    <row r="9" spans="1:6">
      <c r="A9" s="10" t="s">
        <v>0</v>
      </c>
      <c r="B9" s="10" t="s">
        <v>26</v>
      </c>
      <c r="C9" s="10" t="s">
        <v>27</v>
      </c>
      <c r="D9" s="10" t="s">
        <v>28</v>
      </c>
      <c r="E9" s="10" t="s">
        <v>29</v>
      </c>
      <c r="F9" s="10" t="s">
        <v>11</v>
      </c>
    </row>
    <row r="10" spans="1:6">
      <c r="A10" s="1">
        <v>0</v>
      </c>
      <c r="B10" s="1">
        <f>IMABS(B$2*SIN(2*PI()*B$3*$A10+B$4))+1.5</f>
        <v>1.5</v>
      </c>
      <c r="C10" s="14">
        <f>-C$2*SIN(2*PI()*C$3*$A10+C$4)+1.5</f>
        <v>1.5</v>
      </c>
      <c r="D10" s="1">
        <f>D$2*SIN(2*PI()*D$3*$A10+D$4)+1.5</f>
        <v>1.5</v>
      </c>
      <c r="E10" s="1">
        <f>E$2*COS(2*PI()*E$3*$A10+E$4)+1</f>
        <v>11</v>
      </c>
      <c r="F10" s="14">
        <f>$B10+$C10+$D10+$E10</f>
        <v>15.5</v>
      </c>
    </row>
    <row r="11" spans="1:6">
      <c r="A11" s="1">
        <f>$A10+$B$7</f>
        <v>0.01</v>
      </c>
      <c r="B11" s="1">
        <f t="shared" ref="B11:B74" si="0">IMABS(B$2*SIN(2*PI()*B$3*$A11+B$4))+1.5</f>
        <v>1.9711613861719244</v>
      </c>
      <c r="C11" s="14">
        <f t="shared" ref="C11:C74" si="1">-C$2*SIN(2*PI()*C$3*$A11+C$4)+1.5</f>
        <v>0.43256116800167255</v>
      </c>
      <c r="D11" s="1">
        <f t="shared" ref="D11:D74" si="2">D$2*SIN(2*PI()*D$3*$A11+D$4)+1.5</f>
        <v>2.4418577929397007</v>
      </c>
      <c r="E11" s="1">
        <f t="shared" ref="E11:E74" si="3">E$2*COS(2*PI()*E$3*$A11+E$4)+1</f>
        <v>10.980267284282716</v>
      </c>
      <c r="F11" s="14">
        <f t="shared" ref="F11:F74" si="4">$B11+$C11+$D11+$E11</f>
        <v>15.825847631396014</v>
      </c>
    </row>
    <row r="12" spans="1:6">
      <c r="A12" s="1">
        <f t="shared" ref="A12:A75" si="5">$A11+$B$7</f>
        <v>0.02</v>
      </c>
      <c r="B12" s="1">
        <f t="shared" si="0"/>
        <v>2.4418577929397007</v>
      </c>
      <c r="C12" s="14">
        <f t="shared" si="1"/>
        <v>-0.63066497059317239</v>
      </c>
      <c r="D12" s="1">
        <f t="shared" si="2"/>
        <v>3.3799985034645639</v>
      </c>
      <c r="E12" s="1">
        <f t="shared" si="3"/>
        <v>10.921147013144779</v>
      </c>
      <c r="F12" s="14">
        <f t="shared" si="4"/>
        <v>16.112338338955873</v>
      </c>
    </row>
    <row r="13" spans="1:6">
      <c r="A13" s="1">
        <f t="shared" si="5"/>
        <v>0.03</v>
      </c>
      <c r="B13" s="1">
        <f t="shared" si="0"/>
        <v>2.9116246997777147</v>
      </c>
      <c r="C13" s="14">
        <f t="shared" si="1"/>
        <v>-1.6854823479573184</v>
      </c>
      <c r="D13" s="1">
        <f t="shared" si="2"/>
        <v>4.3107197187858688</v>
      </c>
      <c r="E13" s="1">
        <f t="shared" si="3"/>
        <v>10.822872507286887</v>
      </c>
      <c r="F13" s="14">
        <f t="shared" si="4"/>
        <v>16.35973457789315</v>
      </c>
    </row>
    <row r="14" spans="1:6">
      <c r="A14" s="1">
        <f t="shared" si="5"/>
        <v>0.04</v>
      </c>
      <c r="B14" s="1">
        <f t="shared" si="0"/>
        <v>3.3799985034645639</v>
      </c>
      <c r="C14" s="14">
        <f t="shared" si="1"/>
        <v>-2.7277280818025318</v>
      </c>
      <c r="D14" s="1">
        <f t="shared" si="2"/>
        <v>5.2303483074728216</v>
      </c>
      <c r="E14" s="1">
        <f t="shared" si="3"/>
        <v>10.685831611286311</v>
      </c>
      <c r="F14" s="14">
        <f t="shared" si="4"/>
        <v>16.568450340421165</v>
      </c>
    </row>
    <row r="15" spans="1:6">
      <c r="A15" s="1">
        <f t="shared" si="5"/>
        <v>0.05</v>
      </c>
      <c r="B15" s="1">
        <f t="shared" si="0"/>
        <v>3.8465169756034632</v>
      </c>
      <c r="C15" s="14">
        <f t="shared" si="1"/>
        <v>-3.7532889043741058</v>
      </c>
      <c r="D15" s="1">
        <f t="shared" si="2"/>
        <v>6.1352549156242109</v>
      </c>
      <c r="E15" s="1">
        <f t="shared" si="3"/>
        <v>10.510565162951535</v>
      </c>
      <c r="F15" s="14">
        <f t="shared" si="4"/>
        <v>16.739048149805104</v>
      </c>
    </row>
    <row r="16" spans="1:6">
      <c r="A16" s="1">
        <f t="shared" si="5"/>
        <v>6.0000000000000005E-2</v>
      </c>
      <c r="B16" s="1">
        <f t="shared" si="0"/>
        <v>4.3107197187858688</v>
      </c>
      <c r="C16" s="14">
        <f t="shared" si="1"/>
        <v>-4.758117395639526</v>
      </c>
      <c r="D16" s="1">
        <f t="shared" si="2"/>
        <v>7.0218682902701692</v>
      </c>
      <c r="E16" s="1">
        <f t="shared" si="3"/>
        <v>10.297764858882513</v>
      </c>
      <c r="F16" s="14">
        <f t="shared" si="4"/>
        <v>16.872235472299025</v>
      </c>
    </row>
    <row r="17" spans="1:6">
      <c r="A17" s="1">
        <f t="shared" si="5"/>
        <v>7.0000000000000007E-2</v>
      </c>
      <c r="B17" s="1">
        <f t="shared" si="0"/>
        <v>4.7721486209481387</v>
      </c>
      <c r="C17" s="14">
        <f t="shared" si="1"/>
        <v>-5.7382479566062363</v>
      </c>
      <c r="D17" s="1">
        <f t="shared" si="2"/>
        <v>7.8866893734760906</v>
      </c>
      <c r="E17" s="1">
        <f t="shared" si="3"/>
        <v>10.048270524660195</v>
      </c>
      <c r="F17" s="14">
        <f t="shared" si="4"/>
        <v>16.968860562478188</v>
      </c>
    </row>
    <row r="18" spans="1:6">
      <c r="A18" s="1">
        <f t="shared" si="5"/>
        <v>0.08</v>
      </c>
      <c r="B18" s="1">
        <f t="shared" si="0"/>
        <v>5.2303483074728216</v>
      </c>
      <c r="C18" s="14">
        <f t="shared" si="1"/>
        <v>-6.6898124597291613</v>
      </c>
      <c r="D18" s="1">
        <f t="shared" si="2"/>
        <v>8.7263051115257291</v>
      </c>
      <c r="E18" s="1">
        <f t="shared" si="3"/>
        <v>9.7630668004386365</v>
      </c>
      <c r="F18" s="14">
        <f t="shared" si="4"/>
        <v>17.029907759708024</v>
      </c>
    </row>
    <row r="19" spans="1:6">
      <c r="A19" s="1">
        <f t="shared" si="5"/>
        <v>0.09</v>
      </c>
      <c r="B19" s="1">
        <f t="shared" si="0"/>
        <v>5.684866590588439</v>
      </c>
      <c r="C19" s="14">
        <f t="shared" si="1"/>
        <v>-7.6090555146429431</v>
      </c>
      <c r="D19" s="1">
        <f t="shared" si="2"/>
        <v>9.53740192468495</v>
      </c>
      <c r="E19" s="1">
        <f t="shared" si="3"/>
        <v>9.4432792550201512</v>
      </c>
      <c r="F19" s="14">
        <f t="shared" si="4"/>
        <v>17.056492255650596</v>
      </c>
    </row>
    <row r="20" spans="1:6">
      <c r="A20" s="1">
        <f t="shared" si="5"/>
        <v>9.9999999999999992E-2</v>
      </c>
      <c r="B20" s="1">
        <f t="shared" si="0"/>
        <v>6.1352549156242109</v>
      </c>
      <c r="C20" s="14">
        <f t="shared" si="1"/>
        <v>-8.4923492889720436</v>
      </c>
      <c r="D20" s="1">
        <f t="shared" si="2"/>
        <v>10.316778784387097</v>
      </c>
      <c r="E20" s="1">
        <f t="shared" si="3"/>
        <v>9.0901699437494745</v>
      </c>
      <c r="F20" s="14">
        <f t="shared" si="4"/>
        <v>17.049854354788739</v>
      </c>
    </row>
    <row r="21" spans="1:6">
      <c r="A21" s="1">
        <f t="shared" si="5"/>
        <v>0.10999999999999999</v>
      </c>
      <c r="B21" s="1">
        <f t="shared" si="0"/>
        <v>6.5810688036793694</v>
      </c>
      <c r="C21" s="14">
        <f t="shared" si="1"/>
        <v>-9.3362078257277243</v>
      </c>
      <c r="D21" s="1">
        <f t="shared" si="2"/>
        <v>11.061359846230344</v>
      </c>
      <c r="E21" s="1">
        <f t="shared" si="3"/>
        <v>8.7051324277578939</v>
      </c>
      <c r="F21" s="14">
        <f t="shared" si="4"/>
        <v>17.01135325193988</v>
      </c>
    </row>
    <row r="22" spans="1:6">
      <c r="A22" s="1">
        <f t="shared" si="5"/>
        <v>0.11999999999999998</v>
      </c>
      <c r="B22" s="1">
        <f t="shared" si="0"/>
        <v>7.0218682902701683</v>
      </c>
      <c r="C22" s="14">
        <f t="shared" si="1"/>
        <v>-10.137300800787704</v>
      </c>
      <c r="D22" s="1">
        <f t="shared" si="2"/>
        <v>11.768206588930328</v>
      </c>
      <c r="E22" s="1">
        <f t="shared" si="3"/>
        <v>8.289686274214116</v>
      </c>
      <c r="F22" s="14">
        <f t="shared" si="4"/>
        <v>16.94246035262691</v>
      </c>
    </row>
    <row r="23" spans="1:6">
      <c r="A23" s="1">
        <f t="shared" si="5"/>
        <v>0.12999999999999998</v>
      </c>
      <c r="B23" s="1">
        <f t="shared" si="0"/>
        <v>7.4572183595217076</v>
      </c>
      <c r="C23" s="14">
        <f t="shared" si="1"/>
        <v>-10.892466666163992</v>
      </c>
      <c r="D23" s="1">
        <f t="shared" si="2"/>
        <v>12.43452941132117</v>
      </c>
      <c r="E23" s="1">
        <f t="shared" si="3"/>
        <v>7.8454710592868881</v>
      </c>
      <c r="F23" s="14">
        <f t="shared" si="4"/>
        <v>16.844752163965772</v>
      </c>
    </row>
    <row r="24" spans="1:6">
      <c r="A24" s="1">
        <f t="shared" si="5"/>
        <v>0.13999999999999999</v>
      </c>
      <c r="B24" s="1">
        <f t="shared" si="0"/>
        <v>7.8866893734760888</v>
      </c>
      <c r="C24" s="14">
        <f t="shared" si="1"/>
        <v>-11.598725127188416</v>
      </c>
      <c r="D24" s="1">
        <f t="shared" si="2"/>
        <v>13.057698641636836</v>
      </c>
      <c r="E24" s="1">
        <f t="shared" si="3"/>
        <v>7.3742398974868983</v>
      </c>
      <c r="F24" s="14">
        <f t="shared" si="4"/>
        <v>16.719902785411406</v>
      </c>
    </row>
    <row r="25" spans="1:6">
      <c r="A25" s="1">
        <f t="shared" si="5"/>
        <v>0.15</v>
      </c>
      <c r="B25" s="1">
        <f t="shared" si="0"/>
        <v>8.3098574960932012</v>
      </c>
      <c r="C25" s="14">
        <f t="shared" si="1"/>
        <v>-12.253288904374106</v>
      </c>
      <c r="D25" s="1">
        <f t="shared" si="2"/>
        <v>13.635254915624213</v>
      </c>
      <c r="E25" s="1">
        <f t="shared" si="3"/>
        <v>6.8778525229247318</v>
      </c>
      <c r="F25" s="14">
        <f t="shared" si="4"/>
        <v>16.569676030268042</v>
      </c>
    </row>
    <row r="26" spans="1:6">
      <c r="A26" s="1">
        <f t="shared" si="5"/>
        <v>0.16</v>
      </c>
      <c r="B26" s="1">
        <f t="shared" si="0"/>
        <v>8.7263051115257291</v>
      </c>
      <c r="C26" s="14">
        <f t="shared" si="1"/>
        <v>-12.853574733534256</v>
      </c>
      <c r="D26" s="1">
        <f t="shared" si="2"/>
        <v>14.164918882530227</v>
      </c>
      <c r="E26" s="1">
        <f t="shared" si="3"/>
        <v>6.3582679497899655</v>
      </c>
      <c r="F26" s="14">
        <f t="shared" si="4"/>
        <v>16.395917210311666</v>
      </c>
    </row>
    <row r="27" spans="1:6">
      <c r="A27" s="1">
        <f t="shared" si="5"/>
        <v>0.17</v>
      </c>
      <c r="B27" s="1">
        <f t="shared" si="0"/>
        <v>9.1356212362555702</v>
      </c>
      <c r="C27" s="14">
        <f t="shared" si="1"/>
        <v>-13.397213560745683</v>
      </c>
      <c r="D27" s="1">
        <f t="shared" si="2"/>
        <v>14.644600200657955</v>
      </c>
      <c r="E27" s="1">
        <f t="shared" si="3"/>
        <v>5.8175367410171512</v>
      </c>
      <c r="F27" s="14">
        <f t="shared" si="4"/>
        <v>16.200544617184992</v>
      </c>
    </row>
    <row r="28" spans="1:6">
      <c r="A28" s="1">
        <f t="shared" si="5"/>
        <v>0.18000000000000002</v>
      </c>
      <c r="B28" s="1">
        <f t="shared" si="0"/>
        <v>9.53740192468495</v>
      </c>
      <c r="C28" s="14">
        <f t="shared" si="1"/>
        <v>-13.882059891922333</v>
      </c>
      <c r="D28" s="1">
        <f t="shared" si="2"/>
        <v>15.072405786990293</v>
      </c>
      <c r="E28" s="1">
        <f t="shared" si="3"/>
        <v>5.257792915650727</v>
      </c>
      <c r="F28" s="14">
        <f t="shared" si="4"/>
        <v>15.985540735403637</v>
      </c>
    </row>
    <row r="29" spans="1:6">
      <c r="A29" s="1">
        <f t="shared" si="5"/>
        <v>0.19000000000000003</v>
      </c>
      <c r="B29" s="1">
        <f t="shared" si="0"/>
        <v>9.9312506677819581</v>
      </c>
      <c r="C29" s="14">
        <f t="shared" si="1"/>
        <v>-14.306200260100274</v>
      </c>
      <c r="D29" s="1">
        <f t="shared" si="2"/>
        <v>15.446647288323772</v>
      </c>
      <c r="E29" s="1">
        <f t="shared" si="3"/>
        <v>4.6812455268467783</v>
      </c>
      <c r="F29" s="14">
        <f t="shared" si="4"/>
        <v>15.752943222852235</v>
      </c>
    </row>
    <row r="30" spans="1:6">
      <c r="A30" s="1">
        <f t="shared" si="5"/>
        <v>0.20000000000000004</v>
      </c>
      <c r="B30" s="1">
        <f t="shared" si="0"/>
        <v>10.316778784387099</v>
      </c>
      <c r="C30" s="14">
        <f t="shared" si="1"/>
        <v>-14.667960777017612</v>
      </c>
      <c r="D30" s="1">
        <f t="shared" si="2"/>
        <v>15.765847744427305</v>
      </c>
      <c r="E30" s="1">
        <f t="shared" si="3"/>
        <v>4.0901699437494727</v>
      </c>
      <c r="F30" s="14">
        <f t="shared" si="4"/>
        <v>15.504835695546264</v>
      </c>
    </row>
    <row r="31" spans="1:6">
      <c r="A31" s="1">
        <f t="shared" si="5"/>
        <v>0.21000000000000005</v>
      </c>
      <c r="B31" s="1">
        <f t="shared" si="0"/>
        <v>10.693605804794649</v>
      </c>
      <c r="C31" s="14">
        <f t="shared" si="1"/>
        <v>-14.965913739186732</v>
      </c>
      <c r="D31" s="1">
        <f t="shared" si="2"/>
        <v>16.02874741692947</v>
      </c>
      <c r="E31" s="1">
        <f t="shared" si="3"/>
        <v>3.4868988716485454</v>
      </c>
      <c r="F31" s="14">
        <f t="shared" si="4"/>
        <v>15.243338354185932</v>
      </c>
    </row>
    <row r="32" spans="1:6">
      <c r="A32" s="1">
        <f t="shared" si="5"/>
        <v>0.22000000000000006</v>
      </c>
      <c r="B32" s="1">
        <f t="shared" si="0"/>
        <v>11.061359846230348</v>
      </c>
      <c r="C32" s="14">
        <f t="shared" si="1"/>
        <v>-15.198883262387707</v>
      </c>
      <c r="D32" s="1">
        <f t="shared" si="2"/>
        <v>16.234308760930332</v>
      </c>
      <c r="E32" s="1">
        <f t="shared" si="3"/>
        <v>2.8738131458572429</v>
      </c>
      <c r="F32" s="14">
        <f t="shared" si="4"/>
        <v>14.970598490630216</v>
      </c>
    </row>
    <row r="33" spans="1:6">
      <c r="A33" s="1">
        <f t="shared" si="5"/>
        <v>0.23000000000000007</v>
      </c>
      <c r="B33" s="1">
        <f t="shared" si="0"/>
        <v>11.419677979854781</v>
      </c>
      <c r="C33" s="14">
        <f t="shared" si="1"/>
        <v>-15.365949922346125</v>
      </c>
      <c r="D33" s="1">
        <f t="shared" si="2"/>
        <v>16.38172051971717</v>
      </c>
      <c r="E33" s="1">
        <f t="shared" si="3"/>
        <v>2.2533323356430381</v>
      </c>
      <c r="F33" s="14">
        <f t="shared" si="4"/>
        <v>14.688780912868864</v>
      </c>
    </row>
    <row r="34" spans="1:6">
      <c r="A34" s="1">
        <f t="shared" si="5"/>
        <v>0.24000000000000007</v>
      </c>
      <c r="B34" s="1">
        <f t="shared" si="0"/>
        <v>11.768206588930333</v>
      </c>
      <c r="C34" s="14">
        <f t="shared" si="1"/>
        <v>-15.466454383280617</v>
      </c>
      <c r="D34" s="1">
        <f t="shared" si="2"/>
        <v>16.470400926424073</v>
      </c>
      <c r="E34" s="1">
        <f t="shared" si="3"/>
        <v>1.6279051952931285</v>
      </c>
      <c r="F34" s="14">
        <f t="shared" si="4"/>
        <v>14.400058327366917</v>
      </c>
    </row>
    <row r="35" spans="1:6">
      <c r="A35" s="1">
        <f t="shared" si="5"/>
        <v>0.25000000000000006</v>
      </c>
      <c r="B35" s="1">
        <f t="shared" si="0"/>
        <v>12.106601717798215</v>
      </c>
      <c r="C35" s="14">
        <f t="shared" si="1"/>
        <v>-15.5</v>
      </c>
      <c r="D35" s="1">
        <f t="shared" si="2"/>
        <v>16.5</v>
      </c>
      <c r="E35" s="1">
        <f t="shared" si="3"/>
        <v>0.99999999999999623</v>
      </c>
      <c r="F35" s="14">
        <f t="shared" si="4"/>
        <v>14.106601717798211</v>
      </c>
    </row>
    <row r="36" spans="1:6">
      <c r="A36" s="1">
        <f t="shared" si="5"/>
        <v>0.26000000000000006</v>
      </c>
      <c r="B36" s="1">
        <f t="shared" si="0"/>
        <v>12.434529411321174</v>
      </c>
      <c r="C36" s="14">
        <f t="shared" si="1"/>
        <v>-15.466454383280617</v>
      </c>
      <c r="D36" s="1">
        <f t="shared" si="2"/>
        <v>16.470400926424073</v>
      </c>
      <c r="E36" s="1">
        <f t="shared" si="3"/>
        <v>0.37209480470686374</v>
      </c>
      <c r="F36" s="14">
        <f t="shared" si="4"/>
        <v>13.810570759171494</v>
      </c>
    </row>
    <row r="37" spans="1:6">
      <c r="A37" s="1">
        <f t="shared" si="5"/>
        <v>0.27000000000000007</v>
      </c>
      <c r="B37" s="1">
        <f t="shared" si="0"/>
        <v>12.751666044456895</v>
      </c>
      <c r="C37" s="14">
        <f t="shared" si="1"/>
        <v>-15.365949922346122</v>
      </c>
      <c r="D37" s="1">
        <f t="shared" si="2"/>
        <v>16.381720519717167</v>
      </c>
      <c r="E37" s="1">
        <f t="shared" si="3"/>
        <v>-0.25333233564304569</v>
      </c>
      <c r="F37" s="14">
        <f t="shared" si="4"/>
        <v>13.514104306184894</v>
      </c>
    </row>
    <row r="38" spans="1:6">
      <c r="A38" s="1">
        <f t="shared" si="5"/>
        <v>0.28000000000000008</v>
      </c>
      <c r="B38" s="1">
        <f t="shared" si="0"/>
        <v>13.05769864163684</v>
      </c>
      <c r="C38" s="14">
        <f t="shared" si="1"/>
        <v>-15.198883262387707</v>
      </c>
      <c r="D38" s="1">
        <f t="shared" si="2"/>
        <v>16.234308760930329</v>
      </c>
      <c r="E38" s="1">
        <f t="shared" si="3"/>
        <v>-0.87381314585725045</v>
      </c>
      <c r="F38" s="14">
        <f t="shared" si="4"/>
        <v>13.219310994322212</v>
      </c>
    </row>
    <row r="39" spans="1:6">
      <c r="A39" s="1">
        <f t="shared" si="5"/>
        <v>0.29000000000000009</v>
      </c>
      <c r="B39" s="1">
        <f t="shared" si="0"/>
        <v>13.352325185635358</v>
      </c>
      <c r="C39" s="14">
        <f t="shared" si="1"/>
        <v>-14.965913739186725</v>
      </c>
      <c r="D39" s="1">
        <f t="shared" si="2"/>
        <v>16.028747416929463</v>
      </c>
      <c r="E39" s="1">
        <f t="shared" si="3"/>
        <v>-1.4868988716485525</v>
      </c>
      <c r="F39" s="14">
        <f t="shared" si="4"/>
        <v>12.928259991729544</v>
      </c>
    </row>
    <row r="40" spans="1:6">
      <c r="A40" s="1">
        <f t="shared" si="5"/>
        <v>0.3000000000000001</v>
      </c>
      <c r="B40" s="1">
        <f t="shared" si="0"/>
        <v>13.635254915624213</v>
      </c>
      <c r="C40" s="14">
        <f t="shared" si="1"/>
        <v>-14.667960777017608</v>
      </c>
      <c r="D40" s="1">
        <f t="shared" si="2"/>
        <v>15.765847744427301</v>
      </c>
      <c r="E40" s="1">
        <f t="shared" si="3"/>
        <v>-2.0901699437494798</v>
      </c>
      <c r="F40" s="14">
        <f t="shared" si="4"/>
        <v>12.642971939284426</v>
      </c>
    </row>
    <row r="41" spans="1:6">
      <c r="A41" s="1">
        <f t="shared" si="5"/>
        <v>0.31000000000000011</v>
      </c>
      <c r="B41" s="1">
        <f t="shared" si="0"/>
        <v>13.90620861411843</v>
      </c>
      <c r="C41" s="14">
        <f t="shared" si="1"/>
        <v>-14.306200260100269</v>
      </c>
      <c r="D41" s="1">
        <f t="shared" si="2"/>
        <v>15.446647288323767</v>
      </c>
      <c r="E41" s="1">
        <f t="shared" si="3"/>
        <v>-2.6812455268467859</v>
      </c>
      <c r="F41" s="14">
        <f t="shared" si="4"/>
        <v>12.365410115495143</v>
      </c>
    </row>
    <row r="42" spans="1:6">
      <c r="A42" s="1">
        <f t="shared" si="5"/>
        <v>0.32000000000000012</v>
      </c>
      <c r="B42" s="1">
        <f t="shared" si="0"/>
        <v>14.164918882530229</v>
      </c>
      <c r="C42" s="14">
        <f t="shared" si="1"/>
        <v>-13.882059891922328</v>
      </c>
      <c r="D42" s="1">
        <f t="shared" si="2"/>
        <v>15.072405786990288</v>
      </c>
      <c r="E42" s="1">
        <f t="shared" si="3"/>
        <v>-3.2577929156507315</v>
      </c>
      <c r="F42" s="14">
        <f t="shared" si="4"/>
        <v>12.097471861947458</v>
      </c>
    </row>
    <row r="43" spans="1:6">
      <c r="A43" s="1">
        <f t="shared" si="5"/>
        <v>0.33000000000000013</v>
      </c>
      <c r="B43" s="1">
        <f t="shared" si="0"/>
        <v>14.411130405059156</v>
      </c>
      <c r="C43" s="14">
        <f t="shared" si="1"/>
        <v>-13.397213560745675</v>
      </c>
      <c r="D43" s="1">
        <f t="shared" si="2"/>
        <v>14.644600200657949</v>
      </c>
      <c r="E43" s="1">
        <f t="shared" si="3"/>
        <v>-3.8175367410171583</v>
      </c>
      <c r="F43" s="14">
        <f t="shared" si="4"/>
        <v>11.840980303954272</v>
      </c>
    </row>
    <row r="44" spans="1:6">
      <c r="A44" s="1">
        <f t="shared" si="5"/>
        <v>0.34000000000000014</v>
      </c>
      <c r="B44" s="1">
        <f t="shared" si="0"/>
        <v>14.644600200657957</v>
      </c>
      <c r="C44" s="14">
        <f t="shared" si="1"/>
        <v>-12.85357473353425</v>
      </c>
      <c r="D44" s="1">
        <f t="shared" si="2"/>
        <v>14.164918882530221</v>
      </c>
      <c r="E44" s="1">
        <f t="shared" si="3"/>
        <v>-4.3582679497899726</v>
      </c>
      <c r="F44" s="14">
        <f t="shared" si="4"/>
        <v>11.597676399863955</v>
      </c>
    </row>
    <row r="45" spans="1:6">
      <c r="A45" s="1">
        <f t="shared" si="5"/>
        <v>0.35000000000000014</v>
      </c>
      <c r="B45" s="1">
        <f t="shared" si="0"/>
        <v>14.86509786282552</v>
      </c>
      <c r="C45" s="14">
        <f t="shared" si="1"/>
        <v>-12.253288904374099</v>
      </c>
      <c r="D45" s="1">
        <f t="shared" si="2"/>
        <v>13.635254915624206</v>
      </c>
      <c r="E45" s="1">
        <f t="shared" si="3"/>
        <v>-4.877852522924738</v>
      </c>
      <c r="F45" s="14">
        <f t="shared" si="4"/>
        <v>11.369211351150891</v>
      </c>
    </row>
    <row r="46" spans="1:6">
      <c r="A46" s="1">
        <f t="shared" si="5"/>
        <v>0.36000000000000015</v>
      </c>
      <c r="B46" s="1">
        <f t="shared" si="0"/>
        <v>15.072405786990295</v>
      </c>
      <c r="C46" s="14">
        <f t="shared" si="1"/>
        <v>-11.598725127188407</v>
      </c>
      <c r="D46" s="1">
        <f t="shared" si="2"/>
        <v>13.057698641636831</v>
      </c>
      <c r="E46" s="1">
        <f t="shared" si="3"/>
        <v>-5.3742398974869037</v>
      </c>
      <c r="F46" s="14">
        <f t="shared" si="4"/>
        <v>11.157139403951815</v>
      </c>
    </row>
    <row r="47" spans="1:6">
      <c r="A47" s="1">
        <f t="shared" si="5"/>
        <v>0.37000000000000016</v>
      </c>
      <c r="B47" s="1">
        <f t="shared" si="0"/>
        <v>15.26631938525972</v>
      </c>
      <c r="C47" s="14">
        <f t="shared" si="1"/>
        <v>-10.892466666163985</v>
      </c>
      <c r="D47" s="1">
        <f t="shared" si="2"/>
        <v>12.434529411321163</v>
      </c>
      <c r="E47" s="1">
        <f t="shared" si="3"/>
        <v>-5.8454710592868935</v>
      </c>
      <c r="F47" s="14">
        <f t="shared" si="4"/>
        <v>10.962911071130005</v>
      </c>
    </row>
    <row r="48" spans="1:6">
      <c r="A48" s="1">
        <f t="shared" si="5"/>
        <v>0.38000000000000017</v>
      </c>
      <c r="B48" s="1">
        <f t="shared" si="0"/>
        <v>15.446647288323774</v>
      </c>
      <c r="C48" s="14">
        <f t="shared" si="1"/>
        <v>-10.137300800787695</v>
      </c>
      <c r="D48" s="1">
        <f t="shared" si="2"/>
        <v>11.768206588930319</v>
      </c>
      <c r="E48" s="1">
        <f t="shared" si="3"/>
        <v>-6.2896862742141222</v>
      </c>
      <c r="F48" s="14">
        <f t="shared" si="4"/>
        <v>10.787866802252275</v>
      </c>
    </row>
    <row r="49" spans="1:6">
      <c r="A49" s="1">
        <f t="shared" si="5"/>
        <v>0.39000000000000018</v>
      </c>
      <c r="B49" s="1">
        <f t="shared" si="0"/>
        <v>15.613211534313384</v>
      </c>
      <c r="C49" s="14">
        <f t="shared" si="1"/>
        <v>-9.3362078257277101</v>
      </c>
      <c r="D49" s="1">
        <f t="shared" si="2"/>
        <v>11.061359846230333</v>
      </c>
      <c r="E49" s="1">
        <f t="shared" si="3"/>
        <v>-6.7051324277578992</v>
      </c>
      <c r="F49" s="14">
        <f t="shared" si="4"/>
        <v>10.633231127058107</v>
      </c>
    </row>
    <row r="50" spans="1:6">
      <c r="A50" s="1">
        <f t="shared" si="5"/>
        <v>0.40000000000000019</v>
      </c>
      <c r="B50" s="1">
        <f t="shared" si="0"/>
        <v>15.765847744427306</v>
      </c>
      <c r="C50" s="14">
        <f t="shared" si="1"/>
        <v>-8.4923492889720258</v>
      </c>
      <c r="D50" s="1">
        <f t="shared" si="2"/>
        <v>10.316778784387083</v>
      </c>
      <c r="E50" s="1">
        <f t="shared" si="3"/>
        <v>-7.0901699437494816</v>
      </c>
      <c r="F50" s="14">
        <f t="shared" si="4"/>
        <v>10.500107296092883</v>
      </c>
    </row>
    <row r="51" spans="1:6">
      <c r="A51" s="1">
        <f t="shared" si="5"/>
        <v>0.4100000000000002</v>
      </c>
      <c r="B51" s="1">
        <f t="shared" si="0"/>
        <v>15.90440528515415</v>
      </c>
      <c r="C51" s="14">
        <f t="shared" si="1"/>
        <v>-7.6090555146429235</v>
      </c>
      <c r="D51" s="1">
        <f t="shared" si="2"/>
        <v>9.537401924684934</v>
      </c>
      <c r="E51" s="1">
        <f t="shared" si="3"/>
        <v>-7.4432792550201583</v>
      </c>
      <c r="F51" s="14">
        <f t="shared" si="4"/>
        <v>10.389472440176</v>
      </c>
    </row>
    <row r="52" spans="1:6">
      <c r="A52" s="1">
        <f t="shared" si="5"/>
        <v>0.42000000000000021</v>
      </c>
      <c r="B52" s="1">
        <f t="shared" si="0"/>
        <v>16.02874741692947</v>
      </c>
      <c r="C52" s="14">
        <f t="shared" si="1"/>
        <v>-6.6898124597291382</v>
      </c>
      <c r="D52" s="1">
        <f t="shared" si="2"/>
        <v>8.7263051115257113</v>
      </c>
      <c r="E52" s="1">
        <f t="shared" si="3"/>
        <v>-7.7630668004386418</v>
      </c>
      <c r="F52" s="14">
        <f t="shared" si="4"/>
        <v>10.302173268287399</v>
      </c>
    </row>
    <row r="53" spans="1:6">
      <c r="A53" s="1">
        <f t="shared" si="5"/>
        <v>0.43000000000000022</v>
      </c>
      <c r="B53" s="1">
        <f t="shared" si="0"/>
        <v>16.138751429081211</v>
      </c>
      <c r="C53" s="14">
        <f t="shared" si="1"/>
        <v>-5.7382479566062194</v>
      </c>
      <c r="D53" s="1">
        <f t="shared" si="2"/>
        <v>7.8866893734760755</v>
      </c>
      <c r="E53" s="1">
        <f t="shared" si="3"/>
        <v>-8.0482705246602002</v>
      </c>
      <c r="F53" s="14">
        <f t="shared" si="4"/>
        <v>10.238922321290868</v>
      </c>
    </row>
    <row r="54" spans="1:6">
      <c r="A54" s="1">
        <f t="shared" si="5"/>
        <v>0.44000000000000022</v>
      </c>
      <c r="B54" s="1">
        <f t="shared" si="0"/>
        <v>16.234308760930332</v>
      </c>
      <c r="C54" s="14">
        <f t="shared" si="1"/>
        <v>-4.7581173956395073</v>
      </c>
      <c r="D54" s="1">
        <f t="shared" si="2"/>
        <v>7.0218682902701541</v>
      </c>
      <c r="E54" s="1">
        <f t="shared" si="3"/>
        <v>-8.2977648588825179</v>
      </c>
      <c r="F54" s="14">
        <f t="shared" si="4"/>
        <v>10.200294796678461</v>
      </c>
    </row>
    <row r="55" spans="1:6">
      <c r="A55" s="1">
        <f t="shared" si="5"/>
        <v>0.45000000000000023</v>
      </c>
      <c r="B55" s="1">
        <f t="shared" si="0"/>
        <v>16.315325108927066</v>
      </c>
      <c r="C55" s="14">
        <f t="shared" si="1"/>
        <v>-3.7532889043740871</v>
      </c>
      <c r="D55" s="1">
        <f t="shared" si="2"/>
        <v>6.135254915624194</v>
      </c>
      <c r="E55" s="1">
        <f t="shared" si="3"/>
        <v>-8.51056516295154</v>
      </c>
      <c r="F55" s="14">
        <f t="shared" si="4"/>
        <v>10.186725957225633</v>
      </c>
    </row>
    <row r="56" spans="1:6">
      <c r="A56" s="1">
        <f t="shared" si="5"/>
        <v>0.46000000000000024</v>
      </c>
      <c r="B56" s="1">
        <f t="shared" si="0"/>
        <v>16.38172051971717</v>
      </c>
      <c r="C56" s="14">
        <f t="shared" si="1"/>
        <v>-2.7277280818025096</v>
      </c>
      <c r="D56" s="1">
        <f t="shared" si="2"/>
        <v>5.230348307472803</v>
      </c>
      <c r="E56" s="1">
        <f t="shared" si="3"/>
        <v>-8.6858316112863143</v>
      </c>
      <c r="F56" s="14">
        <f t="shared" si="4"/>
        <v>10.198509134101148</v>
      </c>
    </row>
    <row r="57" spans="1:6">
      <c r="A57" s="1">
        <f t="shared" si="5"/>
        <v>0.47000000000000025</v>
      </c>
      <c r="B57" s="1">
        <f t="shared" si="0"/>
        <v>16.433429469046203</v>
      </c>
      <c r="C57" s="14">
        <f t="shared" si="1"/>
        <v>-1.6854823479572953</v>
      </c>
      <c r="D57" s="1">
        <f t="shared" si="2"/>
        <v>4.3107197187858493</v>
      </c>
      <c r="E57" s="1">
        <f t="shared" si="3"/>
        <v>-8.8228725072868901</v>
      </c>
      <c r="F57" s="14">
        <f t="shared" si="4"/>
        <v>10.235794332587867</v>
      </c>
    </row>
    <row r="58" spans="1:6">
      <c r="A58" s="1">
        <f t="shared" si="5"/>
        <v>0.48000000000000026</v>
      </c>
      <c r="B58" s="1">
        <f t="shared" si="0"/>
        <v>16.470400926424073</v>
      </c>
      <c r="C58" s="14">
        <f t="shared" si="1"/>
        <v>-0.63066497059314752</v>
      </c>
      <c r="D58" s="1">
        <f t="shared" si="2"/>
        <v>3.3799985034645417</v>
      </c>
      <c r="E58" s="1">
        <f t="shared" si="3"/>
        <v>-8.921147013144779</v>
      </c>
      <c r="F58" s="14">
        <f t="shared" si="4"/>
        <v>10.298587446150687</v>
      </c>
    </row>
    <row r="59" spans="1:6">
      <c r="A59" s="1">
        <f t="shared" si="5"/>
        <v>0.49000000000000027</v>
      </c>
      <c r="B59" s="1">
        <f t="shared" si="0"/>
        <v>16.492598405485975</v>
      </c>
      <c r="C59" s="14">
        <f t="shared" si="1"/>
        <v>0.43256116800169941</v>
      </c>
      <c r="D59" s="1">
        <f t="shared" si="2"/>
        <v>2.4418577929396772</v>
      </c>
      <c r="E59" s="1">
        <f t="shared" si="3"/>
        <v>-8.980267284282716</v>
      </c>
      <c r="F59" s="14">
        <f t="shared" si="4"/>
        <v>10.386750082144639</v>
      </c>
    </row>
    <row r="60" spans="1:6">
      <c r="A60" s="1">
        <f t="shared" si="5"/>
        <v>0.50000000000000022</v>
      </c>
      <c r="B60" s="1">
        <f t="shared" si="0"/>
        <v>16.5</v>
      </c>
      <c r="C60" s="14">
        <f t="shared" si="1"/>
        <v>1.5000000000000207</v>
      </c>
      <c r="D60" s="1">
        <f t="shared" si="2"/>
        <v>1.4999999999999818</v>
      </c>
      <c r="E60" s="1">
        <f t="shared" si="3"/>
        <v>-9</v>
      </c>
      <c r="F60" s="14">
        <f t="shared" si="4"/>
        <v>10.500000000000004</v>
      </c>
    </row>
    <row r="61" spans="1:6">
      <c r="A61" s="1">
        <f t="shared" si="5"/>
        <v>0.51000000000000023</v>
      </c>
      <c r="B61" s="1">
        <f t="shared" si="0"/>
        <v>16.492598405485971</v>
      </c>
      <c r="C61" s="14">
        <f t="shared" si="1"/>
        <v>2.5674388319983494</v>
      </c>
      <c r="D61" s="1">
        <f t="shared" si="2"/>
        <v>0.55814220706028006</v>
      </c>
      <c r="E61" s="1">
        <f t="shared" si="3"/>
        <v>-8.9802672842827143</v>
      </c>
      <c r="F61" s="14">
        <f t="shared" si="4"/>
        <v>10.637912160261884</v>
      </c>
    </row>
    <row r="62" spans="1:6">
      <c r="A62" s="1">
        <f t="shared" si="5"/>
        <v>0.52000000000000024</v>
      </c>
      <c r="B62" s="1">
        <f t="shared" si="0"/>
        <v>16.470400926424073</v>
      </c>
      <c r="C62" s="14">
        <f t="shared" si="1"/>
        <v>3.6306649705931955</v>
      </c>
      <c r="D62" s="1">
        <f t="shared" si="2"/>
        <v>-0.3799985034645843</v>
      </c>
      <c r="E62" s="1">
        <f t="shared" si="3"/>
        <v>-8.9211470131447772</v>
      </c>
      <c r="F62" s="14">
        <f t="shared" si="4"/>
        <v>10.799920380407906</v>
      </c>
    </row>
    <row r="63" spans="1:6">
      <c r="A63" s="1">
        <f t="shared" si="5"/>
        <v>0.53000000000000025</v>
      </c>
      <c r="B63" s="1">
        <f t="shared" si="0"/>
        <v>16.4334294690462</v>
      </c>
      <c r="C63" s="14">
        <f t="shared" si="1"/>
        <v>4.6854823479573433</v>
      </c>
      <c r="D63" s="1">
        <f t="shared" si="2"/>
        <v>-1.310719718785891</v>
      </c>
      <c r="E63" s="1">
        <f t="shared" si="3"/>
        <v>-8.8228725072868848</v>
      </c>
      <c r="F63" s="14">
        <f t="shared" si="4"/>
        <v>10.985319590930768</v>
      </c>
    </row>
    <row r="64" spans="1:6">
      <c r="A64" s="1">
        <f t="shared" si="5"/>
        <v>0.54000000000000026</v>
      </c>
      <c r="B64" s="1">
        <f t="shared" si="0"/>
        <v>16.381720519717167</v>
      </c>
      <c r="C64" s="14">
        <f t="shared" si="1"/>
        <v>5.7277280818025567</v>
      </c>
      <c r="D64" s="1">
        <f t="shared" si="2"/>
        <v>-2.2303483074728443</v>
      </c>
      <c r="E64" s="1">
        <f t="shared" si="3"/>
        <v>-8.6858316112863072</v>
      </c>
      <c r="F64" s="14">
        <f t="shared" si="4"/>
        <v>11.193268682760571</v>
      </c>
    </row>
    <row r="65" spans="1:6">
      <c r="A65" s="1">
        <f t="shared" si="5"/>
        <v>0.55000000000000027</v>
      </c>
      <c r="B65" s="1">
        <f t="shared" si="0"/>
        <v>16.315325108927063</v>
      </c>
      <c r="C65" s="14">
        <f t="shared" si="1"/>
        <v>6.7532889043741333</v>
      </c>
      <c r="D65" s="1">
        <f t="shared" si="2"/>
        <v>-3.1352549156242349</v>
      </c>
      <c r="E65" s="1">
        <f t="shared" si="3"/>
        <v>-8.5105651629515311</v>
      </c>
      <c r="F65" s="14">
        <f t="shared" si="4"/>
        <v>11.422793934725432</v>
      </c>
    </row>
    <row r="66" spans="1:6">
      <c r="A66" s="1">
        <f t="shared" si="5"/>
        <v>0.56000000000000028</v>
      </c>
      <c r="B66" s="1">
        <f t="shared" si="0"/>
        <v>16.234308760930325</v>
      </c>
      <c r="C66" s="14">
        <f t="shared" si="1"/>
        <v>7.7581173956395526</v>
      </c>
      <c r="D66" s="1">
        <f t="shared" si="2"/>
        <v>-4.0218682902701941</v>
      </c>
      <c r="E66" s="1">
        <f t="shared" si="3"/>
        <v>-8.2977648588825073</v>
      </c>
      <c r="F66" s="14">
        <f t="shared" si="4"/>
        <v>11.672793007417175</v>
      </c>
    </row>
    <row r="67" spans="1:6">
      <c r="A67" s="1">
        <f t="shared" si="5"/>
        <v>0.57000000000000028</v>
      </c>
      <c r="B67" s="1">
        <f t="shared" si="0"/>
        <v>16.138751429081211</v>
      </c>
      <c r="C67" s="14">
        <f t="shared" si="1"/>
        <v>8.7382479566062621</v>
      </c>
      <c r="D67" s="1">
        <f t="shared" si="2"/>
        <v>-4.8866893734761137</v>
      </c>
      <c r="E67" s="1">
        <f t="shared" si="3"/>
        <v>-8.0482705246601878</v>
      </c>
      <c r="F67" s="14">
        <f t="shared" si="4"/>
        <v>11.942039487551172</v>
      </c>
    </row>
    <row r="68" spans="1:6">
      <c r="A68" s="1">
        <f t="shared" si="5"/>
        <v>0.58000000000000029</v>
      </c>
      <c r="B68" s="1">
        <f t="shared" si="0"/>
        <v>16.028747416929463</v>
      </c>
      <c r="C68" s="14">
        <f t="shared" si="1"/>
        <v>9.6898124597291879</v>
      </c>
      <c r="D68" s="1">
        <f t="shared" si="2"/>
        <v>-5.7263051115257539</v>
      </c>
      <c r="E68" s="1">
        <f t="shared" si="3"/>
        <v>-7.7630668004386276</v>
      </c>
      <c r="F68" s="14">
        <f t="shared" si="4"/>
        <v>12.229187964694271</v>
      </c>
    </row>
    <row r="69" spans="1:6">
      <c r="A69" s="1">
        <f t="shared" si="5"/>
        <v>0.5900000000000003</v>
      </c>
      <c r="B69" s="1">
        <f t="shared" si="0"/>
        <v>15.904405285154143</v>
      </c>
      <c r="C69" s="14">
        <f t="shared" si="1"/>
        <v>10.609055514642964</v>
      </c>
      <c r="D69" s="1">
        <f t="shared" si="2"/>
        <v>-6.5374019246849677</v>
      </c>
      <c r="E69" s="1">
        <f t="shared" si="3"/>
        <v>-7.4432792550201423</v>
      </c>
      <c r="F69" s="14">
        <f t="shared" si="4"/>
        <v>12.532779620091999</v>
      </c>
    </row>
    <row r="70" spans="1:6">
      <c r="A70" s="1">
        <f t="shared" si="5"/>
        <v>0.60000000000000031</v>
      </c>
      <c r="B70" s="1">
        <f t="shared" si="0"/>
        <v>15.765847744427299</v>
      </c>
      <c r="C70" s="14">
        <f t="shared" si="1"/>
        <v>11.492349288972067</v>
      </c>
      <c r="D70" s="1">
        <f t="shared" si="2"/>
        <v>-7.3167787843871164</v>
      </c>
      <c r="E70" s="1">
        <f t="shared" si="3"/>
        <v>-7.0901699437494639</v>
      </c>
      <c r="F70" s="14">
        <f t="shared" si="4"/>
        <v>12.851248305262787</v>
      </c>
    </row>
    <row r="71" spans="1:6">
      <c r="A71" s="1">
        <f t="shared" si="5"/>
        <v>0.61000000000000032</v>
      </c>
      <c r="B71" s="1">
        <f t="shared" si="0"/>
        <v>15.613211534313379</v>
      </c>
      <c r="C71" s="14">
        <f t="shared" si="1"/>
        <v>12.336207825727747</v>
      </c>
      <c r="D71" s="1">
        <f t="shared" si="2"/>
        <v>-8.0613598462303671</v>
      </c>
      <c r="E71" s="1">
        <f t="shared" si="3"/>
        <v>-6.7051324277578814</v>
      </c>
      <c r="F71" s="14">
        <f t="shared" si="4"/>
        <v>13.182927086052878</v>
      </c>
    </row>
    <row r="72" spans="1:6">
      <c r="A72" s="1">
        <f t="shared" si="5"/>
        <v>0.62000000000000033</v>
      </c>
      <c r="B72" s="1">
        <f t="shared" si="0"/>
        <v>15.446647288323767</v>
      </c>
      <c r="C72" s="14">
        <f t="shared" si="1"/>
        <v>13.137300800787729</v>
      </c>
      <c r="D72" s="1">
        <f t="shared" si="2"/>
        <v>-8.7682065889303491</v>
      </c>
      <c r="E72" s="1">
        <f t="shared" si="3"/>
        <v>-6.2896862742141035</v>
      </c>
      <c r="F72" s="14">
        <f t="shared" si="4"/>
        <v>13.526055225967044</v>
      </c>
    </row>
    <row r="73" spans="1:6">
      <c r="A73" s="1">
        <f t="shared" si="5"/>
        <v>0.63000000000000034</v>
      </c>
      <c r="B73" s="1">
        <f t="shared" si="0"/>
        <v>15.266319385259711</v>
      </c>
      <c r="C73" s="14">
        <f t="shared" si="1"/>
        <v>13.892466666164017</v>
      </c>
      <c r="D73" s="1">
        <f t="shared" si="2"/>
        <v>-9.4345294113211917</v>
      </c>
      <c r="E73" s="1">
        <f t="shared" si="3"/>
        <v>-5.8454710592868731</v>
      </c>
      <c r="F73" s="14">
        <f t="shared" si="4"/>
        <v>13.878785580815666</v>
      </c>
    </row>
    <row r="74" spans="1:6">
      <c r="A74" s="1">
        <f t="shared" si="5"/>
        <v>0.64000000000000035</v>
      </c>
      <c r="B74" s="1">
        <f t="shared" si="0"/>
        <v>15.072405786990288</v>
      </c>
      <c r="C74" s="14">
        <f t="shared" si="1"/>
        <v>14.598725127188438</v>
      </c>
      <c r="D74" s="1">
        <f t="shared" si="2"/>
        <v>-10.057698641636858</v>
      </c>
      <c r="E74" s="1">
        <f t="shared" si="3"/>
        <v>-5.3742398974868824</v>
      </c>
      <c r="F74" s="14">
        <f t="shared" si="4"/>
        <v>14.239192375054985</v>
      </c>
    </row>
    <row r="75" spans="1:6">
      <c r="A75" s="1">
        <f t="shared" si="5"/>
        <v>0.65000000000000036</v>
      </c>
      <c r="B75" s="1">
        <f t="shared" ref="B75:B138" si="6">IMABS(B$2*SIN(2*PI()*B$3*$A75+B$4))+1.5</f>
        <v>14.865097862825511</v>
      </c>
      <c r="C75" s="14">
        <f t="shared" ref="C75:C138" si="7">-C$2*SIN(2*PI()*C$3*$A75+C$4)+1.5</f>
        <v>15.253288904374131</v>
      </c>
      <c r="D75" s="1">
        <f t="shared" ref="D75:D138" si="8">D$2*SIN(2*PI()*D$3*$A75+D$4)+1.5</f>
        <v>-10.635254915624234</v>
      </c>
      <c r="E75" s="1">
        <f t="shared" ref="E75:E138" si="9">E$2*COS(2*PI()*E$3*$A75+E$4)+1</f>
        <v>-4.8778525229247114</v>
      </c>
      <c r="F75" s="14">
        <f t="shared" ref="F75:F138" si="10">$B75+$C75+$D75+$E75</f>
        <v>14.605279328650695</v>
      </c>
    </row>
    <row r="76" spans="1:6">
      <c r="A76" s="1">
        <f t="shared" ref="A76:A139" si="11">$A75+$B$7</f>
        <v>0.66000000000000036</v>
      </c>
      <c r="B76" s="1">
        <f t="shared" si="6"/>
        <v>14.644600200657946</v>
      </c>
      <c r="C76" s="14">
        <f t="shared" si="7"/>
        <v>15.853574733534275</v>
      </c>
      <c r="D76" s="1">
        <f t="shared" si="8"/>
        <v>-11.164918882530243</v>
      </c>
      <c r="E76" s="1">
        <f t="shared" si="9"/>
        <v>-4.3582679497899477</v>
      </c>
      <c r="F76" s="14">
        <f t="shared" si="10"/>
        <v>14.974988101872029</v>
      </c>
    </row>
    <row r="77" spans="1:6">
      <c r="A77" s="1">
        <f t="shared" si="11"/>
        <v>0.67000000000000037</v>
      </c>
      <c r="B77" s="1">
        <f t="shared" si="6"/>
        <v>14.411130405059147</v>
      </c>
      <c r="C77" s="14">
        <f t="shared" si="7"/>
        <v>16.397213560745698</v>
      </c>
      <c r="D77" s="1">
        <f t="shared" si="8"/>
        <v>-11.644600200657967</v>
      </c>
      <c r="E77" s="1">
        <f t="shared" si="9"/>
        <v>-3.817536741017137</v>
      </c>
      <c r="F77" s="14">
        <f t="shared" si="10"/>
        <v>15.34620702412974</v>
      </c>
    </row>
    <row r="78" spans="1:6">
      <c r="A78" s="1">
        <f t="shared" si="11"/>
        <v>0.68000000000000038</v>
      </c>
      <c r="B78" s="1">
        <f t="shared" si="6"/>
        <v>14.164918882530216</v>
      </c>
      <c r="C78" s="14">
        <f t="shared" si="7"/>
        <v>16.882059891922346</v>
      </c>
      <c r="D78" s="1">
        <f t="shared" si="8"/>
        <v>-12.072405786990307</v>
      </c>
      <c r="E78" s="1">
        <f t="shared" si="9"/>
        <v>-3.2577929156507057</v>
      </c>
      <c r="F78" s="14">
        <f t="shared" si="10"/>
        <v>15.716780071811547</v>
      </c>
    </row>
    <row r="79" spans="1:6">
      <c r="A79" s="1">
        <f t="shared" si="11"/>
        <v>0.69000000000000039</v>
      </c>
      <c r="B79" s="1">
        <f t="shared" si="6"/>
        <v>13.90620861411842</v>
      </c>
      <c r="C79" s="14">
        <f t="shared" si="7"/>
        <v>17.306200260100287</v>
      </c>
      <c r="D79" s="1">
        <f t="shared" si="8"/>
        <v>-12.446647288323781</v>
      </c>
      <c r="E79" s="1">
        <f t="shared" si="9"/>
        <v>-2.6812455268467614</v>
      </c>
      <c r="F79" s="14">
        <f t="shared" si="10"/>
        <v>16.084516059048163</v>
      </c>
    </row>
    <row r="80" spans="1:6">
      <c r="A80" s="1">
        <f t="shared" si="11"/>
        <v>0.7000000000000004</v>
      </c>
      <c r="B80" s="1">
        <f t="shared" si="6"/>
        <v>13.6352549156242</v>
      </c>
      <c r="C80" s="14">
        <f t="shared" si="7"/>
        <v>17.667960777017623</v>
      </c>
      <c r="D80" s="1">
        <f t="shared" si="8"/>
        <v>-12.765847744427315</v>
      </c>
      <c r="E80" s="1">
        <f t="shared" si="9"/>
        <v>-2.0901699437494505</v>
      </c>
      <c r="F80" s="14">
        <f t="shared" si="10"/>
        <v>16.447198004465054</v>
      </c>
    </row>
    <row r="81" spans="1:6">
      <c r="A81" s="1">
        <f t="shared" si="11"/>
        <v>0.71000000000000041</v>
      </c>
      <c r="B81" s="1">
        <f t="shared" si="6"/>
        <v>13.352325185635346</v>
      </c>
      <c r="C81" s="14">
        <f t="shared" si="7"/>
        <v>17.965913739186739</v>
      </c>
      <c r="D81" s="1">
        <f t="shared" si="8"/>
        <v>-13.028747416929475</v>
      </c>
      <c r="E81" s="1">
        <f t="shared" si="9"/>
        <v>-1.4868988716485272</v>
      </c>
      <c r="F81" s="14">
        <f t="shared" si="10"/>
        <v>16.802592636244079</v>
      </c>
    </row>
    <row r="82" spans="1:6">
      <c r="A82" s="1">
        <f t="shared" si="11"/>
        <v>0.72000000000000042</v>
      </c>
      <c r="B82" s="1">
        <f t="shared" si="6"/>
        <v>13.057698641636826</v>
      </c>
      <c r="C82" s="14">
        <f t="shared" si="7"/>
        <v>18.198883262387717</v>
      </c>
      <c r="D82" s="1">
        <f t="shared" si="8"/>
        <v>-13.234308760930338</v>
      </c>
      <c r="E82" s="1">
        <f t="shared" si="9"/>
        <v>-0.87381314585722025</v>
      </c>
      <c r="F82" s="14">
        <f t="shared" si="10"/>
        <v>17.148459997236984</v>
      </c>
    </row>
    <row r="83" spans="1:6">
      <c r="A83" s="1">
        <f t="shared" si="11"/>
        <v>0.73000000000000043</v>
      </c>
      <c r="B83" s="1">
        <f t="shared" si="6"/>
        <v>12.751666044456883</v>
      </c>
      <c r="C83" s="14">
        <f t="shared" si="7"/>
        <v>18.365949922346129</v>
      </c>
      <c r="D83" s="1">
        <f t="shared" si="8"/>
        <v>-13.381720519717172</v>
      </c>
      <c r="E83" s="1">
        <f t="shared" si="9"/>
        <v>-0.25333233564301949</v>
      </c>
      <c r="F83" s="14">
        <f t="shared" si="10"/>
        <v>17.482563111442818</v>
      </c>
    </row>
    <row r="84" spans="1:6">
      <c r="A84" s="1">
        <f t="shared" si="11"/>
        <v>0.74000000000000044</v>
      </c>
      <c r="B84" s="1">
        <f t="shared" si="6"/>
        <v>12.434529411321158</v>
      </c>
      <c r="C84" s="14">
        <f t="shared" si="7"/>
        <v>18.46645438328062</v>
      </c>
      <c r="D84" s="1">
        <f t="shared" si="8"/>
        <v>-13.470400926424077</v>
      </c>
      <c r="E84" s="1">
        <f t="shared" si="9"/>
        <v>0.3720948047068946</v>
      </c>
      <c r="F84" s="14">
        <f t="shared" si="10"/>
        <v>17.802677672884595</v>
      </c>
    </row>
    <row r="85" spans="1:6">
      <c r="A85" s="1">
        <f t="shared" si="11"/>
        <v>0.75000000000000044</v>
      </c>
      <c r="B85" s="1">
        <f t="shared" si="6"/>
        <v>12.106601717798201</v>
      </c>
      <c r="C85" s="14">
        <f t="shared" si="7"/>
        <v>18.5</v>
      </c>
      <c r="D85" s="1">
        <f t="shared" si="8"/>
        <v>-13.5</v>
      </c>
      <c r="E85" s="1">
        <f t="shared" si="9"/>
        <v>1.0000000000000249</v>
      </c>
      <c r="F85" s="14">
        <f t="shared" si="10"/>
        <v>18.106601717798224</v>
      </c>
    </row>
    <row r="86" spans="1:6">
      <c r="A86" s="1">
        <f t="shared" si="11"/>
        <v>0.76000000000000045</v>
      </c>
      <c r="B86" s="1">
        <f t="shared" si="6"/>
        <v>11.768206588930314</v>
      </c>
      <c r="C86" s="14">
        <f t="shared" si="7"/>
        <v>18.466454383280613</v>
      </c>
      <c r="D86" s="1">
        <f t="shared" si="8"/>
        <v>-13.47040092642407</v>
      </c>
      <c r="E86" s="1">
        <f t="shared" si="9"/>
        <v>1.6279051952931638</v>
      </c>
      <c r="F86" s="14">
        <f t="shared" si="10"/>
        <v>18.392165241080018</v>
      </c>
    </row>
    <row r="87" spans="1:6">
      <c r="A87" s="1">
        <f t="shared" si="11"/>
        <v>0.77000000000000046</v>
      </c>
      <c r="B87" s="1">
        <f t="shared" si="6"/>
        <v>11.419677979854763</v>
      </c>
      <c r="C87" s="14">
        <f t="shared" si="7"/>
        <v>18.365949922346118</v>
      </c>
      <c r="D87" s="1">
        <f t="shared" si="8"/>
        <v>-13.381720519717163</v>
      </c>
      <c r="E87" s="1">
        <f t="shared" si="9"/>
        <v>2.2533323356430688</v>
      </c>
      <c r="F87" s="14">
        <f t="shared" si="10"/>
        <v>18.657239718126785</v>
      </c>
    </row>
    <row r="88" spans="1:6">
      <c r="A88" s="1">
        <f t="shared" si="11"/>
        <v>0.78000000000000047</v>
      </c>
      <c r="B88" s="1">
        <f t="shared" si="6"/>
        <v>11.061359846230328</v>
      </c>
      <c r="C88" s="14">
        <f t="shared" si="7"/>
        <v>18.198883262387696</v>
      </c>
      <c r="D88" s="1">
        <f t="shared" si="8"/>
        <v>-13.23430876093032</v>
      </c>
      <c r="E88" s="1">
        <f t="shared" si="9"/>
        <v>2.8738131458572775</v>
      </c>
      <c r="F88" s="14">
        <f t="shared" si="10"/>
        <v>18.899747493544979</v>
      </c>
    </row>
    <row r="89" spans="1:6">
      <c r="A89" s="1">
        <f t="shared" si="11"/>
        <v>0.79000000000000048</v>
      </c>
      <c r="B89" s="1">
        <f t="shared" si="6"/>
        <v>10.693605804794631</v>
      </c>
      <c r="C89" s="14">
        <f t="shared" si="7"/>
        <v>17.965913739186718</v>
      </c>
      <c r="D89" s="1">
        <f t="shared" si="8"/>
        <v>-13.028747416929455</v>
      </c>
      <c r="E89" s="1">
        <f t="shared" si="9"/>
        <v>3.4868988716485751</v>
      </c>
      <c r="F89" s="14">
        <f t="shared" si="10"/>
        <v>19.117670998700465</v>
      </c>
    </row>
    <row r="90" spans="1:6">
      <c r="A90" s="1">
        <f t="shared" si="11"/>
        <v>0.80000000000000049</v>
      </c>
      <c r="B90" s="1">
        <f t="shared" si="6"/>
        <v>10.316778784387083</v>
      </c>
      <c r="C90" s="14">
        <f t="shared" si="7"/>
        <v>17.667960777017598</v>
      </c>
      <c r="D90" s="1">
        <f t="shared" si="8"/>
        <v>-12.76584774442729</v>
      </c>
      <c r="E90" s="1">
        <f t="shared" si="9"/>
        <v>4.0901699437494976</v>
      </c>
      <c r="F90" s="14">
        <f t="shared" si="10"/>
        <v>19.309061760726888</v>
      </c>
    </row>
    <row r="91" spans="1:6">
      <c r="A91" s="1">
        <f t="shared" si="11"/>
        <v>0.8100000000000005</v>
      </c>
      <c r="B91" s="1">
        <f t="shared" si="6"/>
        <v>9.9312506677819403</v>
      </c>
      <c r="C91" s="14">
        <f t="shared" si="7"/>
        <v>17.306200260100255</v>
      </c>
      <c r="D91" s="1">
        <f t="shared" si="8"/>
        <v>-12.446647288323755</v>
      </c>
      <c r="E91" s="1">
        <f t="shared" si="9"/>
        <v>4.6812455268468076</v>
      </c>
      <c r="F91" s="14">
        <f t="shared" si="10"/>
        <v>19.472049166405245</v>
      </c>
    </row>
    <row r="92" spans="1:6">
      <c r="A92" s="1">
        <f t="shared" si="11"/>
        <v>0.82000000000000051</v>
      </c>
      <c r="B92" s="1">
        <f t="shared" si="6"/>
        <v>9.537401924684934</v>
      </c>
      <c r="C92" s="14">
        <f t="shared" si="7"/>
        <v>16.88205989192231</v>
      </c>
      <c r="D92" s="1">
        <f t="shared" si="8"/>
        <v>-12.072405786990275</v>
      </c>
      <c r="E92" s="1">
        <f t="shared" si="9"/>
        <v>5.2577929156507501</v>
      </c>
      <c r="F92" s="14">
        <f t="shared" si="10"/>
        <v>19.604848945267719</v>
      </c>
    </row>
    <row r="93" spans="1:6">
      <c r="A93" s="1">
        <f t="shared" si="11"/>
        <v>0.83000000000000052</v>
      </c>
      <c r="B93" s="1">
        <f t="shared" si="6"/>
        <v>9.1356212362555489</v>
      </c>
      <c r="C93" s="14">
        <f t="shared" si="7"/>
        <v>16.397213560745655</v>
      </c>
      <c r="D93" s="1">
        <f t="shared" si="8"/>
        <v>-11.64460020065793</v>
      </c>
      <c r="E93" s="1">
        <f t="shared" si="9"/>
        <v>5.8175367410171805</v>
      </c>
      <c r="F93" s="14">
        <f t="shared" si="10"/>
        <v>19.705771337360453</v>
      </c>
    </row>
    <row r="94" spans="1:6">
      <c r="A94" s="1">
        <f t="shared" si="11"/>
        <v>0.84000000000000052</v>
      </c>
      <c r="B94" s="1">
        <f t="shared" si="6"/>
        <v>8.7263051115257113</v>
      </c>
      <c r="C94" s="14">
        <f t="shared" si="7"/>
        <v>15.853574733534231</v>
      </c>
      <c r="D94" s="1">
        <f t="shared" si="8"/>
        <v>-11.164918882530202</v>
      </c>
      <c r="E94" s="1">
        <f t="shared" si="9"/>
        <v>6.3582679497899903</v>
      </c>
      <c r="F94" s="14">
        <f t="shared" si="10"/>
        <v>19.77322891231973</v>
      </c>
    </row>
    <row r="95" spans="1:6">
      <c r="A95" s="1">
        <f t="shared" si="11"/>
        <v>0.85000000000000053</v>
      </c>
      <c r="B95" s="1">
        <f t="shared" si="6"/>
        <v>8.3098574960931799</v>
      </c>
      <c r="C95" s="14">
        <f t="shared" si="7"/>
        <v>15.253288904374072</v>
      </c>
      <c r="D95" s="1">
        <f t="shared" si="8"/>
        <v>-10.635254915624182</v>
      </c>
      <c r="E95" s="1">
        <f t="shared" si="9"/>
        <v>6.8778525229247585</v>
      </c>
      <c r="F95" s="14">
        <f t="shared" si="10"/>
        <v>19.805744007767828</v>
      </c>
    </row>
    <row r="96" spans="1:6">
      <c r="A96" s="1">
        <f t="shared" si="11"/>
        <v>0.86000000000000054</v>
      </c>
      <c r="B96" s="1">
        <f t="shared" si="6"/>
        <v>7.8866893734760692</v>
      </c>
      <c r="C96" s="14">
        <f t="shared" si="7"/>
        <v>14.598725127188386</v>
      </c>
      <c r="D96" s="1">
        <f t="shared" si="8"/>
        <v>-10.05769864163681</v>
      </c>
      <c r="E96" s="1">
        <f t="shared" si="9"/>
        <v>7.3742398974869197</v>
      </c>
      <c r="F96" s="14">
        <f t="shared" si="10"/>
        <v>19.801955756514566</v>
      </c>
    </row>
    <row r="97" spans="1:6">
      <c r="A97" s="1">
        <f t="shared" si="11"/>
        <v>0.87000000000000055</v>
      </c>
      <c r="B97" s="1">
        <f t="shared" si="6"/>
        <v>7.4572183595216854</v>
      </c>
      <c r="C97" s="14">
        <f t="shared" si="7"/>
        <v>13.892466666163955</v>
      </c>
      <c r="D97" s="1">
        <f t="shared" si="8"/>
        <v>-9.4345294113211366</v>
      </c>
      <c r="E97" s="1">
        <f t="shared" si="9"/>
        <v>7.845471059286913</v>
      </c>
      <c r="F97" s="14">
        <f t="shared" si="10"/>
        <v>19.760626673651416</v>
      </c>
    </row>
    <row r="98" spans="1:6">
      <c r="A98" s="1">
        <f t="shared" si="11"/>
        <v>0.88000000000000056</v>
      </c>
      <c r="B98" s="1">
        <f t="shared" si="6"/>
        <v>7.021868290270147</v>
      </c>
      <c r="C98" s="14">
        <f t="shared" si="7"/>
        <v>13.137300800787669</v>
      </c>
      <c r="D98" s="1">
        <f t="shared" si="8"/>
        <v>-8.7682065889302958</v>
      </c>
      <c r="E98" s="1">
        <f t="shared" si="9"/>
        <v>8.2896862742141373</v>
      </c>
      <c r="F98" s="14">
        <f t="shared" si="10"/>
        <v>19.680648776341656</v>
      </c>
    </row>
    <row r="99" spans="1:6">
      <c r="A99" s="1">
        <f t="shared" si="11"/>
        <v>0.89000000000000057</v>
      </c>
      <c r="B99" s="1">
        <f t="shared" si="6"/>
        <v>6.5810688036793445</v>
      </c>
      <c r="C99" s="14">
        <f t="shared" si="7"/>
        <v>12.336207825727676</v>
      </c>
      <c r="D99" s="1">
        <f t="shared" si="8"/>
        <v>-8.0613598462303031</v>
      </c>
      <c r="E99" s="1">
        <f t="shared" si="9"/>
        <v>8.705132427757917</v>
      </c>
      <c r="F99" s="14">
        <f t="shared" si="10"/>
        <v>19.561049210934634</v>
      </c>
    </row>
    <row r="100" spans="1:6">
      <c r="A100" s="1">
        <f t="shared" si="11"/>
        <v>0.90000000000000058</v>
      </c>
      <c r="B100" s="1">
        <f t="shared" si="6"/>
        <v>6.1352549156241878</v>
      </c>
      <c r="C100" s="14">
        <f t="shared" si="7"/>
        <v>11.492349288971997</v>
      </c>
      <c r="D100" s="1">
        <f t="shared" si="8"/>
        <v>-7.3167787843870578</v>
      </c>
      <c r="E100" s="1">
        <f t="shared" si="9"/>
        <v>9.0901699437494941</v>
      </c>
      <c r="F100" s="14">
        <f t="shared" si="10"/>
        <v>19.400995363958621</v>
      </c>
    </row>
    <row r="101" spans="1:6">
      <c r="A101" s="1">
        <f t="shared" si="11"/>
        <v>0.91000000000000059</v>
      </c>
      <c r="B101" s="1">
        <f t="shared" si="6"/>
        <v>5.6848665905884106</v>
      </c>
      <c r="C101" s="14">
        <f t="shared" si="7"/>
        <v>10.609055514642886</v>
      </c>
      <c r="D101" s="1">
        <f t="shared" si="8"/>
        <v>-6.5374019246849002</v>
      </c>
      <c r="E101" s="1">
        <f t="shared" si="9"/>
        <v>9.4432792550201725</v>
      </c>
      <c r="F101" s="14">
        <f t="shared" si="10"/>
        <v>19.199799435566568</v>
      </c>
    </row>
    <row r="102" spans="1:6">
      <c r="A102" s="1">
        <f t="shared" si="11"/>
        <v>0.9200000000000006</v>
      </c>
      <c r="B102" s="1">
        <f t="shared" si="6"/>
        <v>5.2303483074727968</v>
      </c>
      <c r="C102" s="14">
        <f t="shared" si="7"/>
        <v>9.689812459729108</v>
      </c>
      <c r="D102" s="1">
        <f t="shared" si="8"/>
        <v>-5.7263051115256829</v>
      </c>
      <c r="E102" s="1">
        <f t="shared" si="9"/>
        <v>9.7630668004386525</v>
      </c>
      <c r="F102" s="14">
        <f t="shared" si="10"/>
        <v>18.956922456114874</v>
      </c>
    </row>
    <row r="103" spans="1:6">
      <c r="A103" s="1">
        <f t="shared" si="11"/>
        <v>0.9300000000000006</v>
      </c>
      <c r="B103" s="1">
        <f t="shared" si="6"/>
        <v>4.7721486209481156</v>
      </c>
      <c r="C103" s="14">
        <f t="shared" si="7"/>
        <v>8.7382479566061875</v>
      </c>
      <c r="D103" s="1">
        <f t="shared" si="8"/>
        <v>-4.886689373476047</v>
      </c>
      <c r="E103" s="1">
        <f t="shared" si="9"/>
        <v>10.048270524660209</v>
      </c>
      <c r="F103" s="14">
        <f t="shared" si="10"/>
        <v>18.671977728738465</v>
      </c>
    </row>
    <row r="104" spans="1:6">
      <c r="A104" s="1">
        <f t="shared" si="11"/>
        <v>0.94000000000000061</v>
      </c>
      <c r="B104" s="1">
        <f t="shared" si="6"/>
        <v>4.3107197187858421</v>
      </c>
      <c r="C104" s="14">
        <f t="shared" si="7"/>
        <v>7.7581173956394673</v>
      </c>
      <c r="D104" s="1">
        <f t="shared" si="8"/>
        <v>-4.0218682902701177</v>
      </c>
      <c r="E104" s="1">
        <f t="shared" si="9"/>
        <v>10.297764858882529</v>
      </c>
      <c r="F104" s="14">
        <f t="shared" si="10"/>
        <v>18.344733683037724</v>
      </c>
    </row>
    <row r="105" spans="1:6">
      <c r="A105" s="1">
        <f t="shared" si="11"/>
        <v>0.95000000000000062</v>
      </c>
      <c r="B105" s="1">
        <f t="shared" si="6"/>
        <v>3.8465169756034383</v>
      </c>
      <c r="C105" s="14">
        <f t="shared" si="7"/>
        <v>6.7532889043740525</v>
      </c>
      <c r="D105" s="1">
        <f t="shared" si="8"/>
        <v>-3.1352549156241647</v>
      </c>
      <c r="E105" s="1">
        <f t="shared" si="9"/>
        <v>10.510565162951547</v>
      </c>
      <c r="F105" s="14">
        <f t="shared" si="10"/>
        <v>17.975116127304872</v>
      </c>
    </row>
    <row r="106" spans="1:6">
      <c r="A106" s="1">
        <f t="shared" si="11"/>
        <v>0.96000000000000063</v>
      </c>
      <c r="B106" s="1">
        <f t="shared" si="6"/>
        <v>3.3799985034645355</v>
      </c>
      <c r="C106" s="14">
        <f t="shared" si="7"/>
        <v>5.7277280818024678</v>
      </c>
      <c r="D106" s="1">
        <f t="shared" si="8"/>
        <v>-2.2303483074727657</v>
      </c>
      <c r="E106" s="1">
        <f t="shared" si="9"/>
        <v>10.685831611286321</v>
      </c>
      <c r="F106" s="14">
        <f t="shared" si="10"/>
        <v>17.563209889080557</v>
      </c>
    </row>
    <row r="107" spans="1:6">
      <c r="A107" s="1">
        <f t="shared" si="11"/>
        <v>0.97000000000000064</v>
      </c>
      <c r="B107" s="1">
        <f t="shared" si="6"/>
        <v>2.9116246997776889</v>
      </c>
      <c r="C107" s="14">
        <f t="shared" si="7"/>
        <v>4.6854823479572598</v>
      </c>
      <c r="D107" s="1">
        <f t="shared" si="8"/>
        <v>-1.3107197187858177</v>
      </c>
      <c r="E107" s="1">
        <f t="shared" si="9"/>
        <v>10.822872507286894</v>
      </c>
      <c r="F107" s="14">
        <f t="shared" si="10"/>
        <v>17.109259836236024</v>
      </c>
    </row>
    <row r="108" spans="1:6">
      <c r="A108" s="1">
        <f t="shared" si="11"/>
        <v>0.98000000000000065</v>
      </c>
      <c r="B108" s="1">
        <f t="shared" si="6"/>
        <v>2.4418577929396705</v>
      </c>
      <c r="C108" s="14">
        <f t="shared" si="7"/>
        <v>3.6306649705931044</v>
      </c>
      <c r="D108" s="1">
        <f t="shared" si="8"/>
        <v>-0.37999850346450392</v>
      </c>
      <c r="E108" s="1">
        <f t="shared" si="9"/>
        <v>10.921147013144783</v>
      </c>
      <c r="F108" s="14">
        <f t="shared" si="10"/>
        <v>16.613671273213054</v>
      </c>
    </row>
    <row r="109" spans="1:6">
      <c r="A109" s="1">
        <f t="shared" si="11"/>
        <v>0.99000000000000066</v>
      </c>
      <c r="B109" s="1">
        <f t="shared" si="6"/>
        <v>1.9711613861718968</v>
      </c>
      <c r="C109" s="14">
        <f t="shared" si="7"/>
        <v>2.5674388319982651</v>
      </c>
      <c r="D109" s="1">
        <f t="shared" si="8"/>
        <v>0.55814220706035411</v>
      </c>
      <c r="E109" s="1">
        <f t="shared" si="9"/>
        <v>10.980267284282718</v>
      </c>
      <c r="F109" s="14">
        <f t="shared" si="10"/>
        <v>16.077009709513234</v>
      </c>
    </row>
    <row r="110" spans="1:6">
      <c r="A110" s="1">
        <f t="shared" si="11"/>
        <v>1.0000000000000007</v>
      </c>
      <c r="B110" s="1">
        <f t="shared" si="6"/>
        <v>1.5000000000000315</v>
      </c>
      <c r="C110" s="14">
        <f t="shared" si="7"/>
        <v>1.4999999999999287</v>
      </c>
      <c r="D110" s="1">
        <f t="shared" si="8"/>
        <v>1.5000000000000628</v>
      </c>
      <c r="E110" s="1">
        <f t="shared" si="9"/>
        <v>11</v>
      </c>
      <c r="F110" s="14">
        <f t="shared" si="10"/>
        <v>15.500000000000023</v>
      </c>
    </row>
    <row r="111" spans="1:6">
      <c r="A111" s="1">
        <f t="shared" si="11"/>
        <v>1.0100000000000007</v>
      </c>
      <c r="B111" s="1">
        <f t="shared" si="6"/>
        <v>1.9711613861719532</v>
      </c>
      <c r="C111" s="14">
        <f t="shared" si="7"/>
        <v>0.43256116800160749</v>
      </c>
      <c r="D111" s="1">
        <f t="shared" si="8"/>
        <v>2.441857792939758</v>
      </c>
      <c r="E111" s="1">
        <f t="shared" si="9"/>
        <v>10.980267284282714</v>
      </c>
      <c r="F111" s="14">
        <f t="shared" si="10"/>
        <v>15.825847631396034</v>
      </c>
    </row>
    <row r="112" spans="1:6">
      <c r="A112" s="1">
        <f t="shared" si="11"/>
        <v>1.0200000000000007</v>
      </c>
      <c r="B112" s="1">
        <f t="shared" si="6"/>
        <v>2.4418577929397332</v>
      </c>
      <c r="C112" s="14">
        <f t="shared" si="7"/>
        <v>-0.63066497059324611</v>
      </c>
      <c r="D112" s="1">
        <f t="shared" si="8"/>
        <v>3.3799985034646287</v>
      </c>
      <c r="E112" s="1">
        <f t="shared" si="9"/>
        <v>10.921147013144774</v>
      </c>
      <c r="F112" s="14">
        <f t="shared" si="10"/>
        <v>16.11233833895589</v>
      </c>
    </row>
    <row r="113" spans="1:6">
      <c r="A113" s="1">
        <f t="shared" si="11"/>
        <v>1.0300000000000007</v>
      </c>
      <c r="B113" s="1">
        <f t="shared" si="6"/>
        <v>2.9116246997777449</v>
      </c>
      <c r="C113" s="14">
        <f t="shared" si="7"/>
        <v>-1.6854823479573855</v>
      </c>
      <c r="D113" s="1">
        <f t="shared" si="8"/>
        <v>4.3107197187859292</v>
      </c>
      <c r="E113" s="1">
        <f t="shared" si="9"/>
        <v>10.822872507286879</v>
      </c>
      <c r="F113" s="14">
        <f t="shared" si="10"/>
        <v>16.359734577893168</v>
      </c>
    </row>
    <row r="114" spans="1:6">
      <c r="A114" s="1">
        <f t="shared" si="11"/>
        <v>1.0400000000000007</v>
      </c>
      <c r="B114" s="1">
        <f t="shared" si="6"/>
        <v>3.3799985034645976</v>
      </c>
      <c r="C114" s="14">
        <f t="shared" si="7"/>
        <v>-2.7277280818026064</v>
      </c>
      <c r="D114" s="1">
        <f t="shared" si="8"/>
        <v>5.2303483074728874</v>
      </c>
      <c r="E114" s="1">
        <f t="shared" si="9"/>
        <v>10.6858316112863</v>
      </c>
      <c r="F114" s="14">
        <f t="shared" si="10"/>
        <v>16.56845034042118</v>
      </c>
    </row>
    <row r="115" spans="1:6">
      <c r="A115" s="1">
        <f t="shared" si="11"/>
        <v>1.0500000000000007</v>
      </c>
      <c r="B115" s="1">
        <f t="shared" si="6"/>
        <v>3.8465169756034938</v>
      </c>
      <c r="C115" s="14">
        <f t="shared" si="7"/>
        <v>-3.7532889043741733</v>
      </c>
      <c r="D115" s="1">
        <f t="shared" si="8"/>
        <v>6.1352549156242713</v>
      </c>
      <c r="E115" s="1">
        <f t="shared" si="9"/>
        <v>10.510565162951522</v>
      </c>
      <c r="F115" s="14">
        <f t="shared" si="10"/>
        <v>16.739048149805114</v>
      </c>
    </row>
    <row r="116" spans="1:6">
      <c r="A116" s="1">
        <f t="shared" si="11"/>
        <v>1.0600000000000007</v>
      </c>
      <c r="B116" s="1">
        <f t="shared" si="6"/>
        <v>4.3107197187858972</v>
      </c>
      <c r="C116" s="14">
        <f t="shared" si="7"/>
        <v>-4.7581173956395864</v>
      </c>
      <c r="D116" s="1">
        <f t="shared" si="8"/>
        <v>7.0218682902702225</v>
      </c>
      <c r="E116" s="1">
        <f t="shared" si="9"/>
        <v>10.2977648588825</v>
      </c>
      <c r="F116" s="14">
        <f t="shared" si="10"/>
        <v>16.872235472299032</v>
      </c>
    </row>
    <row r="117" spans="1:6">
      <c r="A117" s="1">
        <f t="shared" si="11"/>
        <v>1.0700000000000007</v>
      </c>
      <c r="B117" s="1">
        <f t="shared" si="6"/>
        <v>4.7721486209481707</v>
      </c>
      <c r="C117" s="14">
        <f t="shared" si="7"/>
        <v>-5.738247956606302</v>
      </c>
      <c r="D117" s="1">
        <f t="shared" si="8"/>
        <v>7.8866893734761492</v>
      </c>
      <c r="E117" s="1">
        <f t="shared" si="9"/>
        <v>10.048270524660177</v>
      </c>
      <c r="F117" s="14">
        <f t="shared" si="10"/>
        <v>16.968860562478195</v>
      </c>
    </row>
    <row r="118" spans="1:6">
      <c r="A118" s="1">
        <f t="shared" si="11"/>
        <v>1.0800000000000007</v>
      </c>
      <c r="B118" s="1">
        <f t="shared" si="6"/>
        <v>5.230348307472851</v>
      </c>
      <c r="C118" s="14">
        <f t="shared" si="7"/>
        <v>-6.6898124597292181</v>
      </c>
      <c r="D118" s="1">
        <f t="shared" si="8"/>
        <v>8.7263051115257824</v>
      </c>
      <c r="E118" s="1">
        <f t="shared" si="9"/>
        <v>9.763066800438617</v>
      </c>
      <c r="F118" s="14">
        <f t="shared" si="10"/>
        <v>17.029907759708031</v>
      </c>
    </row>
    <row r="119" spans="1:6">
      <c r="A119" s="1">
        <f t="shared" si="11"/>
        <v>1.0900000000000007</v>
      </c>
      <c r="B119" s="1">
        <f t="shared" si="6"/>
        <v>5.6848665905884719</v>
      </c>
      <c r="C119" s="14">
        <f t="shared" si="7"/>
        <v>-7.609055514643007</v>
      </c>
      <c r="D119" s="1">
        <f t="shared" si="8"/>
        <v>9.5374019246850068</v>
      </c>
      <c r="E119" s="1">
        <f t="shared" si="9"/>
        <v>9.4432792550201263</v>
      </c>
      <c r="F119" s="14">
        <f t="shared" si="10"/>
        <v>17.056492255650596</v>
      </c>
    </row>
    <row r="120" spans="1:6">
      <c r="A120" s="1">
        <f t="shared" si="11"/>
        <v>1.1000000000000008</v>
      </c>
      <c r="B120" s="1">
        <f t="shared" si="6"/>
        <v>6.1352549156242411</v>
      </c>
      <c r="C120" s="14">
        <f t="shared" si="7"/>
        <v>-8.4923492889721004</v>
      </c>
      <c r="D120" s="1">
        <f t="shared" si="8"/>
        <v>10.316778784387147</v>
      </c>
      <c r="E120" s="1">
        <f t="shared" si="9"/>
        <v>9.0901699437494496</v>
      </c>
      <c r="F120" s="14">
        <f t="shared" si="10"/>
        <v>17.049854354788735</v>
      </c>
    </row>
    <row r="121" spans="1:6">
      <c r="A121" s="1">
        <f t="shared" si="11"/>
        <v>1.1100000000000008</v>
      </c>
      <c r="B121" s="1">
        <f t="shared" si="6"/>
        <v>6.5810688036794041</v>
      </c>
      <c r="C121" s="14">
        <f t="shared" si="7"/>
        <v>-9.3362078257277865</v>
      </c>
      <c r="D121" s="1">
        <f t="shared" si="8"/>
        <v>11.061359846230399</v>
      </c>
      <c r="E121" s="1">
        <f t="shared" si="9"/>
        <v>8.7051324277578637</v>
      </c>
      <c r="F121" s="14">
        <f t="shared" si="10"/>
        <v>17.01135325193988</v>
      </c>
    </row>
    <row r="122" spans="1:6">
      <c r="A122" s="1">
        <f t="shared" si="11"/>
        <v>1.1200000000000008</v>
      </c>
      <c r="B122" s="1">
        <f t="shared" si="6"/>
        <v>7.0218682902701994</v>
      </c>
      <c r="C122" s="14">
        <f t="shared" si="7"/>
        <v>-10.137300800787761</v>
      </c>
      <c r="D122" s="1">
        <f t="shared" si="8"/>
        <v>11.768206588930378</v>
      </c>
      <c r="E122" s="1">
        <f t="shared" si="9"/>
        <v>8.2896862742140858</v>
      </c>
      <c r="F122" s="14">
        <f t="shared" si="10"/>
        <v>16.942460352626902</v>
      </c>
    </row>
    <row r="123" spans="1:6">
      <c r="A123" s="1">
        <f t="shared" si="11"/>
        <v>1.1300000000000008</v>
      </c>
      <c r="B123" s="1">
        <f t="shared" si="6"/>
        <v>7.4572183595217423</v>
      </c>
      <c r="C123" s="14">
        <f t="shared" si="7"/>
        <v>-10.892466666164053</v>
      </c>
      <c r="D123" s="1">
        <f t="shared" si="8"/>
        <v>12.434529411321224</v>
      </c>
      <c r="E123" s="1">
        <f t="shared" si="9"/>
        <v>7.8454710592868517</v>
      </c>
      <c r="F123" s="14">
        <f t="shared" si="10"/>
        <v>16.844752163965765</v>
      </c>
    </row>
    <row r="124" spans="1:6">
      <c r="A124" s="1">
        <f t="shared" si="11"/>
        <v>1.1400000000000008</v>
      </c>
      <c r="B124" s="1">
        <f t="shared" si="6"/>
        <v>7.8866893734761208</v>
      </c>
      <c r="C124" s="14">
        <f t="shared" si="7"/>
        <v>-11.598725127188466</v>
      </c>
      <c r="D124" s="1">
        <f t="shared" si="8"/>
        <v>13.057698641636883</v>
      </c>
      <c r="E124" s="1">
        <f t="shared" si="9"/>
        <v>7.3742398974868619</v>
      </c>
      <c r="F124" s="14">
        <f t="shared" si="10"/>
        <v>16.719902785411399</v>
      </c>
    </row>
    <row r="125" spans="1:6">
      <c r="A125" s="1">
        <f t="shared" si="11"/>
        <v>1.1500000000000008</v>
      </c>
      <c r="B125" s="1">
        <f t="shared" si="6"/>
        <v>8.309857496093235</v>
      </c>
      <c r="C125" s="14">
        <f t="shared" si="7"/>
        <v>-12.253288904374156</v>
      </c>
      <c r="D125" s="1">
        <f t="shared" si="8"/>
        <v>13.635254915624255</v>
      </c>
      <c r="E125" s="1">
        <f t="shared" si="9"/>
        <v>6.8778525229246901</v>
      </c>
      <c r="F125" s="14">
        <f t="shared" si="10"/>
        <v>16.569676030268024</v>
      </c>
    </row>
    <row r="126" spans="1:6">
      <c r="A126" s="1">
        <f t="shared" si="11"/>
        <v>1.1600000000000008</v>
      </c>
      <c r="B126" s="1">
        <f t="shared" si="6"/>
        <v>8.726305111525761</v>
      </c>
      <c r="C126" s="14">
        <f t="shared" si="7"/>
        <v>-12.8535747335343</v>
      </c>
      <c r="D126" s="1">
        <f t="shared" si="8"/>
        <v>14.164918882530264</v>
      </c>
      <c r="E126" s="1">
        <f t="shared" si="9"/>
        <v>6.3582679497899264</v>
      </c>
      <c r="F126" s="14">
        <f t="shared" si="10"/>
        <v>16.395917210311652</v>
      </c>
    </row>
    <row r="127" spans="1:6">
      <c r="A127" s="1">
        <f t="shared" si="11"/>
        <v>1.1700000000000008</v>
      </c>
      <c r="B127" s="1">
        <f t="shared" si="6"/>
        <v>9.1356212362556022</v>
      </c>
      <c r="C127" s="14">
        <f t="shared" si="7"/>
        <v>-13.397213560745724</v>
      </c>
      <c r="D127" s="1">
        <f t="shared" si="8"/>
        <v>14.644600200657992</v>
      </c>
      <c r="E127" s="1">
        <f t="shared" si="9"/>
        <v>5.8175367410171068</v>
      </c>
      <c r="F127" s="14">
        <f t="shared" si="10"/>
        <v>16.200544617184978</v>
      </c>
    </row>
    <row r="128" spans="1:6">
      <c r="A128" s="1">
        <f t="shared" si="11"/>
        <v>1.1800000000000008</v>
      </c>
      <c r="B128" s="1">
        <f t="shared" si="6"/>
        <v>9.5374019246849802</v>
      </c>
      <c r="C128" s="14">
        <f t="shared" si="7"/>
        <v>-13.882059891922367</v>
      </c>
      <c r="D128" s="1">
        <f t="shared" si="8"/>
        <v>15.072405786990323</v>
      </c>
      <c r="E128" s="1">
        <f t="shared" si="9"/>
        <v>5.2577929156506826</v>
      </c>
      <c r="F128" s="14">
        <f t="shared" si="10"/>
        <v>15.985540735403619</v>
      </c>
    </row>
    <row r="129" spans="1:6">
      <c r="A129" s="1">
        <f t="shared" si="11"/>
        <v>1.1900000000000008</v>
      </c>
      <c r="B129" s="1">
        <f t="shared" si="6"/>
        <v>9.9312506677819918</v>
      </c>
      <c r="C129" s="14">
        <f t="shared" si="7"/>
        <v>-14.306200260100306</v>
      </c>
      <c r="D129" s="1">
        <f t="shared" si="8"/>
        <v>15.446647288323801</v>
      </c>
      <c r="E129" s="1">
        <f t="shared" si="9"/>
        <v>4.6812455268467295</v>
      </c>
      <c r="F129" s="14">
        <f t="shared" si="10"/>
        <v>15.752943222852217</v>
      </c>
    </row>
    <row r="130" spans="1:6">
      <c r="A130" s="1">
        <f t="shared" si="11"/>
        <v>1.2000000000000008</v>
      </c>
      <c r="B130" s="1">
        <f t="shared" si="6"/>
        <v>10.316778784387127</v>
      </c>
      <c r="C130" s="14">
        <f t="shared" si="7"/>
        <v>-14.667960777017637</v>
      </c>
      <c r="D130" s="1">
        <f t="shared" si="8"/>
        <v>15.765847744427326</v>
      </c>
      <c r="E130" s="1">
        <f t="shared" si="9"/>
        <v>4.0901699437494266</v>
      </c>
      <c r="F130" s="14">
        <f t="shared" si="10"/>
        <v>15.504835695546243</v>
      </c>
    </row>
    <row r="131" spans="1:6">
      <c r="A131" s="1">
        <f t="shared" si="11"/>
        <v>1.2100000000000009</v>
      </c>
      <c r="B131" s="1">
        <f t="shared" si="6"/>
        <v>10.693605804794675</v>
      </c>
      <c r="C131" s="14">
        <f t="shared" si="7"/>
        <v>-14.96591373918675</v>
      </c>
      <c r="D131" s="1">
        <f t="shared" si="8"/>
        <v>16.028747416929484</v>
      </c>
      <c r="E131" s="1">
        <f t="shared" si="9"/>
        <v>3.4868988716485028</v>
      </c>
      <c r="F131" s="14">
        <f t="shared" si="10"/>
        <v>15.243338354185912</v>
      </c>
    </row>
    <row r="132" spans="1:6">
      <c r="A132" s="1">
        <f t="shared" si="11"/>
        <v>1.2200000000000009</v>
      </c>
      <c r="B132" s="1">
        <f t="shared" si="6"/>
        <v>11.061359846230376</v>
      </c>
      <c r="C132" s="14">
        <f t="shared" si="7"/>
        <v>-15.198883262387724</v>
      </c>
      <c r="D132" s="1">
        <f t="shared" si="8"/>
        <v>16.234308760930347</v>
      </c>
      <c r="E132" s="1">
        <f t="shared" si="9"/>
        <v>2.8738131458571949</v>
      </c>
      <c r="F132" s="14">
        <f t="shared" si="10"/>
        <v>14.970598490630193</v>
      </c>
    </row>
    <row r="133" spans="1:6">
      <c r="A133" s="1">
        <f t="shared" si="11"/>
        <v>1.2300000000000009</v>
      </c>
      <c r="B133" s="1">
        <f t="shared" si="6"/>
        <v>11.419677979854805</v>
      </c>
      <c r="C133" s="14">
        <f t="shared" si="7"/>
        <v>-15.365949922346132</v>
      </c>
      <c r="D133" s="1">
        <f t="shared" si="8"/>
        <v>16.381720519717177</v>
      </c>
      <c r="E133" s="1">
        <f t="shared" si="9"/>
        <v>2.2533323356429942</v>
      </c>
      <c r="F133" s="14">
        <f t="shared" si="10"/>
        <v>14.688780912868845</v>
      </c>
    </row>
    <row r="134" spans="1:6">
      <c r="A134" s="1">
        <f t="shared" si="11"/>
        <v>1.2400000000000009</v>
      </c>
      <c r="B134" s="1">
        <f t="shared" si="6"/>
        <v>11.76820658893036</v>
      </c>
      <c r="C134" s="14">
        <f t="shared" si="7"/>
        <v>-15.466454383280624</v>
      </c>
      <c r="D134" s="1">
        <f t="shared" si="8"/>
        <v>16.470400926424077</v>
      </c>
      <c r="E134" s="1">
        <f t="shared" si="9"/>
        <v>1.6279051952930801</v>
      </c>
      <c r="F134" s="14">
        <f t="shared" si="10"/>
        <v>14.400058327366892</v>
      </c>
    </row>
    <row r="135" spans="1:6">
      <c r="A135" s="1">
        <f t="shared" si="11"/>
        <v>1.2500000000000009</v>
      </c>
      <c r="B135" s="1">
        <f t="shared" si="6"/>
        <v>12.10660171779824</v>
      </c>
      <c r="C135" s="14">
        <f t="shared" si="7"/>
        <v>-15.5</v>
      </c>
      <c r="D135" s="1">
        <f t="shared" si="8"/>
        <v>16.5</v>
      </c>
      <c r="E135" s="1">
        <f t="shared" si="9"/>
        <v>0.99999999999994982</v>
      </c>
      <c r="F135" s="14">
        <f t="shared" si="10"/>
        <v>14.10660171779819</v>
      </c>
    </row>
    <row r="136" spans="1:6">
      <c r="A136" s="1">
        <f t="shared" si="11"/>
        <v>1.2600000000000009</v>
      </c>
      <c r="B136" s="1">
        <f t="shared" si="6"/>
        <v>12.434529411321202</v>
      </c>
      <c r="C136" s="14">
        <f t="shared" si="7"/>
        <v>-15.46645438328061</v>
      </c>
      <c r="D136" s="1">
        <f t="shared" si="8"/>
        <v>16.47040092642407</v>
      </c>
      <c r="E136" s="1">
        <f t="shared" si="9"/>
        <v>0.37209480470681078</v>
      </c>
      <c r="F136" s="14">
        <f t="shared" si="10"/>
        <v>13.810570759171473</v>
      </c>
    </row>
    <row r="137" spans="1:6">
      <c r="A137" s="1">
        <f t="shared" si="11"/>
        <v>1.2700000000000009</v>
      </c>
      <c r="B137" s="1">
        <f t="shared" si="6"/>
        <v>12.751666044456918</v>
      </c>
      <c r="C137" s="14">
        <f t="shared" si="7"/>
        <v>-15.365949922346111</v>
      </c>
      <c r="D137" s="1">
        <f t="shared" si="8"/>
        <v>16.381720519717156</v>
      </c>
      <c r="E137" s="1">
        <f t="shared" si="9"/>
        <v>-0.25333233564309388</v>
      </c>
      <c r="F137" s="14">
        <f t="shared" si="10"/>
        <v>13.514104306184869</v>
      </c>
    </row>
    <row r="138" spans="1:6">
      <c r="A138" s="1">
        <f t="shared" si="11"/>
        <v>1.2800000000000009</v>
      </c>
      <c r="B138" s="1">
        <f t="shared" si="6"/>
        <v>13.057698641636865</v>
      </c>
      <c r="C138" s="14">
        <f t="shared" si="7"/>
        <v>-15.198883262387689</v>
      </c>
      <c r="D138" s="1">
        <f t="shared" si="8"/>
        <v>16.234308760930315</v>
      </c>
      <c r="E138" s="1">
        <f t="shared" si="9"/>
        <v>-0.87381314585730263</v>
      </c>
      <c r="F138" s="14">
        <f t="shared" si="10"/>
        <v>13.219310994322187</v>
      </c>
    </row>
    <row r="139" spans="1:6">
      <c r="A139" s="1">
        <f t="shared" si="11"/>
        <v>1.2900000000000009</v>
      </c>
      <c r="B139" s="1">
        <f t="shared" ref="B139:B202" si="12">IMABS(B$2*SIN(2*PI()*B$3*$A139+B$4))+1.5</f>
        <v>13.35232518563538</v>
      </c>
      <c r="C139" s="14">
        <f t="shared" ref="C139:C202" si="13">-C$2*SIN(2*PI()*C$3*$A139+C$4)+1.5</f>
        <v>-14.965913739186707</v>
      </c>
      <c r="D139" s="1">
        <f t="shared" ref="D139:D202" si="14">D$2*SIN(2*PI()*D$3*$A139+D$4)+1.5</f>
        <v>16.028747416929448</v>
      </c>
      <c r="E139" s="1">
        <f t="shared" ref="E139:E202" si="15">E$2*COS(2*PI()*E$3*$A139+E$4)+1</f>
        <v>-1.4868988716486</v>
      </c>
      <c r="F139" s="14">
        <f t="shared" ref="F139:F202" si="16">$B139+$C139+$D139+$E139</f>
        <v>12.92825999172952</v>
      </c>
    </row>
    <row r="140" spans="1:6">
      <c r="A140" s="1">
        <f t="shared" ref="A140:A203" si="17">$A139+$B$7</f>
        <v>1.3000000000000009</v>
      </c>
      <c r="B140" s="1">
        <f t="shared" si="12"/>
        <v>13.635254915624234</v>
      </c>
      <c r="C140" s="14">
        <f t="shared" si="13"/>
        <v>-14.667960777017583</v>
      </c>
      <c r="D140" s="1">
        <f t="shared" si="14"/>
        <v>15.76584774442728</v>
      </c>
      <c r="E140" s="1">
        <f t="shared" si="15"/>
        <v>-2.0901699437495216</v>
      </c>
      <c r="F140" s="14">
        <f t="shared" si="16"/>
        <v>12.642971939284408</v>
      </c>
    </row>
    <row r="141" spans="1:6">
      <c r="A141" s="1">
        <f t="shared" si="17"/>
        <v>1.3100000000000009</v>
      </c>
      <c r="B141" s="1">
        <f t="shared" si="12"/>
        <v>13.906208614118453</v>
      </c>
      <c r="C141" s="14">
        <f t="shared" si="13"/>
        <v>-14.306200260100233</v>
      </c>
      <c r="D141" s="1">
        <f t="shared" si="14"/>
        <v>15.446647288323735</v>
      </c>
      <c r="E141" s="1">
        <f t="shared" si="15"/>
        <v>-2.6812455268468391</v>
      </c>
      <c r="F141" s="14">
        <f t="shared" si="16"/>
        <v>12.365410115495116</v>
      </c>
    </row>
    <row r="142" spans="1:6">
      <c r="A142" s="1">
        <f t="shared" si="17"/>
        <v>1.320000000000001</v>
      </c>
      <c r="B142" s="1">
        <f t="shared" si="12"/>
        <v>14.164918882530252</v>
      </c>
      <c r="C142" s="14">
        <f t="shared" si="13"/>
        <v>-13.882059891922287</v>
      </c>
      <c r="D142" s="1">
        <f t="shared" si="14"/>
        <v>15.072405786990254</v>
      </c>
      <c r="E142" s="1">
        <f t="shared" si="15"/>
        <v>-3.2577929156507812</v>
      </c>
      <c r="F142" s="14">
        <f t="shared" si="16"/>
        <v>12.097471861947437</v>
      </c>
    </row>
    <row r="143" spans="1:6">
      <c r="A143" s="1">
        <f t="shared" si="17"/>
        <v>1.330000000000001</v>
      </c>
      <c r="B143" s="1">
        <f t="shared" si="12"/>
        <v>14.411130405059176</v>
      </c>
      <c r="C143" s="14">
        <f t="shared" si="13"/>
        <v>-13.397213560745634</v>
      </c>
      <c r="D143" s="1">
        <f t="shared" si="14"/>
        <v>14.644600200657912</v>
      </c>
      <c r="E143" s="1">
        <f t="shared" si="15"/>
        <v>-3.8175367410172028</v>
      </c>
      <c r="F143" s="14">
        <f t="shared" si="16"/>
        <v>11.84098030395425</v>
      </c>
    </row>
    <row r="144" spans="1:6">
      <c r="A144" s="1">
        <f t="shared" si="17"/>
        <v>1.340000000000001</v>
      </c>
      <c r="B144" s="1">
        <f t="shared" si="12"/>
        <v>14.644600200657974</v>
      </c>
      <c r="C144" s="14">
        <f t="shared" si="13"/>
        <v>-12.853574733534208</v>
      </c>
      <c r="D144" s="1">
        <f t="shared" si="14"/>
        <v>14.164918882530182</v>
      </c>
      <c r="E144" s="1">
        <f t="shared" si="15"/>
        <v>-4.3582679497900108</v>
      </c>
      <c r="F144" s="14">
        <f t="shared" si="16"/>
        <v>11.597676399863939</v>
      </c>
    </row>
    <row r="145" spans="1:6">
      <c r="A145" s="1">
        <f t="shared" si="17"/>
        <v>1.350000000000001</v>
      </c>
      <c r="B145" s="1">
        <f t="shared" si="12"/>
        <v>14.865097862825536</v>
      </c>
      <c r="C145" s="14">
        <f t="shared" si="13"/>
        <v>-12.253288904374056</v>
      </c>
      <c r="D145" s="1">
        <f t="shared" si="14"/>
        <v>13.635254915624166</v>
      </c>
      <c r="E145" s="1">
        <f t="shared" si="15"/>
        <v>-4.8778525229247709</v>
      </c>
      <c r="F145" s="14">
        <f t="shared" si="16"/>
        <v>11.369211351150875</v>
      </c>
    </row>
    <row r="146" spans="1:6">
      <c r="A146" s="1">
        <f t="shared" si="17"/>
        <v>1.360000000000001</v>
      </c>
      <c r="B146" s="1">
        <f t="shared" si="12"/>
        <v>15.072405786990313</v>
      </c>
      <c r="C146" s="14">
        <f t="shared" si="13"/>
        <v>-11.598725127188347</v>
      </c>
      <c r="D146" s="1">
        <f t="shared" si="14"/>
        <v>13.057698641636778</v>
      </c>
      <c r="E146" s="1">
        <f t="shared" si="15"/>
        <v>-5.3742398974869463</v>
      </c>
      <c r="F146" s="14">
        <f t="shared" si="16"/>
        <v>11.157139403951797</v>
      </c>
    </row>
    <row r="147" spans="1:6">
      <c r="A147" s="1">
        <f t="shared" si="17"/>
        <v>1.370000000000001</v>
      </c>
      <c r="B147" s="1">
        <f t="shared" si="12"/>
        <v>15.266319385259735</v>
      </c>
      <c r="C147" s="14">
        <f t="shared" si="13"/>
        <v>-10.892466666163925</v>
      </c>
      <c r="D147" s="1">
        <f t="shared" si="14"/>
        <v>12.43452941132111</v>
      </c>
      <c r="E147" s="1">
        <f t="shared" si="15"/>
        <v>-5.8454710592869308</v>
      </c>
      <c r="F147" s="14">
        <f t="shared" si="16"/>
        <v>10.962911071129989</v>
      </c>
    </row>
    <row r="148" spans="1:6">
      <c r="A148" s="1">
        <f t="shared" si="17"/>
        <v>1.380000000000001</v>
      </c>
      <c r="B148" s="1">
        <f t="shared" si="12"/>
        <v>15.446647288323787</v>
      </c>
      <c r="C148" s="14">
        <f t="shared" si="13"/>
        <v>-10.137300800787637</v>
      </c>
      <c r="D148" s="1">
        <f t="shared" si="14"/>
        <v>11.768206588930267</v>
      </c>
      <c r="E148" s="1">
        <f t="shared" si="15"/>
        <v>-6.2896862742141542</v>
      </c>
      <c r="F148" s="14">
        <f t="shared" si="16"/>
        <v>10.78786680225226</v>
      </c>
    </row>
    <row r="149" spans="1:6">
      <c r="A149" s="1">
        <f t="shared" si="17"/>
        <v>1.390000000000001</v>
      </c>
      <c r="B149" s="1">
        <f t="shared" si="12"/>
        <v>15.613211534313395</v>
      </c>
      <c r="C149" s="14">
        <f t="shared" si="13"/>
        <v>-9.3362078257276551</v>
      </c>
      <c r="D149" s="1">
        <f t="shared" si="14"/>
        <v>11.061359846230285</v>
      </c>
      <c r="E149" s="1">
        <f t="shared" si="15"/>
        <v>-6.7051324277579258</v>
      </c>
      <c r="F149" s="14">
        <f t="shared" si="16"/>
        <v>10.633231127058101</v>
      </c>
    </row>
    <row r="150" spans="1:6">
      <c r="A150" s="1">
        <f t="shared" si="17"/>
        <v>1.400000000000001</v>
      </c>
      <c r="B150" s="1">
        <f t="shared" si="12"/>
        <v>15.765847744427319</v>
      </c>
      <c r="C150" s="14">
        <f t="shared" si="13"/>
        <v>-8.4923492889719512</v>
      </c>
      <c r="D150" s="1">
        <f t="shared" si="14"/>
        <v>10.316778784387015</v>
      </c>
      <c r="E150" s="1">
        <f t="shared" si="15"/>
        <v>-7.0901699437495154</v>
      </c>
      <c r="F150" s="14">
        <f t="shared" si="16"/>
        <v>10.500107296092867</v>
      </c>
    </row>
    <row r="151" spans="1:6">
      <c r="A151" s="1">
        <f t="shared" si="17"/>
        <v>1.410000000000001</v>
      </c>
      <c r="B151" s="1">
        <f t="shared" si="12"/>
        <v>15.904405285154159</v>
      </c>
      <c r="C151" s="14">
        <f t="shared" si="13"/>
        <v>-7.6090555146428507</v>
      </c>
      <c r="D151" s="1">
        <f t="shared" si="14"/>
        <v>9.5374019246848682</v>
      </c>
      <c r="E151" s="1">
        <f t="shared" si="15"/>
        <v>-7.4432792550201849</v>
      </c>
      <c r="F151" s="14">
        <f t="shared" si="16"/>
        <v>10.389472440175991</v>
      </c>
    </row>
    <row r="152" spans="1:6">
      <c r="A152" s="1">
        <f t="shared" si="17"/>
        <v>1.420000000000001</v>
      </c>
      <c r="B152" s="1">
        <f t="shared" si="12"/>
        <v>16.028747416929477</v>
      </c>
      <c r="C152" s="14">
        <f t="shared" si="13"/>
        <v>-6.6898124597290707</v>
      </c>
      <c r="D152" s="1">
        <f t="shared" si="14"/>
        <v>8.7263051115256509</v>
      </c>
      <c r="E152" s="1">
        <f t="shared" si="15"/>
        <v>-7.7630668004386649</v>
      </c>
      <c r="F152" s="14">
        <f t="shared" si="16"/>
        <v>10.30217326828739</v>
      </c>
    </row>
    <row r="153" spans="1:6">
      <c r="A153" s="1">
        <f t="shared" si="17"/>
        <v>1.430000000000001</v>
      </c>
      <c r="B153" s="1">
        <f t="shared" si="12"/>
        <v>16.138751429081218</v>
      </c>
      <c r="C153" s="14">
        <f t="shared" si="13"/>
        <v>-5.7382479566061475</v>
      </c>
      <c r="D153" s="1">
        <f t="shared" si="14"/>
        <v>7.8866893734760124</v>
      </c>
      <c r="E153" s="1">
        <f t="shared" si="15"/>
        <v>-8.0482705246602197</v>
      </c>
      <c r="F153" s="14">
        <f t="shared" si="16"/>
        <v>10.238922321290863</v>
      </c>
    </row>
    <row r="154" spans="1:6">
      <c r="A154" s="1">
        <f t="shared" si="17"/>
        <v>1.4400000000000011</v>
      </c>
      <c r="B154" s="1">
        <f t="shared" si="12"/>
        <v>16.23430876093034</v>
      </c>
      <c r="C154" s="14">
        <f t="shared" si="13"/>
        <v>-4.7581173956394132</v>
      </c>
      <c r="D154" s="1">
        <f t="shared" si="14"/>
        <v>7.0218682902700706</v>
      </c>
      <c r="E154" s="1">
        <f t="shared" si="15"/>
        <v>-8.297764858882541</v>
      </c>
      <c r="F154" s="14">
        <f t="shared" si="16"/>
        <v>10.200294796678456</v>
      </c>
    </row>
    <row r="155" spans="1:6">
      <c r="A155" s="1">
        <f t="shared" si="17"/>
        <v>1.4500000000000011</v>
      </c>
      <c r="B155" s="1">
        <f t="shared" si="12"/>
        <v>16.315325108927073</v>
      </c>
      <c r="C155" s="14">
        <f t="shared" si="13"/>
        <v>-3.7532889043739974</v>
      </c>
      <c r="D155" s="1">
        <f t="shared" si="14"/>
        <v>6.135254915624115</v>
      </c>
      <c r="E155" s="1">
        <f t="shared" si="15"/>
        <v>-8.510565162951556</v>
      </c>
      <c r="F155" s="14">
        <f t="shared" si="16"/>
        <v>10.186725957225635</v>
      </c>
    </row>
    <row r="156" spans="1:6">
      <c r="A156" s="1">
        <f t="shared" si="17"/>
        <v>1.4600000000000011</v>
      </c>
      <c r="B156" s="1">
        <f t="shared" si="12"/>
        <v>16.381720519717174</v>
      </c>
      <c r="C156" s="14">
        <f t="shared" si="13"/>
        <v>-2.7277280818024261</v>
      </c>
      <c r="D156" s="1">
        <f t="shared" si="14"/>
        <v>5.2303483074727293</v>
      </c>
      <c r="E156" s="1">
        <f t="shared" si="15"/>
        <v>-8.6858316112863267</v>
      </c>
      <c r="F156" s="14">
        <f t="shared" si="16"/>
        <v>10.198509134101149</v>
      </c>
    </row>
    <row r="157" spans="1:6">
      <c r="A157" s="1">
        <f t="shared" si="17"/>
        <v>1.4700000000000011</v>
      </c>
      <c r="B157" s="1">
        <f t="shared" si="12"/>
        <v>16.433429469046203</v>
      </c>
      <c r="C157" s="14">
        <f t="shared" si="13"/>
        <v>-1.6854823479572176</v>
      </c>
      <c r="D157" s="1">
        <f t="shared" si="14"/>
        <v>4.31071971878578</v>
      </c>
      <c r="E157" s="1">
        <f t="shared" si="15"/>
        <v>-8.822872507286899</v>
      </c>
      <c r="F157" s="14">
        <f t="shared" si="16"/>
        <v>10.235794332587869</v>
      </c>
    </row>
    <row r="158" spans="1:6">
      <c r="A158" s="1">
        <f t="shared" si="17"/>
        <v>1.4800000000000011</v>
      </c>
      <c r="B158" s="1">
        <f t="shared" si="12"/>
        <v>16.470400926424077</v>
      </c>
      <c r="C158" s="14">
        <f t="shared" si="13"/>
        <v>-0.63066497059307647</v>
      </c>
      <c r="D158" s="1">
        <f t="shared" si="14"/>
        <v>3.3799985034644795</v>
      </c>
      <c r="E158" s="1">
        <f t="shared" si="15"/>
        <v>-8.9211470131447861</v>
      </c>
      <c r="F158" s="14">
        <f t="shared" si="16"/>
        <v>10.298587446150695</v>
      </c>
    </row>
    <row r="159" spans="1:6">
      <c r="A159" s="1">
        <f t="shared" si="17"/>
        <v>1.4900000000000011</v>
      </c>
      <c r="B159" s="1">
        <f t="shared" si="12"/>
        <v>16.492598405485978</v>
      </c>
      <c r="C159" s="14">
        <f t="shared" si="13"/>
        <v>0.4325611680017929</v>
      </c>
      <c r="D159" s="1">
        <f t="shared" si="14"/>
        <v>2.4418577929395946</v>
      </c>
      <c r="E159" s="1">
        <f t="shared" si="15"/>
        <v>-8.9802672842827196</v>
      </c>
      <c r="F159" s="14">
        <f t="shared" si="16"/>
        <v>10.386750082144646</v>
      </c>
    </row>
    <row r="160" spans="1:6">
      <c r="A160" s="1">
        <f t="shared" si="17"/>
        <v>1.5000000000000011</v>
      </c>
      <c r="B160" s="1">
        <f t="shared" si="12"/>
        <v>16.5</v>
      </c>
      <c r="C160" s="14">
        <f t="shared" si="13"/>
        <v>1.5000000000001146</v>
      </c>
      <c r="D160" s="1">
        <f t="shared" si="14"/>
        <v>1.499999999999899</v>
      </c>
      <c r="E160" s="1">
        <f t="shared" si="15"/>
        <v>-9</v>
      </c>
      <c r="F160" s="14">
        <f t="shared" si="16"/>
        <v>10.500000000000014</v>
      </c>
    </row>
    <row r="161" spans="1:6">
      <c r="A161" s="1">
        <f t="shared" si="17"/>
        <v>1.5100000000000011</v>
      </c>
      <c r="B161" s="1">
        <f t="shared" si="12"/>
        <v>16.492598405485971</v>
      </c>
      <c r="C161" s="14">
        <f t="shared" si="13"/>
        <v>2.5674388319984356</v>
      </c>
      <c r="D161" s="1">
        <f t="shared" si="14"/>
        <v>0.55814220706020379</v>
      </c>
      <c r="E161" s="1">
        <f t="shared" si="15"/>
        <v>-8.9802672842827107</v>
      </c>
      <c r="F161" s="14">
        <f t="shared" si="16"/>
        <v>10.637912160261902</v>
      </c>
    </row>
    <row r="162" spans="1:6">
      <c r="A162" s="1">
        <f t="shared" si="17"/>
        <v>1.5200000000000011</v>
      </c>
      <c r="B162" s="1">
        <f t="shared" si="12"/>
        <v>16.47040092642407</v>
      </c>
      <c r="C162" s="14">
        <f t="shared" si="13"/>
        <v>3.6306649705932736</v>
      </c>
      <c r="D162" s="1">
        <f t="shared" si="14"/>
        <v>-0.37999850346465336</v>
      </c>
      <c r="E162" s="1">
        <f t="shared" si="15"/>
        <v>-8.9211470131447719</v>
      </c>
      <c r="F162" s="14">
        <f t="shared" si="16"/>
        <v>10.799920380407919</v>
      </c>
    </row>
    <row r="163" spans="1:6">
      <c r="A163" s="1">
        <f t="shared" si="17"/>
        <v>1.5300000000000011</v>
      </c>
      <c r="B163" s="1">
        <f t="shared" si="12"/>
        <v>16.433429469046196</v>
      </c>
      <c r="C163" s="14">
        <f t="shared" si="13"/>
        <v>4.6854823479574428</v>
      </c>
      <c r="D163" s="1">
        <f t="shared" si="14"/>
        <v>-1.3107197187859789</v>
      </c>
      <c r="E163" s="1">
        <f t="shared" si="15"/>
        <v>-8.8228725072868723</v>
      </c>
      <c r="F163" s="14">
        <f t="shared" si="16"/>
        <v>10.985319590930787</v>
      </c>
    </row>
    <row r="164" spans="1:6">
      <c r="A164" s="1">
        <f t="shared" si="17"/>
        <v>1.5400000000000011</v>
      </c>
      <c r="B164" s="1">
        <f t="shared" si="12"/>
        <v>16.381720519717163</v>
      </c>
      <c r="C164" s="14">
        <f t="shared" si="13"/>
        <v>5.7277280818026481</v>
      </c>
      <c r="D164" s="1">
        <f t="shared" si="14"/>
        <v>-2.2303483074729247</v>
      </c>
      <c r="E164" s="1">
        <f t="shared" si="15"/>
        <v>-8.6858316112862948</v>
      </c>
      <c r="F164" s="14">
        <f t="shared" si="16"/>
        <v>11.193268682760591</v>
      </c>
    </row>
    <row r="165" spans="1:6">
      <c r="A165" s="1">
        <f t="shared" si="17"/>
        <v>1.5500000000000012</v>
      </c>
      <c r="B165" s="1">
        <f t="shared" si="12"/>
        <v>16.315325108927059</v>
      </c>
      <c r="C165" s="14">
        <f t="shared" si="13"/>
        <v>6.753288904374215</v>
      </c>
      <c r="D165" s="1">
        <f t="shared" si="14"/>
        <v>-3.1352549156243077</v>
      </c>
      <c r="E165" s="1">
        <f t="shared" si="15"/>
        <v>-8.5105651629515151</v>
      </c>
      <c r="F165" s="14">
        <f t="shared" si="16"/>
        <v>11.422793934725451</v>
      </c>
    </row>
    <row r="166" spans="1:6">
      <c r="A166" s="1">
        <f t="shared" si="17"/>
        <v>1.5600000000000012</v>
      </c>
      <c r="B166" s="1">
        <f t="shared" si="12"/>
        <v>16.234308760930318</v>
      </c>
      <c r="C166" s="14">
        <f t="shared" si="13"/>
        <v>7.7581173956396254</v>
      </c>
      <c r="D166" s="1">
        <f t="shared" si="14"/>
        <v>-4.0218682902702581</v>
      </c>
      <c r="E166" s="1">
        <f t="shared" si="15"/>
        <v>-8.2977648588824895</v>
      </c>
      <c r="F166" s="14">
        <f t="shared" si="16"/>
        <v>11.672793007417196</v>
      </c>
    </row>
    <row r="167" spans="1:6">
      <c r="A167" s="1">
        <f t="shared" si="17"/>
        <v>1.5700000000000012</v>
      </c>
      <c r="B167" s="1">
        <f t="shared" si="12"/>
        <v>16.138751429081196</v>
      </c>
      <c r="C167" s="14">
        <f t="shared" si="13"/>
        <v>8.7382479566063544</v>
      </c>
      <c r="D167" s="1">
        <f t="shared" si="14"/>
        <v>-4.8866893734761954</v>
      </c>
      <c r="E167" s="1">
        <f t="shared" si="15"/>
        <v>-8.0482705246601629</v>
      </c>
      <c r="F167" s="14">
        <f t="shared" si="16"/>
        <v>11.942039487551193</v>
      </c>
    </row>
    <row r="168" spans="1:6">
      <c r="A168" s="1">
        <f t="shared" si="17"/>
        <v>1.5800000000000012</v>
      </c>
      <c r="B168" s="1">
        <f t="shared" si="12"/>
        <v>16.028747416929452</v>
      </c>
      <c r="C168" s="14">
        <f t="shared" si="13"/>
        <v>9.6898124597292696</v>
      </c>
      <c r="D168" s="1">
        <f t="shared" si="14"/>
        <v>-5.7263051115258268</v>
      </c>
      <c r="E168" s="1">
        <f t="shared" si="15"/>
        <v>-7.763066800438601</v>
      </c>
      <c r="F168" s="14">
        <f t="shared" si="16"/>
        <v>12.229187964694297</v>
      </c>
    </row>
    <row r="169" spans="1:6">
      <c r="A169" s="1">
        <f t="shared" si="17"/>
        <v>1.5900000000000012</v>
      </c>
      <c r="B169" s="1">
        <f t="shared" si="12"/>
        <v>15.90440528515413</v>
      </c>
      <c r="C169" s="14">
        <f t="shared" si="13"/>
        <v>10.609055514643043</v>
      </c>
      <c r="D169" s="1">
        <f t="shared" si="14"/>
        <v>-6.5374019246850388</v>
      </c>
      <c r="E169" s="1">
        <f t="shared" si="15"/>
        <v>-7.4432792550201121</v>
      </c>
      <c r="F169" s="14">
        <f t="shared" si="16"/>
        <v>12.532779620092022</v>
      </c>
    </row>
    <row r="170" spans="1:6">
      <c r="A170" s="1">
        <f t="shared" si="17"/>
        <v>1.6000000000000012</v>
      </c>
      <c r="B170" s="1">
        <f t="shared" si="12"/>
        <v>15.765847744427289</v>
      </c>
      <c r="C170" s="14">
        <f t="shared" si="13"/>
        <v>11.492349288972136</v>
      </c>
      <c r="D170" s="1">
        <f t="shared" si="14"/>
        <v>-7.3167787843871785</v>
      </c>
      <c r="E170" s="1">
        <f t="shared" si="15"/>
        <v>-7.0901699437494337</v>
      </c>
      <c r="F170" s="14">
        <f t="shared" si="16"/>
        <v>12.851248305262814</v>
      </c>
    </row>
    <row r="171" spans="1:6">
      <c r="A171" s="1">
        <f t="shared" si="17"/>
        <v>1.6100000000000012</v>
      </c>
      <c r="B171" s="1">
        <f t="shared" si="12"/>
        <v>15.613211534313365</v>
      </c>
      <c r="C171" s="14">
        <f t="shared" si="13"/>
        <v>12.336207825727808</v>
      </c>
      <c r="D171" s="1">
        <f t="shared" si="14"/>
        <v>-8.0613598462304203</v>
      </c>
      <c r="E171" s="1">
        <f t="shared" si="15"/>
        <v>-6.7051324277578512</v>
      </c>
      <c r="F171" s="14">
        <f t="shared" si="16"/>
        <v>13.182927086052901</v>
      </c>
    </row>
    <row r="172" spans="1:6">
      <c r="A172" s="1">
        <f t="shared" si="17"/>
        <v>1.6200000000000012</v>
      </c>
      <c r="B172" s="1">
        <f t="shared" si="12"/>
        <v>15.446647288323749</v>
      </c>
      <c r="C172" s="14">
        <f t="shared" si="13"/>
        <v>13.137300800787804</v>
      </c>
      <c r="D172" s="1">
        <f t="shared" si="14"/>
        <v>-8.7682065889304166</v>
      </c>
      <c r="E172" s="1">
        <f t="shared" si="15"/>
        <v>-6.2896862742140627</v>
      </c>
      <c r="F172" s="14">
        <f t="shared" si="16"/>
        <v>13.52605522596707</v>
      </c>
    </row>
    <row r="173" spans="1:6">
      <c r="A173" s="1">
        <f t="shared" si="17"/>
        <v>1.6300000000000012</v>
      </c>
      <c r="B173" s="1">
        <f t="shared" si="12"/>
        <v>15.266319385259695</v>
      </c>
      <c r="C173" s="14">
        <f t="shared" si="13"/>
        <v>13.892466666164081</v>
      </c>
      <c r="D173" s="1">
        <f t="shared" si="14"/>
        <v>-9.4345294113212486</v>
      </c>
      <c r="E173" s="1">
        <f t="shared" si="15"/>
        <v>-5.8454710592868331</v>
      </c>
      <c r="F173" s="14">
        <f t="shared" si="16"/>
        <v>13.878785580815691</v>
      </c>
    </row>
    <row r="174" spans="1:6">
      <c r="A174" s="1">
        <f t="shared" si="17"/>
        <v>1.6400000000000012</v>
      </c>
      <c r="B174" s="1">
        <f t="shared" si="12"/>
        <v>15.07240578699027</v>
      </c>
      <c r="C174" s="14">
        <f t="shared" si="13"/>
        <v>14.598725127188493</v>
      </c>
      <c r="D174" s="1">
        <f t="shared" si="14"/>
        <v>-10.057698641636906</v>
      </c>
      <c r="E174" s="1">
        <f t="shared" si="15"/>
        <v>-5.3742398974868433</v>
      </c>
      <c r="F174" s="14">
        <f t="shared" si="16"/>
        <v>14.239192375055014</v>
      </c>
    </row>
    <row r="175" spans="1:6">
      <c r="A175" s="1">
        <f t="shared" si="17"/>
        <v>1.6500000000000012</v>
      </c>
      <c r="B175" s="1">
        <f t="shared" si="12"/>
        <v>14.865097862825495</v>
      </c>
      <c r="C175" s="14">
        <f t="shared" si="13"/>
        <v>15.253288904374173</v>
      </c>
      <c r="D175" s="1">
        <f t="shared" si="14"/>
        <v>-10.63525491562427</v>
      </c>
      <c r="E175" s="1">
        <f t="shared" si="15"/>
        <v>-4.8778525229246767</v>
      </c>
      <c r="F175" s="14">
        <f t="shared" si="16"/>
        <v>14.60527932865072</v>
      </c>
    </row>
    <row r="176" spans="1:6">
      <c r="A176" s="1">
        <f t="shared" si="17"/>
        <v>1.6600000000000013</v>
      </c>
      <c r="B176" s="1">
        <f t="shared" si="12"/>
        <v>14.644600200657925</v>
      </c>
      <c r="C176" s="14">
        <f t="shared" si="13"/>
        <v>15.85357473353433</v>
      </c>
      <c r="D176" s="1">
        <f t="shared" si="14"/>
        <v>-11.164918882530291</v>
      </c>
      <c r="E176" s="1">
        <f t="shared" si="15"/>
        <v>-4.358267949789898</v>
      </c>
      <c r="F176" s="14">
        <f t="shared" si="16"/>
        <v>14.974988101872068</v>
      </c>
    </row>
    <row r="177" spans="1:6">
      <c r="A177" s="1">
        <f t="shared" si="17"/>
        <v>1.6700000000000013</v>
      </c>
      <c r="B177" s="1">
        <f t="shared" si="12"/>
        <v>14.411130405059124</v>
      </c>
      <c r="C177" s="14">
        <f t="shared" si="13"/>
        <v>16.397213560745747</v>
      </c>
      <c r="D177" s="1">
        <f t="shared" si="14"/>
        <v>-11.64460020065801</v>
      </c>
      <c r="E177" s="1">
        <f t="shared" si="15"/>
        <v>-3.8175367410170846</v>
      </c>
      <c r="F177" s="14">
        <f t="shared" si="16"/>
        <v>15.346207024129777</v>
      </c>
    </row>
    <row r="178" spans="1:6">
      <c r="A178" s="1">
        <f t="shared" si="17"/>
        <v>1.6800000000000013</v>
      </c>
      <c r="B178" s="1">
        <f t="shared" si="12"/>
        <v>14.164918882530197</v>
      </c>
      <c r="C178" s="14">
        <f t="shared" si="13"/>
        <v>16.882059891922385</v>
      </c>
      <c r="D178" s="1">
        <f t="shared" si="14"/>
        <v>-12.072405786990341</v>
      </c>
      <c r="E178" s="1">
        <f t="shared" si="15"/>
        <v>-3.2577929156506595</v>
      </c>
      <c r="F178" s="14">
        <f t="shared" si="16"/>
        <v>15.716780071811582</v>
      </c>
    </row>
    <row r="179" spans="1:6">
      <c r="A179" s="1">
        <f t="shared" si="17"/>
        <v>1.6900000000000013</v>
      </c>
      <c r="B179" s="1">
        <f t="shared" si="12"/>
        <v>13.906208614118398</v>
      </c>
      <c r="C179" s="14">
        <f t="shared" si="13"/>
        <v>17.306200260100319</v>
      </c>
      <c r="D179" s="1">
        <f t="shared" si="14"/>
        <v>-12.44664728832381</v>
      </c>
      <c r="E179" s="1">
        <f t="shared" si="15"/>
        <v>-2.6812455268467144</v>
      </c>
      <c r="F179" s="14">
        <f t="shared" si="16"/>
        <v>16.084516059048191</v>
      </c>
    </row>
    <row r="180" spans="1:6">
      <c r="A180" s="1">
        <f t="shared" si="17"/>
        <v>1.7000000000000013</v>
      </c>
      <c r="B180" s="1">
        <f t="shared" si="12"/>
        <v>13.635254915624174</v>
      </c>
      <c r="C180" s="14">
        <f t="shared" si="13"/>
        <v>17.667960777017655</v>
      </c>
      <c r="D180" s="1">
        <f t="shared" si="14"/>
        <v>-12.765847744427344</v>
      </c>
      <c r="E180" s="1">
        <f t="shared" si="15"/>
        <v>-2.0901699437493937</v>
      </c>
      <c r="F180" s="14">
        <f t="shared" si="16"/>
        <v>16.44719800446509</v>
      </c>
    </row>
    <row r="181" spans="1:6">
      <c r="A181" s="1">
        <f t="shared" si="17"/>
        <v>1.7100000000000013</v>
      </c>
      <c r="B181" s="1">
        <f t="shared" si="12"/>
        <v>13.352325185635317</v>
      </c>
      <c r="C181" s="14">
        <f t="shared" si="13"/>
        <v>17.965913739186764</v>
      </c>
      <c r="D181" s="1">
        <f t="shared" si="14"/>
        <v>-13.028747416929498</v>
      </c>
      <c r="E181" s="1">
        <f t="shared" si="15"/>
        <v>-1.4868988716484695</v>
      </c>
      <c r="F181" s="14">
        <f t="shared" si="16"/>
        <v>16.802592636244114</v>
      </c>
    </row>
    <row r="182" spans="1:6">
      <c r="A182" s="1">
        <f t="shared" si="17"/>
        <v>1.7200000000000013</v>
      </c>
      <c r="B182" s="1">
        <f t="shared" si="12"/>
        <v>13.057698641636803</v>
      </c>
      <c r="C182" s="14">
        <f t="shared" si="13"/>
        <v>18.198883262387731</v>
      </c>
      <c r="D182" s="1">
        <f t="shared" si="14"/>
        <v>-13.234308760930352</v>
      </c>
      <c r="E182" s="1">
        <f t="shared" si="15"/>
        <v>-0.87381314585717029</v>
      </c>
      <c r="F182" s="14">
        <f t="shared" si="16"/>
        <v>17.148459997237012</v>
      </c>
    </row>
    <row r="183" spans="1:6">
      <c r="A183" s="1">
        <f t="shared" si="17"/>
        <v>1.7300000000000013</v>
      </c>
      <c r="B183" s="1">
        <f t="shared" si="12"/>
        <v>12.751666044456858</v>
      </c>
      <c r="C183" s="14">
        <f t="shared" si="13"/>
        <v>18.36594992234614</v>
      </c>
      <c r="D183" s="1">
        <f t="shared" si="14"/>
        <v>-13.381720519717181</v>
      </c>
      <c r="E183" s="1">
        <f t="shared" si="15"/>
        <v>-0.25333233564296909</v>
      </c>
      <c r="F183" s="14">
        <f t="shared" si="16"/>
        <v>17.482563111442847</v>
      </c>
    </row>
    <row r="184" spans="1:6">
      <c r="A184" s="1">
        <f t="shared" si="17"/>
        <v>1.7400000000000013</v>
      </c>
      <c r="B184" s="1">
        <f t="shared" si="12"/>
        <v>12.434529411321137</v>
      </c>
      <c r="C184" s="14">
        <f t="shared" si="13"/>
        <v>18.466454383280624</v>
      </c>
      <c r="D184" s="1">
        <f t="shared" si="14"/>
        <v>-13.47040092642408</v>
      </c>
      <c r="E184" s="1">
        <f t="shared" si="15"/>
        <v>0.37209480470693646</v>
      </c>
      <c r="F184" s="14">
        <f t="shared" si="16"/>
        <v>17.802677672884617</v>
      </c>
    </row>
    <row r="185" spans="1:6">
      <c r="A185" s="1">
        <f t="shared" si="17"/>
        <v>1.7500000000000013</v>
      </c>
      <c r="B185" s="1">
        <f t="shared" si="12"/>
        <v>12.106601717798169</v>
      </c>
      <c r="C185" s="14">
        <f t="shared" si="13"/>
        <v>18.5</v>
      </c>
      <c r="D185" s="1">
        <f t="shared" si="14"/>
        <v>-13.5</v>
      </c>
      <c r="E185" s="1">
        <f t="shared" si="15"/>
        <v>1.0000000000000846</v>
      </c>
      <c r="F185" s="14">
        <f t="shared" si="16"/>
        <v>18.106601717798256</v>
      </c>
    </row>
    <row r="186" spans="1:6">
      <c r="A186" s="1">
        <f t="shared" si="17"/>
        <v>1.7600000000000013</v>
      </c>
      <c r="B186" s="1">
        <f t="shared" si="12"/>
        <v>11.768206588930285</v>
      </c>
      <c r="C186" s="14">
        <f t="shared" si="13"/>
        <v>18.466454383280606</v>
      </c>
      <c r="D186" s="1">
        <f t="shared" si="14"/>
        <v>-13.470400926424064</v>
      </c>
      <c r="E186" s="1">
        <f t="shared" si="15"/>
        <v>1.6279051952932146</v>
      </c>
      <c r="F186" s="14">
        <f t="shared" si="16"/>
        <v>18.392165241080043</v>
      </c>
    </row>
    <row r="187" spans="1:6">
      <c r="A187" s="1">
        <f t="shared" si="17"/>
        <v>1.7700000000000014</v>
      </c>
      <c r="B187" s="1">
        <f t="shared" si="12"/>
        <v>11.419677979854734</v>
      </c>
      <c r="C187" s="14">
        <f t="shared" si="13"/>
        <v>18.365949922346108</v>
      </c>
      <c r="D187" s="1">
        <f t="shared" si="14"/>
        <v>-13.381720519717152</v>
      </c>
      <c r="E187" s="1">
        <f t="shared" si="15"/>
        <v>2.253332335643119</v>
      </c>
      <c r="F187" s="14">
        <f t="shared" si="16"/>
        <v>18.65723971812681</v>
      </c>
    </row>
    <row r="188" spans="1:6">
      <c r="A188" s="1">
        <f t="shared" si="17"/>
        <v>1.7800000000000014</v>
      </c>
      <c r="B188" s="1">
        <f t="shared" si="12"/>
        <v>11.061359846230303</v>
      </c>
      <c r="C188" s="14">
        <f t="shared" si="13"/>
        <v>18.198883262387685</v>
      </c>
      <c r="D188" s="1">
        <f t="shared" si="14"/>
        <v>-13.234308760930309</v>
      </c>
      <c r="E188" s="1">
        <f t="shared" si="15"/>
        <v>2.8738131458573188</v>
      </c>
      <c r="F188" s="14">
        <f t="shared" si="16"/>
        <v>18.899747493545</v>
      </c>
    </row>
    <row r="189" spans="1:6">
      <c r="A189" s="1">
        <f t="shared" si="17"/>
        <v>1.7900000000000014</v>
      </c>
      <c r="B189" s="1">
        <f t="shared" si="12"/>
        <v>10.693605804794595</v>
      </c>
      <c r="C189" s="14">
        <f t="shared" si="13"/>
        <v>17.965913739186693</v>
      </c>
      <c r="D189" s="1">
        <f t="shared" si="14"/>
        <v>-13.028747416929434</v>
      </c>
      <c r="E189" s="1">
        <f t="shared" si="15"/>
        <v>3.4868988716486333</v>
      </c>
      <c r="F189" s="14">
        <f t="shared" si="16"/>
        <v>19.11767099870049</v>
      </c>
    </row>
    <row r="190" spans="1:6">
      <c r="A190" s="1">
        <f t="shared" si="17"/>
        <v>1.8000000000000014</v>
      </c>
      <c r="B190" s="1">
        <f t="shared" si="12"/>
        <v>10.316778784387045</v>
      </c>
      <c r="C190" s="14">
        <f t="shared" si="13"/>
        <v>17.667960777017566</v>
      </c>
      <c r="D190" s="1">
        <f t="shared" si="14"/>
        <v>-12.765847744427266</v>
      </c>
      <c r="E190" s="1">
        <f t="shared" si="15"/>
        <v>4.0901699437495544</v>
      </c>
      <c r="F190" s="14">
        <f t="shared" si="16"/>
        <v>19.309061760726898</v>
      </c>
    </row>
    <row r="191" spans="1:6">
      <c r="A191" s="1">
        <f t="shared" si="17"/>
        <v>1.8100000000000014</v>
      </c>
      <c r="B191" s="1">
        <f t="shared" si="12"/>
        <v>9.9312506677819083</v>
      </c>
      <c r="C191" s="14">
        <f t="shared" si="13"/>
        <v>17.306200260100226</v>
      </c>
      <c r="D191" s="1">
        <f t="shared" si="14"/>
        <v>-12.446647288323726</v>
      </c>
      <c r="E191" s="1">
        <f t="shared" si="15"/>
        <v>4.6812455268468547</v>
      </c>
      <c r="F191" s="14">
        <f t="shared" si="16"/>
        <v>19.472049166405263</v>
      </c>
    </row>
    <row r="192" spans="1:6">
      <c r="A192" s="1">
        <f t="shared" si="17"/>
        <v>1.8200000000000014</v>
      </c>
      <c r="B192" s="1">
        <f t="shared" si="12"/>
        <v>9.5374019246849002</v>
      </c>
      <c r="C192" s="14">
        <f t="shared" si="13"/>
        <v>16.882059891922275</v>
      </c>
      <c r="D192" s="1">
        <f t="shared" si="14"/>
        <v>-12.072405786990243</v>
      </c>
      <c r="E192" s="1">
        <f t="shared" si="15"/>
        <v>5.2577929156507963</v>
      </c>
      <c r="F192" s="14">
        <f t="shared" si="16"/>
        <v>19.604848945267726</v>
      </c>
    </row>
    <row r="193" spans="1:6">
      <c r="A193" s="1">
        <f t="shared" si="17"/>
        <v>1.8300000000000014</v>
      </c>
      <c r="B193" s="1">
        <f t="shared" si="12"/>
        <v>9.1356212362555098</v>
      </c>
      <c r="C193" s="14">
        <f t="shared" si="13"/>
        <v>16.397213560745605</v>
      </c>
      <c r="D193" s="1">
        <f t="shared" si="14"/>
        <v>-11.644600200657887</v>
      </c>
      <c r="E193" s="1">
        <f t="shared" si="15"/>
        <v>5.8175367410172329</v>
      </c>
      <c r="F193" s="14">
        <f t="shared" si="16"/>
        <v>19.70577133736046</v>
      </c>
    </row>
    <row r="194" spans="1:6">
      <c r="A194" s="1">
        <f t="shared" si="17"/>
        <v>1.8400000000000014</v>
      </c>
      <c r="B194" s="1">
        <f t="shared" si="12"/>
        <v>8.7263051115256722</v>
      </c>
      <c r="C194" s="14">
        <f t="shared" si="13"/>
        <v>15.853574733534177</v>
      </c>
      <c r="D194" s="1">
        <f t="shared" si="14"/>
        <v>-11.164918882530156</v>
      </c>
      <c r="E194" s="1">
        <f t="shared" si="15"/>
        <v>6.3582679497900401</v>
      </c>
      <c r="F194" s="14">
        <f t="shared" si="16"/>
        <v>19.773228912319734</v>
      </c>
    </row>
    <row r="195" spans="1:6">
      <c r="A195" s="1">
        <f t="shared" si="17"/>
        <v>1.8500000000000014</v>
      </c>
      <c r="B195" s="1">
        <f t="shared" si="12"/>
        <v>8.3098574960931444</v>
      </c>
      <c r="C195" s="14">
        <f t="shared" si="13"/>
        <v>15.253288904374022</v>
      </c>
      <c r="D195" s="1">
        <f t="shared" si="14"/>
        <v>-10.635254915624136</v>
      </c>
      <c r="E195" s="1">
        <f t="shared" si="15"/>
        <v>6.8778525229247993</v>
      </c>
      <c r="F195" s="14">
        <f t="shared" si="16"/>
        <v>19.805744007767832</v>
      </c>
    </row>
    <row r="196" spans="1:6">
      <c r="A196" s="1">
        <f t="shared" si="17"/>
        <v>1.8600000000000014</v>
      </c>
      <c r="B196" s="1">
        <f t="shared" si="12"/>
        <v>7.8866893734760346</v>
      </c>
      <c r="C196" s="14">
        <f t="shared" si="13"/>
        <v>14.598725127188329</v>
      </c>
      <c r="D196" s="1">
        <f t="shared" si="14"/>
        <v>-10.05769864163676</v>
      </c>
      <c r="E196" s="1">
        <f t="shared" si="15"/>
        <v>7.3742398974869596</v>
      </c>
      <c r="F196" s="14">
        <f t="shared" si="16"/>
        <v>19.801955756514563</v>
      </c>
    </row>
    <row r="197" spans="1:6">
      <c r="A197" s="1">
        <f t="shared" si="17"/>
        <v>1.8700000000000014</v>
      </c>
      <c r="B197" s="1">
        <f t="shared" si="12"/>
        <v>7.4572183595216561</v>
      </c>
      <c r="C197" s="14">
        <f t="shared" si="13"/>
        <v>13.892466666163905</v>
      </c>
      <c r="D197" s="1">
        <f t="shared" si="14"/>
        <v>-9.434529411321094</v>
      </c>
      <c r="E197" s="1">
        <f t="shared" si="15"/>
        <v>7.8454710592869432</v>
      </c>
      <c r="F197" s="14">
        <f t="shared" si="16"/>
        <v>19.760626673651409</v>
      </c>
    </row>
    <row r="198" spans="1:6">
      <c r="A198" s="1">
        <f t="shared" si="17"/>
        <v>1.8800000000000014</v>
      </c>
      <c r="B198" s="1">
        <f t="shared" si="12"/>
        <v>7.0218682902701053</v>
      </c>
      <c r="C198" s="14">
        <f t="shared" si="13"/>
        <v>13.137300800787596</v>
      </c>
      <c r="D198" s="1">
        <f t="shared" si="14"/>
        <v>-8.7682065889302301</v>
      </c>
      <c r="E198" s="1">
        <f t="shared" si="15"/>
        <v>8.2896862742141781</v>
      </c>
      <c r="F198" s="14">
        <f t="shared" si="16"/>
        <v>19.680648776341648</v>
      </c>
    </row>
    <row r="199" spans="1:6">
      <c r="A199" s="1">
        <f t="shared" si="17"/>
        <v>1.8900000000000015</v>
      </c>
      <c r="B199" s="1">
        <f t="shared" si="12"/>
        <v>6.581068803679309</v>
      </c>
      <c r="C199" s="14">
        <f t="shared" si="13"/>
        <v>12.336207825727611</v>
      </c>
      <c r="D199" s="1">
        <f t="shared" si="14"/>
        <v>-8.0613598462302445</v>
      </c>
      <c r="E199" s="1">
        <f t="shared" si="15"/>
        <v>8.7051324277579489</v>
      </c>
      <c r="F199" s="14">
        <f t="shared" si="16"/>
        <v>19.561049210934627</v>
      </c>
    </row>
    <row r="200" spans="1:6">
      <c r="A200" s="1">
        <f t="shared" si="17"/>
        <v>1.9000000000000015</v>
      </c>
      <c r="B200" s="1">
        <f t="shared" si="12"/>
        <v>6.1352549156241514</v>
      </c>
      <c r="C200" s="14">
        <f t="shared" si="13"/>
        <v>11.492349288971928</v>
      </c>
      <c r="D200" s="1">
        <f t="shared" si="14"/>
        <v>-7.3167787843869956</v>
      </c>
      <c r="E200" s="1">
        <f t="shared" si="15"/>
        <v>9.0901699437495225</v>
      </c>
      <c r="F200" s="14">
        <f t="shared" si="16"/>
        <v>19.400995363958607</v>
      </c>
    </row>
    <row r="201" spans="1:6">
      <c r="A201" s="1">
        <f t="shared" si="17"/>
        <v>1.9100000000000015</v>
      </c>
      <c r="B201" s="1">
        <f t="shared" si="12"/>
        <v>5.6848665905883813</v>
      </c>
      <c r="C201" s="14">
        <f t="shared" si="13"/>
        <v>10.609055514642826</v>
      </c>
      <c r="D201" s="1">
        <f t="shared" si="14"/>
        <v>-6.5374019246848469</v>
      </c>
      <c r="E201" s="1">
        <f t="shared" si="15"/>
        <v>9.4432792550201938</v>
      </c>
      <c r="F201" s="14">
        <f t="shared" si="16"/>
        <v>19.199799435566554</v>
      </c>
    </row>
    <row r="202" spans="1:6">
      <c r="A202" s="1">
        <f t="shared" si="17"/>
        <v>1.9200000000000015</v>
      </c>
      <c r="B202" s="1">
        <f t="shared" si="12"/>
        <v>5.2303483074727524</v>
      </c>
      <c r="C202" s="14">
        <f t="shared" si="13"/>
        <v>9.6898124597290192</v>
      </c>
      <c r="D202" s="1">
        <f t="shared" si="14"/>
        <v>-5.7263051115256047</v>
      </c>
      <c r="E202" s="1">
        <f t="shared" si="15"/>
        <v>9.7630668004386809</v>
      </c>
      <c r="F202" s="14">
        <f t="shared" si="16"/>
        <v>18.956922456114846</v>
      </c>
    </row>
    <row r="203" spans="1:6">
      <c r="A203" s="1">
        <f t="shared" si="17"/>
        <v>1.9300000000000015</v>
      </c>
      <c r="B203" s="1">
        <f t="shared" ref="B203:B266" si="18">IMABS(B$2*SIN(2*PI()*B$3*$A203+B$4))+1.5</f>
        <v>4.7721486209480712</v>
      </c>
      <c r="C203" s="14">
        <f t="shared" ref="C203:C266" si="19">-C$2*SIN(2*PI()*C$3*$A203+C$4)+1.5</f>
        <v>8.7382479566060951</v>
      </c>
      <c r="D203" s="1">
        <f t="shared" ref="D203:D266" si="20">D$2*SIN(2*PI()*D$3*$A203+D$4)+1.5</f>
        <v>-4.8866893734759662</v>
      </c>
      <c r="E203" s="1">
        <f t="shared" ref="E203:E266" si="21">E$2*COS(2*PI()*E$3*$A203+E$4)+1</f>
        <v>10.048270524660234</v>
      </c>
      <c r="F203" s="14">
        <f t="shared" ref="F203:F266" si="22">$B203+$C203+$D203+$E203</f>
        <v>18.671977728738433</v>
      </c>
    </row>
    <row r="204" spans="1:6">
      <c r="A204" s="1">
        <f t="shared" ref="A204:A267" si="23">$A203+$B$7</f>
        <v>1.9400000000000015</v>
      </c>
      <c r="B204" s="1">
        <f t="shared" si="18"/>
        <v>4.3107197187858048</v>
      </c>
      <c r="C204" s="14">
        <f t="shared" si="19"/>
        <v>7.7581173956393865</v>
      </c>
      <c r="D204" s="1">
        <f t="shared" si="20"/>
        <v>-4.0218682902700476</v>
      </c>
      <c r="E204" s="1">
        <f t="shared" si="21"/>
        <v>10.297764858882546</v>
      </c>
      <c r="F204" s="14">
        <f t="shared" si="22"/>
        <v>18.344733683037688</v>
      </c>
    </row>
    <row r="205" spans="1:6">
      <c r="A205" s="1">
        <f t="shared" si="23"/>
        <v>1.9500000000000015</v>
      </c>
      <c r="B205" s="1">
        <f t="shared" si="18"/>
        <v>3.8465169756034006</v>
      </c>
      <c r="C205" s="14">
        <f t="shared" si="19"/>
        <v>6.7532889043739708</v>
      </c>
      <c r="D205" s="1">
        <f t="shared" si="20"/>
        <v>-3.1352549156240919</v>
      </c>
      <c r="E205" s="1">
        <f t="shared" si="21"/>
        <v>10.510565162951561</v>
      </c>
      <c r="F205" s="14">
        <f t="shared" si="22"/>
        <v>17.97511612730484</v>
      </c>
    </row>
    <row r="206" spans="1:6">
      <c r="A206" s="1">
        <f t="shared" si="23"/>
        <v>1.9600000000000015</v>
      </c>
      <c r="B206" s="1">
        <f t="shared" si="18"/>
        <v>3.3799985034644906</v>
      </c>
      <c r="C206" s="14">
        <f t="shared" si="19"/>
        <v>5.7277280818023693</v>
      </c>
      <c r="D206" s="1">
        <f t="shared" si="20"/>
        <v>-2.2303483074726791</v>
      </c>
      <c r="E206" s="1">
        <f t="shared" si="21"/>
        <v>10.685831611286336</v>
      </c>
      <c r="F206" s="14">
        <f t="shared" si="22"/>
        <v>17.563209889080518</v>
      </c>
    </row>
    <row r="207" spans="1:6">
      <c r="A207" s="1">
        <f t="shared" si="23"/>
        <v>1.9700000000000015</v>
      </c>
      <c r="B207" s="1">
        <f t="shared" si="18"/>
        <v>2.911624699777644</v>
      </c>
      <c r="C207" s="14">
        <f t="shared" si="19"/>
        <v>4.6854823479571603</v>
      </c>
      <c r="D207" s="1">
        <f t="shared" si="20"/>
        <v>-1.3107197187857298</v>
      </c>
      <c r="E207" s="1">
        <f t="shared" si="21"/>
        <v>10.822872507286904</v>
      </c>
      <c r="F207" s="14">
        <f t="shared" si="22"/>
        <v>17.109259836235978</v>
      </c>
    </row>
    <row r="208" spans="1:6">
      <c r="A208" s="1">
        <f t="shared" si="23"/>
        <v>1.9800000000000015</v>
      </c>
      <c r="B208" s="1">
        <f t="shared" si="18"/>
        <v>2.4418577929396328</v>
      </c>
      <c r="C208" s="14">
        <f t="shared" si="19"/>
        <v>3.6306649705930187</v>
      </c>
      <c r="D208" s="1">
        <f t="shared" si="20"/>
        <v>-0.37999850346442821</v>
      </c>
      <c r="E208" s="1">
        <f t="shared" si="21"/>
        <v>10.92114701314479</v>
      </c>
      <c r="F208" s="14">
        <f t="shared" si="22"/>
        <v>16.613671273213015</v>
      </c>
    </row>
    <row r="209" spans="1:6">
      <c r="A209" s="1">
        <f t="shared" si="23"/>
        <v>1.9900000000000015</v>
      </c>
      <c r="B209" s="1">
        <f t="shared" si="18"/>
        <v>1.9711613861718589</v>
      </c>
      <c r="C209" s="14">
        <f t="shared" si="19"/>
        <v>2.5674388319981789</v>
      </c>
      <c r="D209" s="1">
        <f t="shared" si="20"/>
        <v>0.55814220706043027</v>
      </c>
      <c r="E209" s="1">
        <f t="shared" si="21"/>
        <v>10.980267284282721</v>
      </c>
      <c r="F209" s="14">
        <f t="shared" si="22"/>
        <v>16.077009709513188</v>
      </c>
    </row>
    <row r="210" spans="1:6">
      <c r="A210" s="1">
        <f t="shared" si="23"/>
        <v>2.0000000000000013</v>
      </c>
      <c r="B210" s="1">
        <f t="shared" si="18"/>
        <v>1.5000000000000628</v>
      </c>
      <c r="C210" s="14">
        <f t="shared" si="19"/>
        <v>1.4999999999998574</v>
      </c>
      <c r="D210" s="1">
        <f t="shared" si="20"/>
        <v>1.5000000000001259</v>
      </c>
      <c r="E210" s="1">
        <f t="shared" si="21"/>
        <v>11</v>
      </c>
      <c r="F210" s="14">
        <f t="shared" si="22"/>
        <v>15.500000000000046</v>
      </c>
    </row>
    <row r="211" spans="1:6">
      <c r="A211" s="1">
        <f t="shared" si="23"/>
        <v>2.0100000000000011</v>
      </c>
      <c r="B211" s="1">
        <f t="shared" si="18"/>
        <v>1.9711613861719712</v>
      </c>
      <c r="C211" s="14">
        <f t="shared" si="19"/>
        <v>0.43256116800156641</v>
      </c>
      <c r="D211" s="1">
        <f t="shared" si="20"/>
        <v>2.4418577929397944</v>
      </c>
      <c r="E211" s="1">
        <f t="shared" si="21"/>
        <v>10.980267284282711</v>
      </c>
      <c r="F211" s="14">
        <f t="shared" si="22"/>
        <v>15.825847631396043</v>
      </c>
    </row>
    <row r="212" spans="1:6">
      <c r="A212" s="1">
        <f t="shared" si="23"/>
        <v>2.0200000000000009</v>
      </c>
      <c r="B212" s="1">
        <f t="shared" si="18"/>
        <v>2.4418577929397447</v>
      </c>
      <c r="C212" s="14">
        <f t="shared" si="19"/>
        <v>-0.63066497059327142</v>
      </c>
      <c r="D212" s="1">
        <f t="shared" si="20"/>
        <v>3.3799985034646514</v>
      </c>
      <c r="E212" s="1">
        <f t="shared" si="21"/>
        <v>10.921147013144772</v>
      </c>
      <c r="F212" s="14">
        <f t="shared" si="22"/>
        <v>16.112338338955897</v>
      </c>
    </row>
    <row r="213" spans="1:6">
      <c r="A213" s="1">
        <f t="shared" si="23"/>
        <v>2.0300000000000007</v>
      </c>
      <c r="B213" s="1">
        <f t="shared" si="18"/>
        <v>2.9116246997777431</v>
      </c>
      <c r="C213" s="14">
        <f t="shared" si="19"/>
        <v>-1.6854823479573815</v>
      </c>
      <c r="D213" s="1">
        <f t="shared" si="20"/>
        <v>4.3107197187859247</v>
      </c>
      <c r="E213" s="1">
        <f t="shared" si="21"/>
        <v>10.822872507286879</v>
      </c>
      <c r="F213" s="14">
        <f t="shared" si="22"/>
        <v>16.359734577893164</v>
      </c>
    </row>
    <row r="214" spans="1:6">
      <c r="A214" s="1">
        <f t="shared" si="23"/>
        <v>2.0400000000000005</v>
      </c>
      <c r="B214" s="1">
        <f t="shared" si="18"/>
        <v>3.3799985034645759</v>
      </c>
      <c r="C214" s="14">
        <f t="shared" si="19"/>
        <v>-2.7277280818025584</v>
      </c>
      <c r="D214" s="1">
        <f t="shared" si="20"/>
        <v>5.2303483074728456</v>
      </c>
      <c r="E214" s="1">
        <f t="shared" si="21"/>
        <v>10.685831611286307</v>
      </c>
      <c r="F214" s="14">
        <f t="shared" si="22"/>
        <v>16.568450340421172</v>
      </c>
    </row>
    <row r="215" spans="1:6">
      <c r="A215" s="1">
        <f t="shared" si="23"/>
        <v>2.0500000000000003</v>
      </c>
      <c r="B215" s="1">
        <f t="shared" si="18"/>
        <v>3.8465169756034725</v>
      </c>
      <c r="C215" s="14">
        <f t="shared" si="19"/>
        <v>-3.7532889043741262</v>
      </c>
      <c r="D215" s="1">
        <f t="shared" si="20"/>
        <v>6.1352549156242295</v>
      </c>
      <c r="E215" s="1">
        <f t="shared" si="21"/>
        <v>10.510565162951533</v>
      </c>
      <c r="F215" s="14">
        <f t="shared" si="22"/>
        <v>16.739048149805107</v>
      </c>
    </row>
    <row r="216" spans="1:6">
      <c r="A216" s="1">
        <f t="shared" si="23"/>
        <v>2.06</v>
      </c>
      <c r="B216" s="1">
        <f t="shared" si="18"/>
        <v>4.3107197187858635</v>
      </c>
      <c r="C216" s="14">
        <f t="shared" si="19"/>
        <v>-4.7581173956395117</v>
      </c>
      <c r="D216" s="1">
        <f t="shared" si="20"/>
        <v>7.0218682902701568</v>
      </c>
      <c r="E216" s="1">
        <f t="shared" si="21"/>
        <v>10.297764858882516</v>
      </c>
      <c r="F216" s="14">
        <f t="shared" si="22"/>
        <v>16.872235472299025</v>
      </c>
    </row>
    <row r="217" spans="1:6">
      <c r="A217" s="1">
        <f t="shared" si="23"/>
        <v>2.0699999999999998</v>
      </c>
      <c r="B217" s="1">
        <f t="shared" si="18"/>
        <v>4.7721486209481299</v>
      </c>
      <c r="C217" s="14">
        <f t="shared" si="19"/>
        <v>-5.7382479566062159</v>
      </c>
      <c r="D217" s="1">
        <f t="shared" si="20"/>
        <v>7.8866893734760737</v>
      </c>
      <c r="E217" s="1">
        <f t="shared" si="21"/>
        <v>10.0482705246602</v>
      </c>
      <c r="F217" s="14">
        <f t="shared" si="22"/>
        <v>16.968860562478188</v>
      </c>
    </row>
    <row r="218" spans="1:6">
      <c r="A218" s="1">
        <f t="shared" si="23"/>
        <v>2.0799999999999996</v>
      </c>
      <c r="B218" s="1">
        <f t="shared" si="18"/>
        <v>5.2303483074727968</v>
      </c>
      <c r="C218" s="14">
        <f t="shared" si="19"/>
        <v>-6.6898124597291098</v>
      </c>
      <c r="D218" s="1">
        <f t="shared" si="20"/>
        <v>8.7263051115256847</v>
      </c>
      <c r="E218" s="1">
        <f t="shared" si="21"/>
        <v>9.7630668004386525</v>
      </c>
      <c r="F218" s="14">
        <f t="shared" si="22"/>
        <v>17.029907759708024</v>
      </c>
    </row>
    <row r="219" spans="1:6">
      <c r="A219" s="1">
        <f t="shared" si="23"/>
        <v>2.0899999999999994</v>
      </c>
      <c r="B219" s="1">
        <f t="shared" si="18"/>
        <v>5.6848665905884115</v>
      </c>
      <c r="C219" s="14">
        <f t="shared" si="19"/>
        <v>-7.609055514642888</v>
      </c>
      <c r="D219" s="1">
        <f t="shared" si="20"/>
        <v>9.537401924684902</v>
      </c>
      <c r="E219" s="1">
        <f t="shared" si="21"/>
        <v>9.4432792550201707</v>
      </c>
      <c r="F219" s="14">
        <f t="shared" si="22"/>
        <v>17.056492255650596</v>
      </c>
    </row>
    <row r="220" spans="1:6">
      <c r="A220" s="1">
        <f t="shared" si="23"/>
        <v>2.0999999999999992</v>
      </c>
      <c r="B220" s="1">
        <f t="shared" si="18"/>
        <v>6.1352549156241691</v>
      </c>
      <c r="C220" s="14">
        <f t="shared" si="19"/>
        <v>-8.4923492889719618</v>
      </c>
      <c r="D220" s="1">
        <f t="shared" si="20"/>
        <v>10.316778784387026</v>
      </c>
      <c r="E220" s="1">
        <f t="shared" si="21"/>
        <v>9.0901699437495083</v>
      </c>
      <c r="F220" s="14">
        <f t="shared" si="22"/>
        <v>17.049854354788742</v>
      </c>
    </row>
    <row r="221" spans="1:6">
      <c r="A221" s="1">
        <f t="shared" si="23"/>
        <v>2.109999999999999</v>
      </c>
      <c r="B221" s="1">
        <f t="shared" si="18"/>
        <v>6.5810688036793277</v>
      </c>
      <c r="C221" s="14">
        <f t="shared" si="19"/>
        <v>-9.3362078257276444</v>
      </c>
      <c r="D221" s="1">
        <f t="shared" si="20"/>
        <v>11.061359846230275</v>
      </c>
      <c r="E221" s="1">
        <f t="shared" si="21"/>
        <v>8.7051324277579312</v>
      </c>
      <c r="F221" s="14">
        <f t="shared" si="22"/>
        <v>17.011353251939887</v>
      </c>
    </row>
    <row r="222" spans="1:6">
      <c r="A222" s="1">
        <f t="shared" si="23"/>
        <v>2.1199999999999988</v>
      </c>
      <c r="B222" s="1">
        <f t="shared" si="18"/>
        <v>7.0218682902701115</v>
      </c>
      <c r="C222" s="14">
        <f t="shared" si="19"/>
        <v>-10.137300800787605</v>
      </c>
      <c r="D222" s="1">
        <f t="shared" si="20"/>
        <v>11.768206588930239</v>
      </c>
      <c r="E222" s="1">
        <f t="shared" si="21"/>
        <v>8.2896862742141728</v>
      </c>
      <c r="F222" s="14">
        <f t="shared" si="22"/>
        <v>16.942460352626917</v>
      </c>
    </row>
    <row r="223" spans="1:6">
      <c r="A223" s="1">
        <f t="shared" si="23"/>
        <v>2.1299999999999986</v>
      </c>
      <c r="B223" s="1">
        <f t="shared" si="18"/>
        <v>7.457218359521649</v>
      </c>
      <c r="C223" s="14">
        <f t="shared" si="19"/>
        <v>-10.892466666163894</v>
      </c>
      <c r="D223" s="1">
        <f t="shared" si="20"/>
        <v>12.434529411321083</v>
      </c>
      <c r="E223" s="1">
        <f t="shared" si="21"/>
        <v>7.8454710592869503</v>
      </c>
      <c r="F223" s="14">
        <f t="shared" si="22"/>
        <v>16.844752163965786</v>
      </c>
    </row>
    <row r="224" spans="1:6">
      <c r="A224" s="1">
        <f t="shared" si="23"/>
        <v>2.1399999999999983</v>
      </c>
      <c r="B224" s="1">
        <f t="shared" si="18"/>
        <v>7.8866893734760168</v>
      </c>
      <c r="C224" s="14">
        <f t="shared" si="19"/>
        <v>-11.598725127188301</v>
      </c>
      <c r="D224" s="1">
        <f t="shared" si="20"/>
        <v>13.057698641636735</v>
      </c>
      <c r="E224" s="1">
        <f t="shared" si="21"/>
        <v>7.3742398974869809</v>
      </c>
      <c r="F224" s="14">
        <f t="shared" si="22"/>
        <v>16.719902785411431</v>
      </c>
    </row>
    <row r="225" spans="1:6">
      <c r="A225" s="1">
        <f t="shared" si="23"/>
        <v>2.1499999999999981</v>
      </c>
      <c r="B225" s="1">
        <f t="shared" si="18"/>
        <v>8.309857496093116</v>
      </c>
      <c r="C225" s="14">
        <f t="shared" si="19"/>
        <v>-12.253288904373976</v>
      </c>
      <c r="D225" s="1">
        <f t="shared" si="20"/>
        <v>13.635254915624097</v>
      </c>
      <c r="E225" s="1">
        <f t="shared" si="21"/>
        <v>6.8778525229248357</v>
      </c>
      <c r="F225" s="14">
        <f t="shared" si="22"/>
        <v>16.569676030268074</v>
      </c>
    </row>
    <row r="226" spans="1:6">
      <c r="A226" s="1">
        <f t="shared" si="23"/>
        <v>2.1599999999999979</v>
      </c>
      <c r="B226" s="1">
        <f t="shared" si="18"/>
        <v>8.726305111525642</v>
      </c>
      <c r="C226" s="14">
        <f t="shared" si="19"/>
        <v>-12.853574733534135</v>
      </c>
      <c r="D226" s="1">
        <f t="shared" si="20"/>
        <v>14.16491888253012</v>
      </c>
      <c r="E226" s="1">
        <f t="shared" si="21"/>
        <v>6.3582679497900791</v>
      </c>
      <c r="F226" s="14">
        <f t="shared" si="22"/>
        <v>16.395917210311708</v>
      </c>
    </row>
    <row r="227" spans="1:6">
      <c r="A227" s="1">
        <f t="shared" si="23"/>
        <v>2.1699999999999977</v>
      </c>
      <c r="B227" s="1">
        <f t="shared" si="18"/>
        <v>9.1356212362554707</v>
      </c>
      <c r="C227" s="14">
        <f t="shared" si="19"/>
        <v>-13.397213560745554</v>
      </c>
      <c r="D227" s="1">
        <f t="shared" si="20"/>
        <v>14.644600200657843</v>
      </c>
      <c r="E227" s="1">
        <f t="shared" si="21"/>
        <v>5.817536741017288</v>
      </c>
      <c r="F227" s="14">
        <f t="shared" si="22"/>
        <v>16.200544617185049</v>
      </c>
    </row>
    <row r="228" spans="1:6">
      <c r="A228" s="1">
        <f t="shared" si="23"/>
        <v>2.1799999999999975</v>
      </c>
      <c r="B228" s="1">
        <f t="shared" si="18"/>
        <v>9.5374019246848505</v>
      </c>
      <c r="C228" s="14">
        <f t="shared" si="19"/>
        <v>-13.882059891922218</v>
      </c>
      <c r="D228" s="1">
        <f t="shared" si="20"/>
        <v>15.072405786990192</v>
      </c>
      <c r="E228" s="1">
        <f t="shared" si="21"/>
        <v>5.25779291565087</v>
      </c>
      <c r="F228" s="14">
        <f t="shared" si="22"/>
        <v>15.985540735403696</v>
      </c>
    </row>
    <row r="229" spans="1:6">
      <c r="A229" s="1">
        <f t="shared" si="23"/>
        <v>2.1899999999999973</v>
      </c>
      <c r="B229" s="1">
        <f t="shared" si="18"/>
        <v>9.931250667781848</v>
      </c>
      <c r="C229" s="14">
        <f t="shared" si="19"/>
        <v>-14.306200260100162</v>
      </c>
      <c r="D229" s="1">
        <f t="shared" si="20"/>
        <v>15.446647288323671</v>
      </c>
      <c r="E229" s="1">
        <f t="shared" si="21"/>
        <v>4.6812455268469462</v>
      </c>
      <c r="F229" s="14">
        <f t="shared" si="22"/>
        <v>15.752943222852302</v>
      </c>
    </row>
    <row r="230" spans="1:6">
      <c r="A230" s="1">
        <f t="shared" si="23"/>
        <v>2.1999999999999971</v>
      </c>
      <c r="B230" s="1">
        <f t="shared" si="18"/>
        <v>10.316778784386985</v>
      </c>
      <c r="C230" s="14">
        <f t="shared" si="19"/>
        <v>-14.667960777017512</v>
      </c>
      <c r="D230" s="1">
        <f t="shared" si="20"/>
        <v>15.765847744427218</v>
      </c>
      <c r="E230" s="1">
        <f t="shared" si="21"/>
        <v>4.0901699437496486</v>
      </c>
      <c r="F230" s="14">
        <f t="shared" si="22"/>
        <v>15.504835695546339</v>
      </c>
    </row>
    <row r="231" spans="1:6">
      <c r="A231" s="1">
        <f t="shared" si="23"/>
        <v>2.2099999999999969</v>
      </c>
      <c r="B231" s="1">
        <f t="shared" si="18"/>
        <v>10.693605804794526</v>
      </c>
      <c r="C231" s="14">
        <f t="shared" si="19"/>
        <v>-14.965913739186643</v>
      </c>
      <c r="D231" s="1">
        <f t="shared" si="20"/>
        <v>16.028747416929392</v>
      </c>
      <c r="E231" s="1">
        <f t="shared" si="21"/>
        <v>3.4868988716487457</v>
      </c>
      <c r="F231" s="14">
        <f t="shared" si="22"/>
        <v>15.243338354186021</v>
      </c>
    </row>
    <row r="232" spans="1:6">
      <c r="A232" s="1">
        <f t="shared" si="23"/>
        <v>2.2199999999999966</v>
      </c>
      <c r="B232" s="1">
        <f t="shared" si="18"/>
        <v>11.061359846230227</v>
      </c>
      <c r="C232" s="14">
        <f t="shared" si="19"/>
        <v>-15.198883262387643</v>
      </c>
      <c r="D232" s="1">
        <f t="shared" si="20"/>
        <v>16.234308760930272</v>
      </c>
      <c r="E232" s="1">
        <f t="shared" si="21"/>
        <v>2.8738131458574507</v>
      </c>
      <c r="F232" s="14">
        <f t="shared" si="22"/>
        <v>14.970598490630307</v>
      </c>
    </row>
    <row r="233" spans="1:6">
      <c r="A233" s="1">
        <f t="shared" si="23"/>
        <v>2.2299999999999964</v>
      </c>
      <c r="B233" s="1">
        <f t="shared" si="18"/>
        <v>11.419677979854649</v>
      </c>
      <c r="C233" s="14">
        <f t="shared" si="19"/>
        <v>-15.365949922346076</v>
      </c>
      <c r="D233" s="1">
        <f t="shared" si="20"/>
        <v>16.381720519717124</v>
      </c>
      <c r="E233" s="1">
        <f t="shared" si="21"/>
        <v>2.25333233564327</v>
      </c>
      <c r="F233" s="14">
        <f t="shared" si="22"/>
        <v>14.688780912868967</v>
      </c>
    </row>
    <row r="234" spans="1:6">
      <c r="A234" s="1">
        <f t="shared" si="23"/>
        <v>2.2399999999999962</v>
      </c>
      <c r="B234" s="1">
        <f t="shared" si="18"/>
        <v>11.768206588930193</v>
      </c>
      <c r="C234" s="14">
        <f t="shared" si="19"/>
        <v>-15.466454383280592</v>
      </c>
      <c r="D234" s="1">
        <f t="shared" si="20"/>
        <v>16.470400926424048</v>
      </c>
      <c r="E234" s="1">
        <f t="shared" si="21"/>
        <v>1.6279051952933838</v>
      </c>
      <c r="F234" s="14">
        <f t="shared" si="22"/>
        <v>14.400058327367033</v>
      </c>
    </row>
    <row r="235" spans="1:6">
      <c r="A235" s="1">
        <f t="shared" si="23"/>
        <v>2.249999999999996</v>
      </c>
      <c r="B235" s="1">
        <f t="shared" si="18"/>
        <v>12.106601717798078</v>
      </c>
      <c r="C235" s="14">
        <f t="shared" si="19"/>
        <v>-15.5</v>
      </c>
      <c r="D235" s="1">
        <f t="shared" si="20"/>
        <v>16.5</v>
      </c>
      <c r="E235" s="1">
        <f t="shared" si="21"/>
        <v>1.0000000000002542</v>
      </c>
      <c r="F235" s="14">
        <f t="shared" si="22"/>
        <v>14.106601717798332</v>
      </c>
    </row>
    <row r="236" spans="1:6">
      <c r="A236" s="1">
        <f t="shared" si="23"/>
        <v>2.2599999999999958</v>
      </c>
      <c r="B236" s="1">
        <f t="shared" si="18"/>
        <v>12.434529411321032</v>
      </c>
      <c r="C236" s="14">
        <f t="shared" si="19"/>
        <v>-15.466454383280645</v>
      </c>
      <c r="D236" s="1">
        <f t="shared" si="20"/>
        <v>16.470400926424098</v>
      </c>
      <c r="E236" s="1">
        <f t="shared" si="21"/>
        <v>0.37209480470714118</v>
      </c>
      <c r="F236" s="14">
        <f t="shared" si="22"/>
        <v>13.810570759171625</v>
      </c>
    </row>
    <row r="237" spans="1:6">
      <c r="A237" s="1">
        <f t="shared" si="23"/>
        <v>2.2699999999999956</v>
      </c>
      <c r="B237" s="1">
        <f t="shared" si="18"/>
        <v>12.751666044456755</v>
      </c>
      <c r="C237" s="14">
        <f t="shared" si="19"/>
        <v>-15.365949922346182</v>
      </c>
      <c r="D237" s="1">
        <f t="shared" si="20"/>
        <v>16.38172051971722</v>
      </c>
      <c r="E237" s="1">
        <f t="shared" si="21"/>
        <v>-0.25333233564276547</v>
      </c>
      <c r="F237" s="14">
        <f t="shared" si="22"/>
        <v>13.514104306185027</v>
      </c>
    </row>
    <row r="238" spans="1:6">
      <c r="A238" s="1">
        <f t="shared" si="23"/>
        <v>2.2799999999999954</v>
      </c>
      <c r="B238" s="1">
        <f t="shared" si="18"/>
        <v>13.057698641636696</v>
      </c>
      <c r="C238" s="14">
        <f t="shared" si="19"/>
        <v>-15.198883262387803</v>
      </c>
      <c r="D238" s="1">
        <f t="shared" si="20"/>
        <v>16.234308760930414</v>
      </c>
      <c r="E238" s="1">
        <f t="shared" si="21"/>
        <v>-0.87381314585695113</v>
      </c>
      <c r="F238" s="14">
        <f t="shared" si="22"/>
        <v>13.219310994322356</v>
      </c>
    </row>
    <row r="239" spans="1:6">
      <c r="A239" s="1">
        <f t="shared" si="23"/>
        <v>2.2899999999999952</v>
      </c>
      <c r="B239" s="1">
        <f t="shared" si="18"/>
        <v>13.352325185635216</v>
      </c>
      <c r="C239" s="14">
        <f t="shared" si="19"/>
        <v>-14.965913739186856</v>
      </c>
      <c r="D239" s="1">
        <f t="shared" si="20"/>
        <v>16.02874741692958</v>
      </c>
      <c r="E239" s="1">
        <f t="shared" si="21"/>
        <v>-1.4868988716482536</v>
      </c>
      <c r="F239" s="14">
        <f t="shared" si="22"/>
        <v>12.928259991729686</v>
      </c>
    </row>
    <row r="240" spans="1:6">
      <c r="A240" s="1">
        <f t="shared" si="23"/>
        <v>2.2999999999999949</v>
      </c>
      <c r="B240" s="1">
        <f t="shared" si="18"/>
        <v>13.635254915624069</v>
      </c>
      <c r="C240" s="14">
        <f t="shared" si="19"/>
        <v>-14.667960777017782</v>
      </c>
      <c r="D240" s="1">
        <f t="shared" si="20"/>
        <v>15.765847744427454</v>
      </c>
      <c r="E240" s="1">
        <f t="shared" si="21"/>
        <v>-2.0901699437491645</v>
      </c>
      <c r="F240" s="14">
        <f t="shared" si="22"/>
        <v>12.642971939284575</v>
      </c>
    </row>
    <row r="241" spans="1:6">
      <c r="A241" s="1">
        <f t="shared" si="23"/>
        <v>2.3099999999999947</v>
      </c>
      <c r="B241" s="1">
        <f t="shared" si="18"/>
        <v>13.90620861411829</v>
      </c>
      <c r="C241" s="14">
        <f t="shared" si="19"/>
        <v>-14.30620026010048</v>
      </c>
      <c r="D241" s="1">
        <f t="shared" si="20"/>
        <v>15.446647288323954</v>
      </c>
      <c r="E241" s="1">
        <f t="shared" si="21"/>
        <v>-2.6812455268464737</v>
      </c>
      <c r="F241" s="14">
        <f t="shared" si="22"/>
        <v>12.36541011549529</v>
      </c>
    </row>
    <row r="242" spans="1:6">
      <c r="A242" s="1">
        <f t="shared" si="23"/>
        <v>2.3199999999999945</v>
      </c>
      <c r="B242" s="1">
        <f t="shared" si="18"/>
        <v>14.164918882530085</v>
      </c>
      <c r="C242" s="14">
        <f t="shared" si="19"/>
        <v>-13.882059891922585</v>
      </c>
      <c r="D242" s="1">
        <f t="shared" si="20"/>
        <v>15.072405786990517</v>
      </c>
      <c r="E242" s="1">
        <f t="shared" si="21"/>
        <v>-3.25779291565041</v>
      </c>
      <c r="F242" s="14">
        <f t="shared" si="22"/>
        <v>12.097471861947607</v>
      </c>
    </row>
    <row r="243" spans="1:6">
      <c r="A243" s="1">
        <f t="shared" si="23"/>
        <v>2.3299999999999943</v>
      </c>
      <c r="B243" s="1">
        <f t="shared" si="18"/>
        <v>14.411130405059014</v>
      </c>
      <c r="C243" s="14">
        <f t="shared" si="19"/>
        <v>-13.397213560745985</v>
      </c>
      <c r="D243" s="1">
        <f t="shared" si="20"/>
        <v>14.644600200658221</v>
      </c>
      <c r="E243" s="1">
        <f t="shared" si="21"/>
        <v>-3.8175367410168271</v>
      </c>
      <c r="F243" s="14">
        <f t="shared" si="22"/>
        <v>11.840980303954423</v>
      </c>
    </row>
    <row r="244" spans="1:6">
      <c r="A244" s="1">
        <f t="shared" si="23"/>
        <v>2.3399999999999941</v>
      </c>
      <c r="B244" s="1">
        <f t="shared" si="18"/>
        <v>14.64460020065782</v>
      </c>
      <c r="C244" s="14">
        <f t="shared" si="19"/>
        <v>-12.853574733534598</v>
      </c>
      <c r="D244" s="1">
        <f t="shared" si="20"/>
        <v>14.164918882530527</v>
      </c>
      <c r="E244" s="1">
        <f t="shared" si="21"/>
        <v>-4.3582679497896493</v>
      </c>
      <c r="F244" s="14">
        <f t="shared" si="22"/>
        <v>11.597676399864099</v>
      </c>
    </row>
    <row r="245" spans="1:6">
      <c r="A245" s="1">
        <f t="shared" si="23"/>
        <v>2.3499999999999939</v>
      </c>
      <c r="B245" s="1">
        <f t="shared" si="18"/>
        <v>14.865097862825383</v>
      </c>
      <c r="C245" s="14">
        <f t="shared" si="19"/>
        <v>-12.253288904374504</v>
      </c>
      <c r="D245" s="1">
        <f t="shared" si="20"/>
        <v>13.635254915624561</v>
      </c>
      <c r="E245" s="1">
        <f t="shared" si="21"/>
        <v>-4.8778525229244103</v>
      </c>
      <c r="F245" s="14">
        <f t="shared" si="22"/>
        <v>11.36921135115103</v>
      </c>
    </row>
    <row r="246" spans="1:6">
      <c r="A246" s="1">
        <f t="shared" si="23"/>
        <v>2.3599999999999937</v>
      </c>
      <c r="B246" s="1">
        <f t="shared" si="18"/>
        <v>15.072405786990165</v>
      </c>
      <c r="C246" s="14">
        <f t="shared" si="19"/>
        <v>-11.598725127188851</v>
      </c>
      <c r="D246" s="1">
        <f t="shared" si="20"/>
        <v>13.057698641637222</v>
      </c>
      <c r="E246" s="1">
        <f t="shared" si="21"/>
        <v>-5.3742398974865893</v>
      </c>
      <c r="F246" s="14">
        <f t="shared" si="22"/>
        <v>11.157139403951945</v>
      </c>
    </row>
    <row r="247" spans="1:6">
      <c r="A247" s="1">
        <f t="shared" si="23"/>
        <v>2.3699999999999934</v>
      </c>
      <c r="B247" s="1">
        <f t="shared" si="18"/>
        <v>15.266319385259592</v>
      </c>
      <c r="C247" s="14">
        <f t="shared" si="19"/>
        <v>-10.892466666164488</v>
      </c>
      <c r="D247" s="1">
        <f t="shared" si="20"/>
        <v>12.434529411321606</v>
      </c>
      <c r="E247" s="1">
        <f t="shared" si="21"/>
        <v>-5.84547105928658</v>
      </c>
      <c r="F247" s="14">
        <f t="shared" si="22"/>
        <v>10.962911071130129</v>
      </c>
    </row>
    <row r="248" spans="1:6">
      <c r="A248" s="1">
        <f t="shared" si="23"/>
        <v>2.3799999999999932</v>
      </c>
      <c r="B248" s="1">
        <f t="shared" si="18"/>
        <v>15.446647288323653</v>
      </c>
      <c r="C248" s="14">
        <f t="shared" si="19"/>
        <v>-10.137300800788235</v>
      </c>
      <c r="D248" s="1">
        <f t="shared" si="20"/>
        <v>11.768206588930795</v>
      </c>
      <c r="E248" s="1">
        <f t="shared" si="21"/>
        <v>-6.2896862742138246</v>
      </c>
      <c r="F248" s="14">
        <f t="shared" si="22"/>
        <v>10.787866802252388</v>
      </c>
    </row>
    <row r="249" spans="1:6">
      <c r="A249" s="1">
        <f t="shared" si="23"/>
        <v>2.389999999999993</v>
      </c>
      <c r="B249" s="1">
        <f t="shared" si="18"/>
        <v>15.613211534313269</v>
      </c>
      <c r="C249" s="14">
        <f t="shared" si="19"/>
        <v>-9.3362078257283088</v>
      </c>
      <c r="D249" s="1">
        <f t="shared" si="20"/>
        <v>11.061359846230861</v>
      </c>
      <c r="E249" s="1">
        <f t="shared" si="21"/>
        <v>-6.7051324277576079</v>
      </c>
      <c r="F249" s="14">
        <f t="shared" si="22"/>
        <v>10.633231127058213</v>
      </c>
    </row>
    <row r="250" spans="1:6">
      <c r="A250" s="1">
        <f t="shared" si="23"/>
        <v>2.3999999999999928</v>
      </c>
      <c r="B250" s="1">
        <f t="shared" si="18"/>
        <v>15.7658477444272</v>
      </c>
      <c r="C250" s="14">
        <f t="shared" si="19"/>
        <v>-8.4923492889726617</v>
      </c>
      <c r="D250" s="1">
        <f t="shared" si="20"/>
        <v>10.316778784387644</v>
      </c>
      <c r="E250" s="1">
        <f t="shared" si="21"/>
        <v>-7.0901699437492098</v>
      </c>
      <c r="F250" s="14">
        <f t="shared" si="22"/>
        <v>10.50010729609297</v>
      </c>
    </row>
    <row r="251" spans="1:6">
      <c r="A251" s="1">
        <f t="shared" si="23"/>
        <v>2.4099999999999926</v>
      </c>
      <c r="B251" s="1">
        <f t="shared" si="18"/>
        <v>15.904405285154048</v>
      </c>
      <c r="C251" s="14">
        <f t="shared" si="19"/>
        <v>-7.6090555146436181</v>
      </c>
      <c r="D251" s="1">
        <f t="shared" si="20"/>
        <v>9.5374019246855468</v>
      </c>
      <c r="E251" s="1">
        <f t="shared" si="21"/>
        <v>-7.443279255019899</v>
      </c>
      <c r="F251" s="14">
        <f t="shared" si="22"/>
        <v>10.389472440176078</v>
      </c>
    </row>
    <row r="252" spans="1:6">
      <c r="A252" s="1">
        <f t="shared" si="23"/>
        <v>2.4199999999999924</v>
      </c>
      <c r="B252" s="1">
        <f t="shared" si="18"/>
        <v>16.028747416929374</v>
      </c>
      <c r="C252" s="14">
        <f t="shared" si="19"/>
        <v>-6.6898124597298931</v>
      </c>
      <c r="D252" s="1">
        <f t="shared" si="20"/>
        <v>8.7263051115263757</v>
      </c>
      <c r="E252" s="1">
        <f t="shared" si="21"/>
        <v>-7.7630668004383985</v>
      </c>
      <c r="F252" s="14">
        <f t="shared" si="22"/>
        <v>10.302173268287458</v>
      </c>
    </row>
    <row r="253" spans="1:6">
      <c r="A253" s="1">
        <f t="shared" si="23"/>
        <v>2.4299999999999922</v>
      </c>
      <c r="B253" s="1">
        <f t="shared" si="18"/>
        <v>16.138751429081132</v>
      </c>
      <c r="C253" s="14">
        <f t="shared" si="19"/>
        <v>-5.7382479566069984</v>
      </c>
      <c r="D253" s="1">
        <f t="shared" si="20"/>
        <v>7.8866893734767638</v>
      </c>
      <c r="E253" s="1">
        <f t="shared" si="21"/>
        <v>-8.0482705246599835</v>
      </c>
      <c r="F253" s="14">
        <f t="shared" si="22"/>
        <v>10.238922321290914</v>
      </c>
    </row>
    <row r="254" spans="1:6">
      <c r="A254" s="1">
        <f t="shared" si="23"/>
        <v>2.439999999999992</v>
      </c>
      <c r="B254" s="1">
        <f t="shared" si="18"/>
        <v>16.234308760930258</v>
      </c>
      <c r="C254" s="14">
        <f t="shared" si="19"/>
        <v>-4.758117395640344</v>
      </c>
      <c r="D254" s="1">
        <f t="shared" si="20"/>
        <v>7.0218682902708913</v>
      </c>
      <c r="E254" s="1">
        <f t="shared" si="21"/>
        <v>-8.2977648588823243</v>
      </c>
      <c r="F254" s="14">
        <f t="shared" si="22"/>
        <v>10.200294796678481</v>
      </c>
    </row>
    <row r="255" spans="1:6">
      <c r="A255" s="1">
        <f t="shared" si="23"/>
        <v>2.4499999999999917</v>
      </c>
      <c r="B255" s="1">
        <f t="shared" si="18"/>
        <v>16.315325108927006</v>
      </c>
      <c r="C255" s="14">
        <f t="shared" si="19"/>
        <v>-3.7532889043749487</v>
      </c>
      <c r="D255" s="1">
        <f t="shared" si="20"/>
        <v>6.1352549156249543</v>
      </c>
      <c r="E255" s="1">
        <f t="shared" si="21"/>
        <v>-8.5105651629513748</v>
      </c>
      <c r="F255" s="14">
        <f t="shared" si="22"/>
        <v>10.186725957225638</v>
      </c>
    </row>
    <row r="256" spans="1:6">
      <c r="A256" s="1">
        <f t="shared" si="23"/>
        <v>2.4599999999999915</v>
      </c>
      <c r="B256" s="1">
        <f t="shared" si="18"/>
        <v>16.381720519717117</v>
      </c>
      <c r="C256" s="14">
        <f t="shared" si="19"/>
        <v>-2.7277280818034244</v>
      </c>
      <c r="D256" s="1">
        <f t="shared" si="20"/>
        <v>5.2303483074736103</v>
      </c>
      <c r="E256" s="1">
        <f t="shared" si="21"/>
        <v>-8.6858316112861758</v>
      </c>
      <c r="F256" s="14">
        <f t="shared" si="22"/>
        <v>10.19850913410113</v>
      </c>
    </row>
    <row r="257" spans="1:6">
      <c r="A257" s="1">
        <f t="shared" si="23"/>
        <v>2.4699999999999913</v>
      </c>
      <c r="B257" s="1">
        <f t="shared" si="18"/>
        <v>16.43342946904616</v>
      </c>
      <c r="C257" s="14">
        <f t="shared" si="19"/>
        <v>-1.6854823479582306</v>
      </c>
      <c r="D257" s="1">
        <f t="shared" si="20"/>
        <v>4.3107197187866744</v>
      </c>
      <c r="E257" s="1">
        <f t="shared" si="21"/>
        <v>-8.8228725072867835</v>
      </c>
      <c r="F257" s="14">
        <f t="shared" si="22"/>
        <v>10.235794332587821</v>
      </c>
    </row>
    <row r="258" spans="1:6">
      <c r="A258" s="1">
        <f t="shared" si="23"/>
        <v>2.4799999999999911</v>
      </c>
      <c r="B258" s="1">
        <f t="shared" si="18"/>
        <v>16.470400926424048</v>
      </c>
      <c r="C258" s="14">
        <f t="shared" si="19"/>
        <v>-0.6306649705941294</v>
      </c>
      <c r="D258" s="1">
        <f t="shared" si="20"/>
        <v>3.3799985034654081</v>
      </c>
      <c r="E258" s="1">
        <f t="shared" si="21"/>
        <v>-8.9211470131447079</v>
      </c>
      <c r="F258" s="14">
        <f t="shared" si="22"/>
        <v>10.29858744615062</v>
      </c>
    </row>
    <row r="259" spans="1:6">
      <c r="A259" s="1">
        <f t="shared" si="23"/>
        <v>2.4899999999999909</v>
      </c>
      <c r="B259" s="1">
        <f t="shared" si="18"/>
        <v>16.49259840548596</v>
      </c>
      <c r="C259" s="14">
        <f t="shared" si="19"/>
        <v>0.43256116800070399</v>
      </c>
      <c r="D259" s="1">
        <f t="shared" si="20"/>
        <v>2.4418577929405556</v>
      </c>
      <c r="E259" s="1">
        <f t="shared" si="21"/>
        <v>-8.9802672842826805</v>
      </c>
      <c r="F259" s="14">
        <f t="shared" si="22"/>
        <v>10.386750082144539</v>
      </c>
    </row>
    <row r="260" spans="1:6">
      <c r="A260" s="1">
        <f t="shared" si="23"/>
        <v>2.4999999999999907</v>
      </c>
      <c r="B260" s="1">
        <f t="shared" si="18"/>
        <v>16.5</v>
      </c>
      <c r="C260" s="14">
        <f t="shared" si="19"/>
        <v>1.499999999998993</v>
      </c>
      <c r="D260" s="1">
        <f t="shared" si="20"/>
        <v>1.5000000000008884</v>
      </c>
      <c r="E260" s="1">
        <f t="shared" si="21"/>
        <v>-9</v>
      </c>
      <c r="F260" s="14">
        <f t="shared" si="22"/>
        <v>10.499999999999883</v>
      </c>
    </row>
    <row r="261" spans="1:6">
      <c r="A261" s="1">
        <f t="shared" si="23"/>
        <v>2.5099999999999905</v>
      </c>
      <c r="B261" s="1">
        <f t="shared" si="18"/>
        <v>16.492598405485985</v>
      </c>
      <c r="C261" s="14">
        <f t="shared" si="19"/>
        <v>2.5674388319972863</v>
      </c>
      <c r="D261" s="1">
        <f t="shared" si="20"/>
        <v>0.55814220706121809</v>
      </c>
      <c r="E261" s="1">
        <f t="shared" si="21"/>
        <v>-8.9802672842827551</v>
      </c>
      <c r="F261" s="14">
        <f t="shared" si="22"/>
        <v>10.637912160261733</v>
      </c>
    </row>
    <row r="262" spans="1:6">
      <c r="A262" s="1">
        <f t="shared" si="23"/>
        <v>2.5199999999999902</v>
      </c>
      <c r="B262" s="1">
        <f t="shared" si="18"/>
        <v>16.470400926424102</v>
      </c>
      <c r="C262" s="14">
        <f t="shared" si="19"/>
        <v>3.630664970592131</v>
      </c>
      <c r="D262" s="1">
        <f t="shared" si="20"/>
        <v>-0.37999850346364505</v>
      </c>
      <c r="E262" s="1">
        <f t="shared" si="21"/>
        <v>-8.9211470131448554</v>
      </c>
      <c r="F262" s="14">
        <f t="shared" si="22"/>
        <v>10.799920380407732</v>
      </c>
    </row>
    <row r="263" spans="1:6">
      <c r="A263" s="1">
        <f t="shared" si="23"/>
        <v>2.52999999999999</v>
      </c>
      <c r="B263" s="1">
        <f t="shared" si="18"/>
        <v>16.433429469046246</v>
      </c>
      <c r="C263" s="14">
        <f t="shared" si="19"/>
        <v>4.6854823479562526</v>
      </c>
      <c r="D263" s="1">
        <f t="shared" si="20"/>
        <v>-1.3107197187849287</v>
      </c>
      <c r="E263" s="1">
        <f t="shared" si="21"/>
        <v>-8.8228725072870056</v>
      </c>
      <c r="F263" s="14">
        <f t="shared" si="22"/>
        <v>10.985319590930565</v>
      </c>
    </row>
    <row r="264" spans="1:6">
      <c r="A264" s="1">
        <f t="shared" si="23"/>
        <v>2.5399999999999898</v>
      </c>
      <c r="B264" s="1">
        <f t="shared" si="18"/>
        <v>16.381720519717227</v>
      </c>
      <c r="C264" s="14">
        <f t="shared" si="19"/>
        <v>5.727728081801474</v>
      </c>
      <c r="D264" s="1">
        <f t="shared" si="20"/>
        <v>-2.2303483074718891</v>
      </c>
      <c r="E264" s="1">
        <f t="shared" si="21"/>
        <v>-8.6858316112864706</v>
      </c>
      <c r="F264" s="14">
        <f t="shared" si="22"/>
        <v>11.19326868276034</v>
      </c>
    </row>
    <row r="265" spans="1:6">
      <c r="A265" s="1">
        <f t="shared" si="23"/>
        <v>2.5499999999999896</v>
      </c>
      <c r="B265" s="1">
        <f t="shared" si="18"/>
        <v>16.315325108927141</v>
      </c>
      <c r="C265" s="14">
        <f t="shared" si="19"/>
        <v>6.7532889043730338</v>
      </c>
      <c r="D265" s="1">
        <f t="shared" si="20"/>
        <v>-3.135254915623265</v>
      </c>
      <c r="E265" s="1">
        <f t="shared" si="21"/>
        <v>-8.5105651629517407</v>
      </c>
      <c r="F265" s="14">
        <f t="shared" si="22"/>
        <v>11.422793934725169</v>
      </c>
    </row>
    <row r="266" spans="1:6">
      <c r="A266" s="1">
        <f t="shared" si="23"/>
        <v>2.5599999999999894</v>
      </c>
      <c r="B266" s="1">
        <f t="shared" si="18"/>
        <v>16.234308760930425</v>
      </c>
      <c r="C266" s="14">
        <f t="shared" si="19"/>
        <v>7.7581173956384708</v>
      </c>
      <c r="D266" s="1">
        <f t="shared" si="20"/>
        <v>-4.0218682902692384</v>
      </c>
      <c r="E266" s="1">
        <f t="shared" si="21"/>
        <v>-8.2977648588827595</v>
      </c>
      <c r="F266" s="14">
        <f t="shared" si="22"/>
        <v>11.672793007416898</v>
      </c>
    </row>
    <row r="267" spans="1:6">
      <c r="A267" s="1">
        <f t="shared" si="23"/>
        <v>2.5699999999999892</v>
      </c>
      <c r="B267" s="1">
        <f t="shared" ref="B267:B330" si="24">IMABS(B$2*SIN(2*PI()*B$3*$A267+B$4))+1.5</f>
        <v>16.138751429081321</v>
      </c>
      <c r="C267" s="14">
        <f t="shared" ref="C267:C330" si="25">-C$2*SIN(2*PI()*C$3*$A267+C$4)+1.5</f>
        <v>8.7382479566052034</v>
      </c>
      <c r="D267" s="1">
        <f t="shared" ref="D267:D330" si="26">D$2*SIN(2*PI()*D$3*$A267+D$4)+1.5</f>
        <v>-4.8866893734751802</v>
      </c>
      <c r="E267" s="1">
        <f t="shared" ref="E267:E330" si="27">E$2*COS(2*PI()*E$3*$A267+E$4)+1</f>
        <v>-8.0482705246604809</v>
      </c>
      <c r="F267" s="14">
        <f t="shared" ref="F267:F330" si="28">$B267+$C267+$D267+$E267</f>
        <v>11.942039487550865</v>
      </c>
    </row>
    <row r="268" spans="1:6">
      <c r="A268" s="1">
        <f t="shared" ref="A268:A331" si="29">$A267+$B$7</f>
        <v>2.579999999999989</v>
      </c>
      <c r="B268" s="1">
        <f t="shared" si="24"/>
        <v>16.028747416929598</v>
      </c>
      <c r="C268" s="14">
        <f t="shared" si="25"/>
        <v>9.6898124597281026</v>
      </c>
      <c r="D268" s="1">
        <f t="shared" si="26"/>
        <v>-5.7263051115247965</v>
      </c>
      <c r="E268" s="1">
        <f t="shared" si="27"/>
        <v>-7.7630668004389776</v>
      </c>
      <c r="F268" s="14">
        <f t="shared" si="28"/>
        <v>12.229187964693928</v>
      </c>
    </row>
    <row r="269" spans="1:6">
      <c r="A269" s="1">
        <f t="shared" si="29"/>
        <v>2.5899999999999888</v>
      </c>
      <c r="B269" s="1">
        <f t="shared" si="24"/>
        <v>15.904405285154295</v>
      </c>
      <c r="C269" s="14">
        <f t="shared" si="25"/>
        <v>10.609055514641918</v>
      </c>
      <c r="D269" s="1">
        <f t="shared" si="26"/>
        <v>-6.5374019246840458</v>
      </c>
      <c r="E269" s="1">
        <f t="shared" si="27"/>
        <v>-7.4432792550205331</v>
      </c>
      <c r="F269" s="14">
        <f t="shared" si="28"/>
        <v>12.532779620091633</v>
      </c>
    </row>
    <row r="270" spans="1:6">
      <c r="A270" s="1">
        <f t="shared" si="29"/>
        <v>2.5999999999999885</v>
      </c>
      <c r="B270" s="1">
        <f t="shared" si="24"/>
        <v>15.76584774442747</v>
      </c>
      <c r="C270" s="14">
        <f t="shared" si="25"/>
        <v>11.492349288971058</v>
      </c>
      <c r="D270" s="1">
        <f t="shared" si="26"/>
        <v>-7.3167787843862282</v>
      </c>
      <c r="E270" s="1">
        <f t="shared" si="27"/>
        <v>-7.0901699437498955</v>
      </c>
      <c r="F270" s="14">
        <f t="shared" si="28"/>
        <v>12.851248305262406</v>
      </c>
    </row>
    <row r="271" spans="1:6">
      <c r="A271" s="1">
        <f t="shared" si="29"/>
        <v>2.6099999999999883</v>
      </c>
      <c r="B271" s="1">
        <f t="shared" si="24"/>
        <v>15.613211534313573</v>
      </c>
      <c r="C271" s="14">
        <f t="shared" si="25"/>
        <v>12.336207825726735</v>
      </c>
      <c r="D271" s="1">
        <f t="shared" si="26"/>
        <v>-8.0613598462294718</v>
      </c>
      <c r="E271" s="1">
        <f t="shared" si="27"/>
        <v>-6.7051324277583744</v>
      </c>
      <c r="F271" s="14">
        <f t="shared" si="28"/>
        <v>13.182927086052462</v>
      </c>
    </row>
    <row r="272" spans="1:6">
      <c r="A272" s="1">
        <f t="shared" si="29"/>
        <v>2.6199999999999881</v>
      </c>
      <c r="B272" s="1">
        <f t="shared" si="24"/>
        <v>15.44664728832398</v>
      </c>
      <c r="C272" s="14">
        <f t="shared" si="25"/>
        <v>13.137300800786766</v>
      </c>
      <c r="D272" s="1">
        <f t="shared" si="26"/>
        <v>-8.7682065889295</v>
      </c>
      <c r="E272" s="1">
        <f t="shared" si="27"/>
        <v>-6.2896862742146347</v>
      </c>
      <c r="F272" s="14">
        <f t="shared" si="28"/>
        <v>13.526055225966612</v>
      </c>
    </row>
    <row r="273" spans="1:6">
      <c r="A273" s="1">
        <f t="shared" si="29"/>
        <v>2.6299999999999879</v>
      </c>
      <c r="B273" s="1">
        <f t="shared" si="24"/>
        <v>15.266319385259946</v>
      </c>
      <c r="C273" s="14">
        <f t="shared" si="25"/>
        <v>13.892466666163108</v>
      </c>
      <c r="D273" s="1">
        <f t="shared" si="26"/>
        <v>-9.4345294113203888</v>
      </c>
      <c r="E273" s="1">
        <f t="shared" si="27"/>
        <v>-5.8454710592874433</v>
      </c>
      <c r="F273" s="14">
        <f t="shared" si="28"/>
        <v>13.878785580815222</v>
      </c>
    </row>
    <row r="274" spans="1:6">
      <c r="A274" s="1">
        <f t="shared" si="29"/>
        <v>2.6399999999999877</v>
      </c>
      <c r="B274" s="1">
        <f t="shared" si="24"/>
        <v>15.072405786990538</v>
      </c>
      <c r="C274" s="14">
        <f t="shared" si="25"/>
        <v>14.598725127187587</v>
      </c>
      <c r="D274" s="1">
        <f t="shared" si="26"/>
        <v>-10.057698641636106</v>
      </c>
      <c r="E274" s="1">
        <f t="shared" si="27"/>
        <v>-5.3742398974874881</v>
      </c>
      <c r="F274" s="14">
        <f t="shared" si="28"/>
        <v>14.239192375054532</v>
      </c>
    </row>
    <row r="275" spans="1:6">
      <c r="A275" s="1">
        <f t="shared" si="29"/>
        <v>2.6499999999999875</v>
      </c>
      <c r="B275" s="1">
        <f t="shared" si="24"/>
        <v>14.865097862825792</v>
      </c>
      <c r="C275" s="14">
        <f t="shared" si="25"/>
        <v>15.253288904373301</v>
      </c>
      <c r="D275" s="1">
        <f t="shared" si="26"/>
        <v>-10.6352549156235</v>
      </c>
      <c r="E275" s="1">
        <f t="shared" si="27"/>
        <v>-4.8778525229253828</v>
      </c>
      <c r="F275" s="14">
        <f t="shared" si="28"/>
        <v>14.605279328650209</v>
      </c>
    </row>
    <row r="276" spans="1:6">
      <c r="A276" s="1">
        <f t="shared" si="29"/>
        <v>2.6599999999999873</v>
      </c>
      <c r="B276" s="1">
        <f t="shared" si="24"/>
        <v>14.644600200658246</v>
      </c>
      <c r="C276" s="14">
        <f t="shared" si="25"/>
        <v>15.853574733533518</v>
      </c>
      <c r="D276" s="1">
        <f t="shared" si="26"/>
        <v>-11.164918882529575</v>
      </c>
      <c r="E276" s="1">
        <f t="shared" si="27"/>
        <v>-4.3582679497906494</v>
      </c>
      <c r="F276" s="14">
        <f t="shared" si="28"/>
        <v>14.97498810187154</v>
      </c>
    </row>
    <row r="277" spans="1:6">
      <c r="A277" s="1">
        <f t="shared" si="29"/>
        <v>2.6699999999999871</v>
      </c>
      <c r="B277" s="1">
        <f t="shared" si="24"/>
        <v>14.411130405059465</v>
      </c>
      <c r="C277" s="14">
        <f t="shared" si="25"/>
        <v>16.397213560745016</v>
      </c>
      <c r="D277" s="1">
        <f t="shared" si="26"/>
        <v>-11.644600200657365</v>
      </c>
      <c r="E277" s="1">
        <f t="shared" si="27"/>
        <v>-3.8175367410178653</v>
      </c>
      <c r="F277" s="14">
        <f t="shared" si="28"/>
        <v>15.346207024129253</v>
      </c>
    </row>
    <row r="278" spans="1:6">
      <c r="A278" s="1">
        <f t="shared" si="29"/>
        <v>2.6799999999999868</v>
      </c>
      <c r="B278" s="1">
        <f t="shared" si="24"/>
        <v>14.164918882530554</v>
      </c>
      <c r="C278" s="14">
        <f t="shared" si="25"/>
        <v>16.882059891921742</v>
      </c>
      <c r="D278" s="1">
        <f t="shared" si="26"/>
        <v>-12.072405786989771</v>
      </c>
      <c r="E278" s="1">
        <f t="shared" si="27"/>
        <v>-3.2577929156514651</v>
      </c>
      <c r="F278" s="14">
        <f t="shared" si="28"/>
        <v>15.716780071811058</v>
      </c>
    </row>
    <row r="279" spans="1:6">
      <c r="A279" s="1">
        <f t="shared" si="29"/>
        <v>2.6899999999999866</v>
      </c>
      <c r="B279" s="1">
        <f t="shared" si="24"/>
        <v>13.906208614118789</v>
      </c>
      <c r="C279" s="14">
        <f t="shared" si="25"/>
        <v>17.30620026009974</v>
      </c>
      <c r="D279" s="1">
        <f t="shared" si="26"/>
        <v>-12.446647288323298</v>
      </c>
      <c r="E279" s="1">
        <f t="shared" si="27"/>
        <v>-2.681245526847575</v>
      </c>
      <c r="F279" s="14">
        <f t="shared" si="28"/>
        <v>16.084516059047655</v>
      </c>
    </row>
    <row r="280" spans="1:6">
      <c r="A280" s="1">
        <f t="shared" si="29"/>
        <v>2.6999999999999864</v>
      </c>
      <c r="B280" s="1">
        <f t="shared" si="24"/>
        <v>13.635254915624589</v>
      </c>
      <c r="C280" s="14">
        <f t="shared" si="25"/>
        <v>17.667960777017157</v>
      </c>
      <c r="D280" s="1">
        <f t="shared" si="26"/>
        <v>-12.765847744426905</v>
      </c>
      <c r="E280" s="1">
        <f t="shared" si="27"/>
        <v>-2.0901699437502916</v>
      </c>
      <c r="F280" s="14">
        <f t="shared" si="28"/>
        <v>16.447198004464553</v>
      </c>
    </row>
    <row r="281" spans="1:6">
      <c r="A281" s="1">
        <f t="shared" si="29"/>
        <v>2.7099999999999862</v>
      </c>
      <c r="B281" s="1">
        <f t="shared" si="24"/>
        <v>13.352325185635753</v>
      </c>
      <c r="C281" s="14">
        <f t="shared" si="25"/>
        <v>17.965913739186362</v>
      </c>
      <c r="D281" s="1">
        <f t="shared" si="26"/>
        <v>-13.028747416929145</v>
      </c>
      <c r="E281" s="1">
        <f t="shared" si="27"/>
        <v>-1.4868988716493838</v>
      </c>
      <c r="F281" s="14">
        <f t="shared" si="28"/>
        <v>16.802592636243585</v>
      </c>
    </row>
    <row r="282" spans="1:6">
      <c r="A282" s="1">
        <f t="shared" si="29"/>
        <v>2.719999999999986</v>
      </c>
      <c r="B282" s="1">
        <f t="shared" si="24"/>
        <v>13.05769864163727</v>
      </c>
      <c r="C282" s="14">
        <f t="shared" si="25"/>
        <v>18.198883262387419</v>
      </c>
      <c r="D282" s="1">
        <f t="shared" si="26"/>
        <v>-13.234308760930077</v>
      </c>
      <c r="E282" s="1">
        <f t="shared" si="27"/>
        <v>-0.87381314585813219</v>
      </c>
      <c r="F282" s="14">
        <f t="shared" si="28"/>
        <v>17.148459997236479</v>
      </c>
    </row>
    <row r="283" spans="1:6">
      <c r="A283" s="1">
        <f t="shared" si="29"/>
        <v>2.7299999999999858</v>
      </c>
      <c r="B283" s="1">
        <f t="shared" si="24"/>
        <v>12.751666044457341</v>
      </c>
      <c r="C283" s="14">
        <f t="shared" si="25"/>
        <v>18.36594992234593</v>
      </c>
      <c r="D283" s="1">
        <f t="shared" si="26"/>
        <v>-13.381720519716996</v>
      </c>
      <c r="E283" s="1">
        <f t="shared" si="27"/>
        <v>-0.25333233564394075</v>
      </c>
      <c r="F283" s="14">
        <f t="shared" si="28"/>
        <v>17.482563111442335</v>
      </c>
    </row>
    <row r="284" spans="1:6">
      <c r="A284" s="1">
        <f t="shared" si="29"/>
        <v>2.7399999999999856</v>
      </c>
      <c r="B284" s="1">
        <f t="shared" si="24"/>
        <v>12.434529411321639</v>
      </c>
      <c r="C284" s="14">
        <f t="shared" si="25"/>
        <v>18.466454383280521</v>
      </c>
      <c r="D284" s="1">
        <f t="shared" si="26"/>
        <v>-13.470400926423988</v>
      </c>
      <c r="E284" s="1">
        <f t="shared" si="27"/>
        <v>0.3720948047059589</v>
      </c>
      <c r="F284" s="14">
        <f t="shared" si="28"/>
        <v>17.802677672884133</v>
      </c>
    </row>
    <row r="285" spans="1:6">
      <c r="A285" s="1">
        <f t="shared" si="29"/>
        <v>2.7499999999999853</v>
      </c>
      <c r="B285" s="1">
        <f t="shared" si="24"/>
        <v>12.106601717798696</v>
      </c>
      <c r="C285" s="14">
        <f t="shared" si="25"/>
        <v>18.5</v>
      </c>
      <c r="D285" s="1">
        <f t="shared" si="26"/>
        <v>-13.5</v>
      </c>
      <c r="E285" s="1">
        <f t="shared" si="27"/>
        <v>0.99999999999908729</v>
      </c>
      <c r="F285" s="14">
        <f t="shared" si="28"/>
        <v>18.106601717797783</v>
      </c>
    </row>
    <row r="286" spans="1:6">
      <c r="A286" s="1">
        <f t="shared" si="29"/>
        <v>2.7599999999999851</v>
      </c>
      <c r="B286" s="1">
        <f t="shared" si="24"/>
        <v>11.76820658893085</v>
      </c>
      <c r="C286" s="14">
        <f t="shared" si="25"/>
        <v>18.46645438328072</v>
      </c>
      <c r="D286" s="1">
        <f t="shared" si="26"/>
        <v>-13.470400926424164</v>
      </c>
      <c r="E286" s="1">
        <f t="shared" si="27"/>
        <v>1.6279051952921839</v>
      </c>
      <c r="F286" s="14">
        <f t="shared" si="28"/>
        <v>18.392165241079592</v>
      </c>
    </row>
    <row r="287" spans="1:6">
      <c r="A287" s="1">
        <f t="shared" si="29"/>
        <v>2.7699999999999849</v>
      </c>
      <c r="B287" s="1">
        <f t="shared" si="24"/>
        <v>11.419677979855315</v>
      </c>
      <c r="C287" s="14">
        <f t="shared" si="25"/>
        <v>18.365949922346324</v>
      </c>
      <c r="D287" s="1">
        <f t="shared" si="26"/>
        <v>-13.381720519717346</v>
      </c>
      <c r="E287" s="1">
        <f t="shared" si="27"/>
        <v>2.2533323356420949</v>
      </c>
      <c r="F287" s="14">
        <f t="shared" si="28"/>
        <v>18.657239718126387</v>
      </c>
    </row>
    <row r="288" spans="1:6">
      <c r="A288" s="1">
        <f t="shared" si="29"/>
        <v>2.7799999999999847</v>
      </c>
      <c r="B288" s="1">
        <f t="shared" si="24"/>
        <v>11.0613598462309</v>
      </c>
      <c r="C288" s="14">
        <f t="shared" si="25"/>
        <v>18.198883262388012</v>
      </c>
      <c r="D288" s="1">
        <f t="shared" si="26"/>
        <v>-13.234308760930599</v>
      </c>
      <c r="E288" s="1">
        <f t="shared" si="27"/>
        <v>2.8738131458563041</v>
      </c>
      <c r="F288" s="14">
        <f t="shared" si="28"/>
        <v>18.899747493544616</v>
      </c>
    </row>
    <row r="289" spans="1:6">
      <c r="A289" s="1">
        <f t="shared" si="29"/>
        <v>2.7899999999999845</v>
      </c>
      <c r="B289" s="1">
        <f t="shared" si="24"/>
        <v>10.693605804795238</v>
      </c>
      <c r="C289" s="14">
        <f t="shared" si="25"/>
        <v>17.965913739187151</v>
      </c>
      <c r="D289" s="1">
        <f t="shared" si="26"/>
        <v>-13.028747416929839</v>
      </c>
      <c r="E289" s="1">
        <f t="shared" si="27"/>
        <v>3.4868988716475813</v>
      </c>
      <c r="F289" s="14">
        <f t="shared" si="28"/>
        <v>19.117670998700135</v>
      </c>
    </row>
    <row r="290" spans="1:6">
      <c r="A290" s="1">
        <f t="shared" si="29"/>
        <v>2.7999999999999843</v>
      </c>
      <c r="B290" s="1">
        <f t="shared" si="24"/>
        <v>10.316778784387704</v>
      </c>
      <c r="C290" s="14">
        <f t="shared" si="25"/>
        <v>17.667960777018138</v>
      </c>
      <c r="D290" s="1">
        <f t="shared" si="26"/>
        <v>-12.765847744427768</v>
      </c>
      <c r="E290" s="1">
        <f t="shared" si="27"/>
        <v>4.0901699437485215</v>
      </c>
      <c r="F290" s="14">
        <f t="shared" si="28"/>
        <v>19.309061760726596</v>
      </c>
    </row>
    <row r="291" spans="1:6">
      <c r="A291" s="1">
        <f t="shared" si="29"/>
        <v>2.8099999999999841</v>
      </c>
      <c r="B291" s="1">
        <f t="shared" si="24"/>
        <v>9.9312506677825834</v>
      </c>
      <c r="C291" s="14">
        <f t="shared" si="25"/>
        <v>17.306200260100901</v>
      </c>
      <c r="D291" s="1">
        <f t="shared" si="26"/>
        <v>-12.446647288324327</v>
      </c>
      <c r="E291" s="1">
        <f t="shared" si="27"/>
        <v>4.6812455268458448</v>
      </c>
      <c r="F291" s="14">
        <f t="shared" si="28"/>
        <v>19.472049166405004</v>
      </c>
    </row>
    <row r="292" spans="1:6">
      <c r="A292" s="1">
        <f t="shared" si="29"/>
        <v>2.8199999999999839</v>
      </c>
      <c r="B292" s="1">
        <f t="shared" si="24"/>
        <v>9.5374019246855877</v>
      </c>
      <c r="C292" s="14">
        <f t="shared" si="25"/>
        <v>16.882059891923063</v>
      </c>
      <c r="D292" s="1">
        <f t="shared" si="26"/>
        <v>-12.072405786990936</v>
      </c>
      <c r="E292" s="1">
        <f t="shared" si="27"/>
        <v>5.257792915649814</v>
      </c>
      <c r="F292" s="14">
        <f t="shared" si="28"/>
        <v>19.604848945267531</v>
      </c>
    </row>
    <row r="293" spans="1:6">
      <c r="A293" s="1">
        <f t="shared" si="29"/>
        <v>2.8299999999999836</v>
      </c>
      <c r="B293" s="1">
        <f t="shared" si="24"/>
        <v>9.1356212362562452</v>
      </c>
      <c r="C293" s="14">
        <f t="shared" si="25"/>
        <v>16.39721356074654</v>
      </c>
      <c r="D293" s="1">
        <f t="shared" si="26"/>
        <v>-11.644600200658711</v>
      </c>
      <c r="E293" s="1">
        <f t="shared" si="27"/>
        <v>5.8175367410162346</v>
      </c>
      <c r="F293" s="14">
        <f t="shared" si="28"/>
        <v>19.705771337360307</v>
      </c>
    </row>
    <row r="294" spans="1:6">
      <c r="A294" s="1">
        <f t="shared" si="29"/>
        <v>2.8399999999999834</v>
      </c>
      <c r="B294" s="1">
        <f t="shared" si="24"/>
        <v>8.7263051115264201</v>
      </c>
      <c r="C294" s="14">
        <f t="shared" si="25"/>
        <v>15.853574733535213</v>
      </c>
      <c r="D294" s="1">
        <f t="shared" si="26"/>
        <v>-11.164918882531071</v>
      </c>
      <c r="E294" s="1">
        <f t="shared" si="27"/>
        <v>6.3582679497890782</v>
      </c>
      <c r="F294" s="14">
        <f t="shared" si="28"/>
        <v>19.773228912319642</v>
      </c>
    </row>
    <row r="295" spans="1:6">
      <c r="A295" s="1">
        <f t="shared" si="29"/>
        <v>2.8499999999999832</v>
      </c>
      <c r="B295" s="1">
        <f t="shared" si="24"/>
        <v>8.3098574960939064</v>
      </c>
      <c r="C295" s="14">
        <f t="shared" si="25"/>
        <v>15.253288904375159</v>
      </c>
      <c r="D295" s="1">
        <f t="shared" si="26"/>
        <v>-10.635254915625142</v>
      </c>
      <c r="E295" s="1">
        <f t="shared" si="27"/>
        <v>6.8778525229238774</v>
      </c>
      <c r="F295" s="14">
        <f t="shared" si="28"/>
        <v>19.8057440077678</v>
      </c>
    </row>
    <row r="296" spans="1:6">
      <c r="A296" s="1">
        <f t="shared" si="29"/>
        <v>2.859999999999983</v>
      </c>
      <c r="B296" s="1">
        <f t="shared" si="24"/>
        <v>7.8866893734768082</v>
      </c>
      <c r="C296" s="14">
        <f t="shared" si="25"/>
        <v>14.598725127189565</v>
      </c>
      <c r="D296" s="1">
        <f t="shared" si="26"/>
        <v>-10.057698641637851</v>
      </c>
      <c r="E296" s="1">
        <f t="shared" si="27"/>
        <v>7.3742398974860812</v>
      </c>
      <c r="F296" s="14">
        <f t="shared" si="28"/>
        <v>19.801955756514602</v>
      </c>
    </row>
    <row r="297" spans="1:6">
      <c r="A297" s="1">
        <f t="shared" si="29"/>
        <v>2.8699999999999828</v>
      </c>
      <c r="B297" s="1">
        <f t="shared" si="24"/>
        <v>7.4572183595224644</v>
      </c>
      <c r="C297" s="14">
        <f t="shared" si="25"/>
        <v>13.892466666165275</v>
      </c>
      <c r="D297" s="1">
        <f t="shared" si="26"/>
        <v>-9.4345294113223002</v>
      </c>
      <c r="E297" s="1">
        <f t="shared" si="27"/>
        <v>7.845471059286087</v>
      </c>
      <c r="F297" s="14">
        <f t="shared" si="28"/>
        <v>19.760626673651529</v>
      </c>
    </row>
    <row r="298" spans="1:6">
      <c r="A298" s="1">
        <f t="shared" si="29"/>
        <v>2.8799999999999826</v>
      </c>
      <c r="B298" s="1">
        <f t="shared" si="24"/>
        <v>7.0218682902709375</v>
      </c>
      <c r="C298" s="14">
        <f t="shared" si="25"/>
        <v>13.137300800789072</v>
      </c>
      <c r="D298" s="1">
        <f t="shared" si="26"/>
        <v>-8.7682065889315357</v>
      </c>
      <c r="E298" s="1">
        <f t="shared" si="27"/>
        <v>8.2896862742133628</v>
      </c>
      <c r="F298" s="14">
        <f t="shared" si="28"/>
        <v>19.680648776341833</v>
      </c>
    </row>
    <row r="299" spans="1:6">
      <c r="A299" s="1">
        <f t="shared" si="29"/>
        <v>2.8899999999999824</v>
      </c>
      <c r="B299" s="1">
        <f t="shared" si="24"/>
        <v>6.581068803680151</v>
      </c>
      <c r="C299" s="14">
        <f t="shared" si="25"/>
        <v>12.336207825729172</v>
      </c>
      <c r="D299" s="1">
        <f t="shared" si="26"/>
        <v>-8.0613598462316212</v>
      </c>
      <c r="E299" s="1">
        <f t="shared" si="27"/>
        <v>8.7051324277571887</v>
      </c>
      <c r="F299" s="14">
        <f t="shared" si="28"/>
        <v>19.56104921093489</v>
      </c>
    </row>
    <row r="300" spans="1:6">
      <c r="A300" s="1">
        <f t="shared" si="29"/>
        <v>2.8999999999999821</v>
      </c>
      <c r="B300" s="1">
        <f t="shared" si="24"/>
        <v>6.1352549156250271</v>
      </c>
      <c r="C300" s="14">
        <f t="shared" si="25"/>
        <v>11.492349288973617</v>
      </c>
      <c r="D300" s="1">
        <f t="shared" si="26"/>
        <v>-7.3167787843884859</v>
      </c>
      <c r="E300" s="1">
        <f t="shared" si="27"/>
        <v>9.0901699437488013</v>
      </c>
      <c r="F300" s="14">
        <f t="shared" si="28"/>
        <v>19.400995363958959</v>
      </c>
    </row>
    <row r="301" spans="1:6">
      <c r="A301" s="1">
        <f t="shared" si="29"/>
        <v>2.9099999999999819</v>
      </c>
      <c r="B301" s="1">
        <f t="shared" si="24"/>
        <v>5.684866590589265</v>
      </c>
      <c r="C301" s="14">
        <f t="shared" si="25"/>
        <v>10.60905551464459</v>
      </c>
      <c r="D301" s="1">
        <f t="shared" si="26"/>
        <v>-6.5374019246864012</v>
      </c>
      <c r="E301" s="1">
        <f t="shared" si="27"/>
        <v>9.4432792550195366</v>
      </c>
      <c r="F301" s="14">
        <f t="shared" si="28"/>
        <v>19.199799435566987</v>
      </c>
    </row>
    <row r="302" spans="1:6">
      <c r="A302" s="1">
        <f t="shared" si="29"/>
        <v>2.9199999999999817</v>
      </c>
      <c r="B302" s="1">
        <f t="shared" si="24"/>
        <v>5.2303483074736583</v>
      </c>
      <c r="C302" s="14">
        <f t="shared" si="25"/>
        <v>9.6898124597308737</v>
      </c>
      <c r="D302" s="1">
        <f t="shared" si="26"/>
        <v>-5.7263051115272416</v>
      </c>
      <c r="E302" s="1">
        <f t="shared" si="27"/>
        <v>9.7630668004380823</v>
      </c>
      <c r="F302" s="14">
        <f t="shared" si="28"/>
        <v>18.956922456115372</v>
      </c>
    </row>
    <row r="303" spans="1:6">
      <c r="A303" s="1">
        <f t="shared" si="29"/>
        <v>2.9299999999999815</v>
      </c>
      <c r="B303" s="1">
        <f t="shared" si="24"/>
        <v>4.7721486209489834</v>
      </c>
      <c r="C303" s="14">
        <f t="shared" si="25"/>
        <v>8.73824795660801</v>
      </c>
      <c r="D303" s="1">
        <f t="shared" si="26"/>
        <v>-4.8866893734776573</v>
      </c>
      <c r="E303" s="1">
        <f t="shared" si="27"/>
        <v>10.048270524659705</v>
      </c>
      <c r="F303" s="14">
        <f t="shared" si="28"/>
        <v>18.671977728739037</v>
      </c>
    </row>
    <row r="304" spans="1:6">
      <c r="A304" s="1">
        <f t="shared" si="29"/>
        <v>2.9399999999999813</v>
      </c>
      <c r="B304" s="1">
        <f t="shared" si="24"/>
        <v>4.310719718786749</v>
      </c>
      <c r="C304" s="14">
        <f t="shared" si="25"/>
        <v>7.7581173956414116</v>
      </c>
      <c r="D304" s="1">
        <f t="shared" si="26"/>
        <v>-4.0218682902718346</v>
      </c>
      <c r="E304" s="1">
        <f t="shared" si="27"/>
        <v>10.297764858882076</v>
      </c>
      <c r="F304" s="14">
        <f t="shared" si="28"/>
        <v>18.344733683038399</v>
      </c>
    </row>
    <row r="305" spans="1:6">
      <c r="A305" s="1">
        <f t="shared" si="29"/>
        <v>2.9499999999999811</v>
      </c>
      <c r="B305" s="1">
        <f t="shared" si="24"/>
        <v>3.84651697560435</v>
      </c>
      <c r="C305" s="14">
        <f t="shared" si="25"/>
        <v>6.753288904376042</v>
      </c>
      <c r="D305" s="1">
        <f t="shared" si="26"/>
        <v>-3.1352549156259197</v>
      </c>
      <c r="E305" s="1">
        <f t="shared" si="27"/>
        <v>10.510565162951165</v>
      </c>
      <c r="F305" s="14">
        <f t="shared" si="28"/>
        <v>17.97511612730564</v>
      </c>
    </row>
    <row r="306" spans="1:6">
      <c r="A306" s="1">
        <f t="shared" si="29"/>
        <v>2.9599999999999809</v>
      </c>
      <c r="B306" s="1">
        <f t="shared" si="24"/>
        <v>3.3799985034654574</v>
      </c>
      <c r="C306" s="14">
        <f t="shared" si="25"/>
        <v>5.7277280818045089</v>
      </c>
      <c r="D306" s="1">
        <f t="shared" si="26"/>
        <v>-2.2303483074745669</v>
      </c>
      <c r="E306" s="1">
        <f t="shared" si="27"/>
        <v>10.685831611286012</v>
      </c>
      <c r="F306" s="14">
        <f t="shared" si="28"/>
        <v>17.56320988908141</v>
      </c>
    </row>
    <row r="307" spans="1:6">
      <c r="A307" s="1">
        <f t="shared" si="29"/>
        <v>2.9699999999999807</v>
      </c>
      <c r="B307" s="1">
        <f t="shared" si="24"/>
        <v>2.911624699778641</v>
      </c>
      <c r="C307" s="14">
        <f t="shared" si="25"/>
        <v>4.6854823479593897</v>
      </c>
      <c r="D307" s="1">
        <f t="shared" si="26"/>
        <v>-1.3107197187876967</v>
      </c>
      <c r="E307" s="1">
        <f t="shared" si="27"/>
        <v>10.822872507286654</v>
      </c>
      <c r="F307" s="14">
        <f t="shared" si="28"/>
        <v>17.109259836236987</v>
      </c>
    </row>
    <row r="308" spans="1:6">
      <c r="A308" s="1">
        <f t="shared" si="29"/>
        <v>2.9799999999999804</v>
      </c>
      <c r="B308" s="1">
        <f t="shared" si="24"/>
        <v>2.4418577929406315</v>
      </c>
      <c r="C308" s="14">
        <f t="shared" si="25"/>
        <v>3.6306649705952698</v>
      </c>
      <c r="D308" s="1">
        <f t="shared" si="26"/>
        <v>-0.37999850346641439</v>
      </c>
      <c r="E308" s="1">
        <f t="shared" si="27"/>
        <v>10.921147013144623</v>
      </c>
      <c r="F308" s="14">
        <f t="shared" si="28"/>
        <v>16.613671273214109</v>
      </c>
    </row>
    <row r="309" spans="1:6">
      <c r="A309" s="1">
        <f t="shared" si="29"/>
        <v>2.9899999999999802</v>
      </c>
      <c r="B309" s="1">
        <f t="shared" si="24"/>
        <v>1.9711613861728594</v>
      </c>
      <c r="C309" s="14">
        <f t="shared" si="25"/>
        <v>2.5674388320004438</v>
      </c>
      <c r="D309" s="1">
        <f t="shared" si="26"/>
        <v>0.55814220705843209</v>
      </c>
      <c r="E309" s="1">
        <f t="shared" si="27"/>
        <v>10.980267284282636</v>
      </c>
      <c r="F309" s="14">
        <f t="shared" si="28"/>
        <v>16.077009709514371</v>
      </c>
    </row>
    <row r="310" spans="1:6">
      <c r="A310" s="1">
        <f t="shared" si="29"/>
        <v>2.99999999999998</v>
      </c>
      <c r="B310" s="1">
        <f t="shared" si="24"/>
        <v>1.5000000000009381</v>
      </c>
      <c r="C310" s="14">
        <f t="shared" si="25"/>
        <v>1.5000000000021263</v>
      </c>
      <c r="D310" s="1">
        <f t="shared" si="26"/>
        <v>1.4999999999981237</v>
      </c>
      <c r="E310" s="1">
        <f t="shared" si="27"/>
        <v>11</v>
      </c>
      <c r="F310" s="14">
        <f t="shared" si="28"/>
        <v>15.500000000001188</v>
      </c>
    </row>
    <row r="311" spans="1:6">
      <c r="A311" s="1">
        <f t="shared" si="29"/>
        <v>3.0099999999999798</v>
      </c>
      <c r="B311" s="1">
        <f t="shared" si="24"/>
        <v>1.9711613861709574</v>
      </c>
      <c r="C311" s="14">
        <f t="shared" si="25"/>
        <v>0.43256116800386102</v>
      </c>
      <c r="D311" s="1">
        <f t="shared" si="26"/>
        <v>2.4418577929377694</v>
      </c>
      <c r="E311" s="1">
        <f t="shared" si="27"/>
        <v>10.980267284282796</v>
      </c>
      <c r="F311" s="14">
        <f t="shared" si="28"/>
        <v>15.825847631395384</v>
      </c>
    </row>
    <row r="312" spans="1:6">
      <c r="A312" s="1">
        <f t="shared" si="29"/>
        <v>3.0199999999999796</v>
      </c>
      <c r="B312" s="1">
        <f t="shared" si="24"/>
        <v>2.4418577929387322</v>
      </c>
      <c r="C312" s="14">
        <f t="shared" si="25"/>
        <v>-0.63066497059099058</v>
      </c>
      <c r="D312" s="1">
        <f t="shared" si="26"/>
        <v>3.3799985034626387</v>
      </c>
      <c r="E312" s="1">
        <f t="shared" si="27"/>
        <v>10.921147013144941</v>
      </c>
      <c r="F312" s="14">
        <f t="shared" si="28"/>
        <v>16.112338338955322</v>
      </c>
    </row>
    <row r="313" spans="1:6">
      <c r="A313" s="1">
        <f t="shared" si="29"/>
        <v>3.0299999999999794</v>
      </c>
      <c r="B313" s="1">
        <f t="shared" si="24"/>
        <v>2.9116246997767465</v>
      </c>
      <c r="C313" s="14">
        <f t="shared" si="25"/>
        <v>-1.6854823479551531</v>
      </c>
      <c r="D313" s="1">
        <f t="shared" si="26"/>
        <v>4.3107197187839583</v>
      </c>
      <c r="E313" s="1">
        <f t="shared" si="27"/>
        <v>10.82287250728713</v>
      </c>
      <c r="F313" s="14">
        <f t="shared" si="28"/>
        <v>16.359734577892681</v>
      </c>
    </row>
    <row r="314" spans="1:6">
      <c r="A314" s="1">
        <f t="shared" si="29"/>
        <v>3.0399999999999792</v>
      </c>
      <c r="B314" s="1">
        <f t="shared" si="24"/>
        <v>3.3799985034635958</v>
      </c>
      <c r="C314" s="14">
        <f t="shared" si="25"/>
        <v>-2.7277280818003895</v>
      </c>
      <c r="D314" s="1">
        <f t="shared" si="26"/>
        <v>5.2303483074709316</v>
      </c>
      <c r="E314" s="1">
        <f t="shared" si="27"/>
        <v>10.685831611286634</v>
      </c>
      <c r="F314" s="14">
        <f t="shared" si="28"/>
        <v>16.568450340420771</v>
      </c>
    </row>
    <row r="315" spans="1:6">
      <c r="A315" s="1">
        <f t="shared" si="29"/>
        <v>3.049999999999979</v>
      </c>
      <c r="B315" s="1">
        <f t="shared" si="24"/>
        <v>3.8465169756024706</v>
      </c>
      <c r="C315" s="14">
        <f t="shared" si="25"/>
        <v>-3.7532889043719404</v>
      </c>
      <c r="D315" s="1">
        <f t="shared" si="26"/>
        <v>6.1352549156222995</v>
      </c>
      <c r="E315" s="1">
        <f t="shared" si="27"/>
        <v>10.510565162951949</v>
      </c>
      <c r="F315" s="14">
        <f t="shared" si="28"/>
        <v>16.739048149804781</v>
      </c>
    </row>
    <row r="316" spans="1:6">
      <c r="A316" s="1">
        <f t="shared" si="29"/>
        <v>3.0599999999999787</v>
      </c>
      <c r="B316" s="1">
        <f t="shared" si="24"/>
        <v>4.3107197187848794</v>
      </c>
      <c r="C316" s="14">
        <f t="shared" si="25"/>
        <v>-4.7581173956374023</v>
      </c>
      <c r="D316" s="1">
        <f t="shared" si="26"/>
        <v>7.0218682902682961</v>
      </c>
      <c r="E316" s="1">
        <f t="shared" si="27"/>
        <v>10.297764858883008</v>
      </c>
      <c r="F316" s="14">
        <f t="shared" si="28"/>
        <v>16.872235472298783</v>
      </c>
    </row>
    <row r="317" spans="1:6">
      <c r="A317" s="1">
        <f t="shared" si="29"/>
        <v>3.0699999999999785</v>
      </c>
      <c r="B317" s="1">
        <f t="shared" si="24"/>
        <v>4.7721486209471529</v>
      </c>
      <c r="C317" s="14">
        <f t="shared" si="25"/>
        <v>-5.7382479566041624</v>
      </c>
      <c r="D317" s="1">
        <f t="shared" si="26"/>
        <v>7.8866893734742618</v>
      </c>
      <c r="E317" s="1">
        <f t="shared" si="27"/>
        <v>10.048270524660769</v>
      </c>
      <c r="F317" s="14">
        <f t="shared" si="28"/>
        <v>16.968860562478021</v>
      </c>
    </row>
    <row r="318" spans="1:6">
      <c r="A318" s="1">
        <f t="shared" si="29"/>
        <v>3.0799999999999783</v>
      </c>
      <c r="B318" s="1">
        <f t="shared" si="24"/>
        <v>5.2303483074718145</v>
      </c>
      <c r="C318" s="14">
        <f t="shared" si="25"/>
        <v>-6.6898124597270954</v>
      </c>
      <c r="D318" s="1">
        <f t="shared" si="26"/>
        <v>8.7263051115239065</v>
      </c>
      <c r="E318" s="1">
        <f t="shared" si="27"/>
        <v>9.7630668004393026</v>
      </c>
      <c r="F318" s="14">
        <f t="shared" si="28"/>
        <v>17.029907759707928</v>
      </c>
    </row>
    <row r="319" spans="1:6">
      <c r="A319" s="1">
        <f t="shared" si="29"/>
        <v>3.0899999999999781</v>
      </c>
      <c r="B319" s="1">
        <f t="shared" si="24"/>
        <v>5.684866590587438</v>
      </c>
      <c r="C319" s="14">
        <f t="shared" si="25"/>
        <v>-7.6090555146409482</v>
      </c>
      <c r="D319" s="1">
        <f t="shared" si="26"/>
        <v>9.5374019246831896</v>
      </c>
      <c r="E319" s="1">
        <f t="shared" si="27"/>
        <v>9.4432792550208955</v>
      </c>
      <c r="F319" s="14">
        <f t="shared" si="28"/>
        <v>17.056492255650575</v>
      </c>
    </row>
    <row r="320" spans="1:6">
      <c r="A320" s="1">
        <f t="shared" si="29"/>
        <v>3.0999999999999779</v>
      </c>
      <c r="B320" s="1">
        <f t="shared" si="24"/>
        <v>6.1352549156232179</v>
      </c>
      <c r="C320" s="14">
        <f t="shared" si="25"/>
        <v>-8.4923492889701269</v>
      </c>
      <c r="D320" s="1">
        <f t="shared" si="26"/>
        <v>10.316778784385408</v>
      </c>
      <c r="E320" s="1">
        <f t="shared" si="27"/>
        <v>9.0901699437502934</v>
      </c>
      <c r="F320" s="14">
        <f t="shared" si="28"/>
        <v>17.049854354788792</v>
      </c>
    </row>
    <row r="321" spans="1:6">
      <c r="A321" s="1">
        <f t="shared" si="29"/>
        <v>3.1099999999999777</v>
      </c>
      <c r="B321" s="1">
        <f t="shared" si="24"/>
        <v>6.5810688036783853</v>
      </c>
      <c r="C321" s="14">
        <f t="shared" si="25"/>
        <v>-9.3362078257258947</v>
      </c>
      <c r="D321" s="1">
        <f t="shared" si="26"/>
        <v>11.061359846228731</v>
      </c>
      <c r="E321" s="1">
        <f t="shared" si="27"/>
        <v>8.7051324277587838</v>
      </c>
      <c r="F321" s="14">
        <f t="shared" si="28"/>
        <v>17.011353251940005</v>
      </c>
    </row>
    <row r="322" spans="1:6">
      <c r="A322" s="1">
        <f t="shared" si="29"/>
        <v>3.1199999999999775</v>
      </c>
      <c r="B322" s="1">
        <f t="shared" si="24"/>
        <v>7.0218682902691683</v>
      </c>
      <c r="C322" s="14">
        <f t="shared" si="25"/>
        <v>-10.137300800785928</v>
      </c>
      <c r="D322" s="1">
        <f t="shared" si="26"/>
        <v>11.768206588928761</v>
      </c>
      <c r="E322" s="1">
        <f t="shared" si="27"/>
        <v>8.2896862742150983</v>
      </c>
      <c r="F322" s="14">
        <f t="shared" si="28"/>
        <v>16.942460352627101</v>
      </c>
    </row>
    <row r="323" spans="1:6">
      <c r="A323" s="1">
        <f t="shared" si="29"/>
        <v>3.1299999999999772</v>
      </c>
      <c r="B323" s="1">
        <f t="shared" si="24"/>
        <v>7.4572183595207182</v>
      </c>
      <c r="C323" s="14">
        <f t="shared" si="25"/>
        <v>-10.892466666162321</v>
      </c>
      <c r="D323" s="1">
        <f t="shared" si="26"/>
        <v>12.434529411319694</v>
      </c>
      <c r="E323" s="1">
        <f t="shared" si="27"/>
        <v>7.8454710592879362</v>
      </c>
      <c r="F323" s="14">
        <f t="shared" si="28"/>
        <v>16.844752163966028</v>
      </c>
    </row>
    <row r="324" spans="1:6">
      <c r="A324" s="1">
        <f t="shared" si="29"/>
        <v>3.139999999999977</v>
      </c>
      <c r="B324" s="1">
        <f t="shared" si="24"/>
        <v>7.8866893734751109</v>
      </c>
      <c r="C324" s="14">
        <f t="shared" si="25"/>
        <v>-11.598725127186853</v>
      </c>
      <c r="D324" s="1">
        <f t="shared" si="26"/>
        <v>13.057698641635458</v>
      </c>
      <c r="E324" s="1">
        <f t="shared" si="27"/>
        <v>7.3742398974880086</v>
      </c>
      <c r="F324" s="14">
        <f t="shared" si="28"/>
        <v>16.719902785411726</v>
      </c>
    </row>
    <row r="325" spans="1:6">
      <c r="A325" s="1">
        <f t="shared" si="29"/>
        <v>3.1499999999999768</v>
      </c>
      <c r="B325" s="1">
        <f t="shared" si="24"/>
        <v>8.3098574960922349</v>
      </c>
      <c r="C325" s="14">
        <f t="shared" si="25"/>
        <v>-12.253288904372662</v>
      </c>
      <c r="D325" s="1">
        <f t="shared" si="26"/>
        <v>13.635254915622935</v>
      </c>
      <c r="E325" s="1">
        <f t="shared" si="27"/>
        <v>6.8778525229259015</v>
      </c>
      <c r="F325" s="14">
        <f t="shared" si="28"/>
        <v>16.569676030268411</v>
      </c>
    </row>
    <row r="326" spans="1:6">
      <c r="A326" s="1">
        <f t="shared" si="29"/>
        <v>3.1599999999999766</v>
      </c>
      <c r="B326" s="1">
        <f t="shared" si="24"/>
        <v>8.7263051115247521</v>
      </c>
      <c r="C326" s="14">
        <f t="shared" si="25"/>
        <v>-12.853574733532904</v>
      </c>
      <c r="D326" s="1">
        <f t="shared" si="26"/>
        <v>14.164918882529031</v>
      </c>
      <c r="E326" s="1">
        <f t="shared" si="27"/>
        <v>6.3582679497912213</v>
      </c>
      <c r="F326" s="14">
        <f t="shared" si="28"/>
        <v>16.395917210312099</v>
      </c>
    </row>
    <row r="327" spans="1:6">
      <c r="A327" s="1">
        <f t="shared" si="29"/>
        <v>3.1699999999999764</v>
      </c>
      <c r="B327" s="1">
        <f t="shared" si="24"/>
        <v>9.1356212362546092</v>
      </c>
      <c r="C327" s="14">
        <f t="shared" si="25"/>
        <v>-13.397213560744461</v>
      </c>
      <c r="D327" s="1">
        <f t="shared" si="26"/>
        <v>14.644600200656878</v>
      </c>
      <c r="E327" s="1">
        <f t="shared" si="27"/>
        <v>5.8175367410184577</v>
      </c>
      <c r="F327" s="14">
        <f t="shared" si="28"/>
        <v>16.200544617185486</v>
      </c>
    </row>
    <row r="328" spans="1:6">
      <c r="A328" s="1">
        <f t="shared" si="29"/>
        <v>3.1799999999999762</v>
      </c>
      <c r="B328" s="1">
        <f t="shared" si="24"/>
        <v>9.5374019246840032</v>
      </c>
      <c r="C328" s="14">
        <f t="shared" si="25"/>
        <v>-13.882059891921251</v>
      </c>
      <c r="D328" s="1">
        <f t="shared" si="26"/>
        <v>15.072405786989339</v>
      </c>
      <c r="E328" s="1">
        <f t="shared" si="27"/>
        <v>5.2577929156520771</v>
      </c>
      <c r="F328" s="14">
        <f t="shared" si="28"/>
        <v>15.985540735404168</v>
      </c>
    </row>
    <row r="329" spans="1:6">
      <c r="A329" s="1">
        <f t="shared" si="29"/>
        <v>3.189999999999976</v>
      </c>
      <c r="B329" s="1">
        <f t="shared" si="24"/>
        <v>9.9312506677810095</v>
      </c>
      <c r="C329" s="14">
        <f t="shared" si="25"/>
        <v>-14.306200260099317</v>
      </c>
      <c r="D329" s="1">
        <f t="shared" si="26"/>
        <v>15.446647288322925</v>
      </c>
      <c r="E329" s="1">
        <f t="shared" si="27"/>
        <v>4.6812455268482047</v>
      </c>
      <c r="F329" s="14">
        <f t="shared" si="28"/>
        <v>15.752943222852823</v>
      </c>
    </row>
    <row r="330" spans="1:6">
      <c r="A330" s="1">
        <f t="shared" si="29"/>
        <v>3.1999999999999758</v>
      </c>
      <c r="B330" s="1">
        <f t="shared" si="24"/>
        <v>10.316778784386164</v>
      </c>
      <c r="C330" s="14">
        <f t="shared" si="25"/>
        <v>-14.667960777016805</v>
      </c>
      <c r="D330" s="1">
        <f t="shared" si="26"/>
        <v>15.765847744426592</v>
      </c>
      <c r="E330" s="1">
        <f t="shared" si="27"/>
        <v>4.0901699437509347</v>
      </c>
      <c r="F330" s="14">
        <f t="shared" si="28"/>
        <v>15.504835695546886</v>
      </c>
    </row>
    <row r="331" spans="1:6">
      <c r="A331" s="1">
        <f t="shared" si="29"/>
        <v>3.2099999999999755</v>
      </c>
      <c r="B331" s="1">
        <f t="shared" ref="B331:B394" si="30">IMABS(B$2*SIN(2*PI()*B$3*$A331+B$4))+1.5</f>
        <v>10.693605804793735</v>
      </c>
      <c r="C331" s="14">
        <f t="shared" ref="C331:C394" si="31">-C$2*SIN(2*PI()*C$3*$A331+C$4)+1.5</f>
        <v>-14.965913739186078</v>
      </c>
      <c r="D331" s="1">
        <f t="shared" ref="D331:D394" si="32">D$2*SIN(2*PI()*D$3*$A331+D$4)+1.5</f>
        <v>16.028747416928894</v>
      </c>
      <c r="E331" s="1">
        <f t="shared" ref="E331:E394" si="33">E$2*COS(2*PI()*E$3*$A331+E$4)+1</f>
        <v>3.4868988716500389</v>
      </c>
      <c r="F331" s="14">
        <f t="shared" ref="F331:F394" si="34">$B331+$C331+$D331+$E331</f>
        <v>15.243338354186591</v>
      </c>
    </row>
    <row r="332" spans="1:6">
      <c r="A332" s="1">
        <f t="shared" ref="A332:A395" si="35">$A331+$B$7</f>
        <v>3.2199999999999753</v>
      </c>
      <c r="B332" s="1">
        <f t="shared" si="30"/>
        <v>11.061359846229454</v>
      </c>
      <c r="C332" s="14">
        <f t="shared" si="31"/>
        <v>-15.198883262387216</v>
      </c>
      <c r="D332" s="1">
        <f t="shared" si="32"/>
        <v>16.234308760929895</v>
      </c>
      <c r="E332" s="1">
        <f t="shared" si="33"/>
        <v>2.8738131458587617</v>
      </c>
      <c r="F332" s="14">
        <f t="shared" si="34"/>
        <v>14.970598490630895</v>
      </c>
    </row>
    <row r="333" spans="1:6">
      <c r="A333" s="1">
        <f t="shared" si="35"/>
        <v>3.2299999999999751</v>
      </c>
      <c r="B333" s="1">
        <f t="shared" si="30"/>
        <v>11.419677979853889</v>
      </c>
      <c r="C333" s="14">
        <f t="shared" si="31"/>
        <v>-15.365949922345784</v>
      </c>
      <c r="D333" s="1">
        <f t="shared" si="32"/>
        <v>16.381720519716872</v>
      </c>
      <c r="E333" s="1">
        <f t="shared" si="33"/>
        <v>2.253332335644612</v>
      </c>
      <c r="F333" s="14">
        <f t="shared" si="34"/>
        <v>14.688780912869589</v>
      </c>
    </row>
    <row r="334" spans="1:6">
      <c r="A334" s="1">
        <f t="shared" si="35"/>
        <v>3.2399999999999749</v>
      </c>
      <c r="B334" s="1">
        <f t="shared" si="30"/>
        <v>11.768206588929463</v>
      </c>
      <c r="C334" s="14">
        <f t="shared" si="31"/>
        <v>-15.466454383280446</v>
      </c>
      <c r="D334" s="1">
        <f t="shared" si="32"/>
        <v>16.470400926423924</v>
      </c>
      <c r="E334" s="1">
        <f t="shared" si="33"/>
        <v>1.6279051952947159</v>
      </c>
      <c r="F334" s="14">
        <f t="shared" si="34"/>
        <v>14.400058327367656</v>
      </c>
    </row>
    <row r="335" spans="1:6">
      <c r="A335" s="1">
        <f t="shared" si="35"/>
        <v>3.2499999999999747</v>
      </c>
      <c r="B335" s="1">
        <f t="shared" si="30"/>
        <v>12.106601717797371</v>
      </c>
      <c r="C335" s="14">
        <f t="shared" si="31"/>
        <v>-15.5</v>
      </c>
      <c r="D335" s="1">
        <f t="shared" si="32"/>
        <v>16.5</v>
      </c>
      <c r="E335" s="1">
        <f t="shared" si="33"/>
        <v>1.000000000001589</v>
      </c>
      <c r="F335" s="14">
        <f t="shared" si="34"/>
        <v>14.106601717798959</v>
      </c>
    </row>
    <row r="336" spans="1:6">
      <c r="A336" s="1">
        <f t="shared" si="35"/>
        <v>3.2599999999999745</v>
      </c>
      <c r="B336" s="1">
        <f t="shared" si="30"/>
        <v>12.434529411320337</v>
      </c>
      <c r="C336" s="14">
        <f t="shared" si="31"/>
        <v>-15.466454383280791</v>
      </c>
      <c r="D336" s="1">
        <f t="shared" si="32"/>
        <v>16.470400926424226</v>
      </c>
      <c r="E336" s="1">
        <f t="shared" si="33"/>
        <v>0.3720948047084911</v>
      </c>
      <c r="F336" s="14">
        <f t="shared" si="34"/>
        <v>13.810570759172263</v>
      </c>
    </row>
    <row r="337" spans="1:6">
      <c r="A337" s="1">
        <f t="shared" si="35"/>
        <v>3.2699999999999743</v>
      </c>
      <c r="B337" s="1">
        <f t="shared" si="30"/>
        <v>12.751666044456085</v>
      </c>
      <c r="C337" s="14">
        <f t="shared" si="31"/>
        <v>-15.36594992234647</v>
      </c>
      <c r="D337" s="1">
        <f t="shared" si="32"/>
        <v>16.381720519717476</v>
      </c>
      <c r="E337" s="1">
        <f t="shared" si="33"/>
        <v>-0.25333233564142366</v>
      </c>
      <c r="F337" s="14">
        <f t="shared" si="34"/>
        <v>13.514104306185667</v>
      </c>
    </row>
    <row r="338" spans="1:6">
      <c r="A338" s="1">
        <f t="shared" si="35"/>
        <v>3.279999999999974</v>
      </c>
      <c r="B338" s="1">
        <f t="shared" si="30"/>
        <v>13.057698641636057</v>
      </c>
      <c r="C338" s="14">
        <f t="shared" si="31"/>
        <v>-15.198883262388229</v>
      </c>
      <c r="D338" s="1">
        <f t="shared" si="32"/>
        <v>16.234308760930791</v>
      </c>
      <c r="E338" s="1">
        <f t="shared" si="33"/>
        <v>-0.87381314585564018</v>
      </c>
      <c r="F338" s="14">
        <f t="shared" si="34"/>
        <v>13.219310994322978</v>
      </c>
    </row>
    <row r="339" spans="1:6">
      <c r="A339" s="1">
        <f t="shared" si="35"/>
        <v>3.2899999999999738</v>
      </c>
      <c r="B339" s="1">
        <f t="shared" si="30"/>
        <v>13.352325185634601</v>
      </c>
      <c r="C339" s="14">
        <f t="shared" si="31"/>
        <v>-14.965913739187421</v>
      </c>
      <c r="D339" s="1">
        <f t="shared" si="32"/>
        <v>16.028747416930077</v>
      </c>
      <c r="E339" s="1">
        <f t="shared" si="33"/>
        <v>-1.4868988716469604</v>
      </c>
      <c r="F339" s="14">
        <f t="shared" si="34"/>
        <v>12.928259991730297</v>
      </c>
    </row>
    <row r="340" spans="1:6">
      <c r="A340" s="1">
        <f t="shared" si="35"/>
        <v>3.2999999999999736</v>
      </c>
      <c r="B340" s="1">
        <f t="shared" si="30"/>
        <v>13.635254915623472</v>
      </c>
      <c r="C340" s="14">
        <f t="shared" si="31"/>
        <v>-14.667960777018493</v>
      </c>
      <c r="D340" s="1">
        <f t="shared" si="32"/>
        <v>15.765847744428081</v>
      </c>
      <c r="E340" s="1">
        <f t="shared" si="33"/>
        <v>-2.0901699437478785</v>
      </c>
      <c r="F340" s="14">
        <f t="shared" si="34"/>
        <v>12.642971939285182</v>
      </c>
    </row>
    <row r="341" spans="1:6">
      <c r="A341" s="1">
        <f t="shared" si="35"/>
        <v>3.3099999999999734</v>
      </c>
      <c r="B341" s="1">
        <f t="shared" si="30"/>
        <v>13.906208614117718</v>
      </c>
      <c r="C341" s="14">
        <f t="shared" si="31"/>
        <v>-14.306200260101326</v>
      </c>
      <c r="D341" s="1">
        <f t="shared" si="32"/>
        <v>15.4466472883247</v>
      </c>
      <c r="E341" s="1">
        <f t="shared" si="33"/>
        <v>-2.681245526845216</v>
      </c>
      <c r="F341" s="14">
        <f t="shared" si="34"/>
        <v>12.365410115495877</v>
      </c>
    </row>
    <row r="342" spans="1:6">
      <c r="A342" s="1">
        <f t="shared" si="35"/>
        <v>3.3199999999999732</v>
      </c>
      <c r="B342" s="1">
        <f t="shared" si="30"/>
        <v>14.164918882529548</v>
      </c>
      <c r="C342" s="14">
        <f t="shared" si="31"/>
        <v>-13.882059891923552</v>
      </c>
      <c r="D342" s="1">
        <f t="shared" si="32"/>
        <v>15.07240578699137</v>
      </c>
      <c r="E342" s="1">
        <f t="shared" si="33"/>
        <v>-3.257792915649202</v>
      </c>
      <c r="F342" s="14">
        <f t="shared" si="34"/>
        <v>12.097471861948165</v>
      </c>
    </row>
    <row r="343" spans="1:6">
      <c r="A343" s="1">
        <f t="shared" si="35"/>
        <v>3.329999999999973</v>
      </c>
      <c r="B343" s="1">
        <f t="shared" si="30"/>
        <v>14.411130405058509</v>
      </c>
      <c r="C343" s="14">
        <f t="shared" si="31"/>
        <v>-13.397213560747064</v>
      </c>
      <c r="D343" s="1">
        <f t="shared" si="32"/>
        <v>14.644600200659175</v>
      </c>
      <c r="E343" s="1">
        <f t="shared" si="33"/>
        <v>-3.8175367410156724</v>
      </c>
      <c r="F343" s="14">
        <f t="shared" si="34"/>
        <v>11.840980303954948</v>
      </c>
    </row>
    <row r="344" spans="1:6">
      <c r="A344" s="1">
        <f t="shared" si="35"/>
        <v>3.3399999999999728</v>
      </c>
      <c r="B344" s="1">
        <f t="shared" si="30"/>
        <v>14.644600200657329</v>
      </c>
      <c r="C344" s="14">
        <f t="shared" si="31"/>
        <v>-12.853574733535829</v>
      </c>
      <c r="D344" s="1">
        <f t="shared" si="32"/>
        <v>14.164918882531616</v>
      </c>
      <c r="E344" s="1">
        <f t="shared" si="33"/>
        <v>-4.358267949788508</v>
      </c>
      <c r="F344" s="14">
        <f t="shared" si="34"/>
        <v>11.597676399864607</v>
      </c>
    </row>
    <row r="345" spans="1:6">
      <c r="A345" s="1">
        <f t="shared" si="35"/>
        <v>3.3499999999999726</v>
      </c>
      <c r="B345" s="1">
        <f t="shared" si="30"/>
        <v>14.865097862824928</v>
      </c>
      <c r="C345" s="14">
        <f t="shared" si="31"/>
        <v>-12.253288904375836</v>
      </c>
      <c r="D345" s="1">
        <f t="shared" si="32"/>
        <v>13.635254915625737</v>
      </c>
      <c r="E345" s="1">
        <f t="shared" si="33"/>
        <v>-4.8778525229233303</v>
      </c>
      <c r="F345" s="14">
        <f t="shared" si="34"/>
        <v>11.369211351151499</v>
      </c>
    </row>
    <row r="346" spans="1:6">
      <c r="A346" s="1">
        <f t="shared" si="35"/>
        <v>3.3599999999999723</v>
      </c>
      <c r="B346" s="1">
        <f t="shared" si="30"/>
        <v>15.072405786989739</v>
      </c>
      <c r="C346" s="14">
        <f t="shared" si="31"/>
        <v>-11.598725127190297</v>
      </c>
      <c r="D346" s="1">
        <f t="shared" si="32"/>
        <v>13.057698641638497</v>
      </c>
      <c r="E346" s="1">
        <f t="shared" si="33"/>
        <v>-5.3742398974855607</v>
      </c>
      <c r="F346" s="14">
        <f t="shared" si="34"/>
        <v>11.157139403952376</v>
      </c>
    </row>
    <row r="347" spans="1:6">
      <c r="A347" s="1">
        <f t="shared" si="35"/>
        <v>3.3699999999999721</v>
      </c>
      <c r="B347" s="1">
        <f t="shared" si="30"/>
        <v>15.266319385259189</v>
      </c>
      <c r="C347" s="14">
        <f t="shared" si="31"/>
        <v>-10.892466666166062</v>
      </c>
      <c r="D347" s="1">
        <f t="shared" si="32"/>
        <v>12.434529411322995</v>
      </c>
      <c r="E347" s="1">
        <f t="shared" si="33"/>
        <v>-5.8454710592855941</v>
      </c>
      <c r="F347" s="14">
        <f t="shared" si="34"/>
        <v>10.962911071130527</v>
      </c>
    </row>
    <row r="348" spans="1:6">
      <c r="A348" s="1">
        <f t="shared" si="35"/>
        <v>3.3799999999999719</v>
      </c>
      <c r="B348" s="1">
        <f t="shared" si="30"/>
        <v>15.44664728832328</v>
      </c>
      <c r="C348" s="14">
        <f t="shared" si="31"/>
        <v>-10.137300800789911</v>
      </c>
      <c r="D348" s="1">
        <f t="shared" si="32"/>
        <v>11.768206588932275</v>
      </c>
      <c r="E348" s="1">
        <f t="shared" si="33"/>
        <v>-6.2896862742128992</v>
      </c>
      <c r="F348" s="14">
        <f t="shared" si="34"/>
        <v>10.787866802252745</v>
      </c>
    </row>
    <row r="349" spans="1:6">
      <c r="A349" s="1">
        <f t="shared" si="35"/>
        <v>3.3899999999999717</v>
      </c>
      <c r="B349" s="1">
        <f t="shared" si="30"/>
        <v>15.61321153431293</v>
      </c>
      <c r="C349" s="14">
        <f t="shared" si="31"/>
        <v>-9.3362078257300585</v>
      </c>
      <c r="D349" s="1">
        <f t="shared" si="32"/>
        <v>11.061359846232405</v>
      </c>
      <c r="E349" s="1">
        <f t="shared" si="33"/>
        <v>-6.705132427756757</v>
      </c>
      <c r="F349" s="14">
        <f t="shared" si="34"/>
        <v>10.633231127058517</v>
      </c>
    </row>
    <row r="350" spans="1:6">
      <c r="A350" s="1">
        <f t="shared" si="35"/>
        <v>3.3999999999999715</v>
      </c>
      <c r="B350" s="1">
        <f t="shared" si="30"/>
        <v>15.765847744426891</v>
      </c>
      <c r="C350" s="14">
        <f t="shared" si="31"/>
        <v>-8.4923492889744967</v>
      </c>
      <c r="D350" s="1">
        <f t="shared" si="32"/>
        <v>10.316778784389262</v>
      </c>
      <c r="E350" s="1">
        <f t="shared" si="33"/>
        <v>-7.0901699437484247</v>
      </c>
      <c r="F350" s="14">
        <f t="shared" si="34"/>
        <v>10.50010729609323</v>
      </c>
    </row>
    <row r="351" spans="1:6">
      <c r="A351" s="1">
        <f t="shared" si="35"/>
        <v>3.4099999999999713</v>
      </c>
      <c r="B351" s="1">
        <f t="shared" si="30"/>
        <v>15.904405285153764</v>
      </c>
      <c r="C351" s="14">
        <f t="shared" si="31"/>
        <v>-7.6090555146455614</v>
      </c>
      <c r="D351" s="1">
        <f t="shared" si="32"/>
        <v>9.5374019246872592</v>
      </c>
      <c r="E351" s="1">
        <f t="shared" si="33"/>
        <v>-7.4432792550191742</v>
      </c>
      <c r="F351" s="14">
        <f t="shared" si="34"/>
        <v>10.389472440176288</v>
      </c>
    </row>
    <row r="352" spans="1:6">
      <c r="A352" s="1">
        <f t="shared" si="35"/>
        <v>3.4199999999999711</v>
      </c>
      <c r="B352" s="1">
        <f t="shared" si="30"/>
        <v>16.028747416929129</v>
      </c>
      <c r="C352" s="14">
        <f t="shared" si="31"/>
        <v>-6.6898124597318827</v>
      </c>
      <c r="D352" s="1">
        <f t="shared" si="32"/>
        <v>8.7263051115281307</v>
      </c>
      <c r="E352" s="1">
        <f t="shared" si="33"/>
        <v>-7.7630668004377554</v>
      </c>
      <c r="F352" s="14">
        <f t="shared" si="34"/>
        <v>10.302173268287621</v>
      </c>
    </row>
    <row r="353" spans="1:6">
      <c r="A353" s="1">
        <f t="shared" si="35"/>
        <v>3.4299999999999708</v>
      </c>
      <c r="B353" s="1">
        <f t="shared" si="30"/>
        <v>16.138751429080912</v>
      </c>
      <c r="C353" s="14">
        <f t="shared" si="31"/>
        <v>-5.738247956609051</v>
      </c>
      <c r="D353" s="1">
        <f t="shared" si="32"/>
        <v>7.8866893734785748</v>
      </c>
      <c r="E353" s="1">
        <f t="shared" si="33"/>
        <v>-8.0482705246594151</v>
      </c>
      <c r="F353" s="14">
        <f t="shared" si="34"/>
        <v>10.238922321291021</v>
      </c>
    </row>
    <row r="354" spans="1:6">
      <c r="A354" s="1">
        <f t="shared" si="35"/>
        <v>3.4399999999999706</v>
      </c>
      <c r="B354" s="1">
        <f t="shared" si="30"/>
        <v>16.23430876093007</v>
      </c>
      <c r="C354" s="14">
        <f t="shared" si="31"/>
        <v>-4.7581173956424809</v>
      </c>
      <c r="D354" s="1">
        <f t="shared" si="32"/>
        <v>7.0218682902727778</v>
      </c>
      <c r="E354" s="1">
        <f t="shared" si="33"/>
        <v>-8.2977648588818251</v>
      </c>
      <c r="F354" s="14">
        <f t="shared" si="34"/>
        <v>10.200294796678543</v>
      </c>
    </row>
    <row r="355" spans="1:6">
      <c r="A355" s="1">
        <f t="shared" si="35"/>
        <v>3.4499999999999704</v>
      </c>
      <c r="B355" s="1">
        <f t="shared" si="30"/>
        <v>16.315325108926846</v>
      </c>
      <c r="C355" s="14">
        <f t="shared" si="31"/>
        <v>-3.7532889043771362</v>
      </c>
      <c r="D355" s="1">
        <f t="shared" si="32"/>
        <v>6.1352549156268843</v>
      </c>
      <c r="E355" s="1">
        <f t="shared" si="33"/>
        <v>-8.5105651629509573</v>
      </c>
      <c r="F355" s="14">
        <f t="shared" si="34"/>
        <v>10.186725957225637</v>
      </c>
    </row>
    <row r="356" spans="1:6">
      <c r="A356" s="1">
        <f t="shared" si="35"/>
        <v>3.4599999999999702</v>
      </c>
      <c r="B356" s="1">
        <f t="shared" si="30"/>
        <v>16.381720519716993</v>
      </c>
      <c r="C356" s="14">
        <f t="shared" si="31"/>
        <v>-2.7277280818056227</v>
      </c>
      <c r="D356" s="1">
        <f t="shared" si="32"/>
        <v>5.2303483074755492</v>
      </c>
      <c r="E356" s="1">
        <f t="shared" si="33"/>
        <v>-8.6858316112858454</v>
      </c>
      <c r="F356" s="14">
        <f t="shared" si="34"/>
        <v>10.198509134101073</v>
      </c>
    </row>
    <row r="357" spans="1:6">
      <c r="A357" s="1">
        <f t="shared" si="35"/>
        <v>3.46999999999997</v>
      </c>
      <c r="B357" s="1">
        <f t="shared" si="30"/>
        <v>16.433429469046068</v>
      </c>
      <c r="C357" s="14">
        <f t="shared" si="31"/>
        <v>-1.6854823479604595</v>
      </c>
      <c r="D357" s="1">
        <f t="shared" si="32"/>
        <v>4.3107197187886399</v>
      </c>
      <c r="E357" s="1">
        <f t="shared" si="33"/>
        <v>-8.8228725072865348</v>
      </c>
      <c r="F357" s="14">
        <f t="shared" si="34"/>
        <v>10.235794332587714</v>
      </c>
    </row>
    <row r="358" spans="1:6">
      <c r="A358" s="1">
        <f t="shared" si="35"/>
        <v>3.4799999999999698</v>
      </c>
      <c r="B358" s="1">
        <f t="shared" si="30"/>
        <v>16.470400926423984</v>
      </c>
      <c r="C358" s="14">
        <f t="shared" si="31"/>
        <v>-0.63066497059641025</v>
      </c>
      <c r="D358" s="1">
        <f t="shared" si="32"/>
        <v>3.3799985034674207</v>
      </c>
      <c r="E358" s="1">
        <f t="shared" si="33"/>
        <v>-8.9211470131445374</v>
      </c>
      <c r="F358" s="14">
        <f t="shared" si="34"/>
        <v>10.298587446150457</v>
      </c>
    </row>
    <row r="359" spans="1:6">
      <c r="A359" s="1">
        <f t="shared" si="35"/>
        <v>3.4899999999999696</v>
      </c>
      <c r="B359" s="1">
        <f t="shared" si="30"/>
        <v>16.492598405485928</v>
      </c>
      <c r="C359" s="14">
        <f t="shared" si="31"/>
        <v>0.43256116799840916</v>
      </c>
      <c r="D359" s="1">
        <f t="shared" si="32"/>
        <v>2.4418577929425802</v>
      </c>
      <c r="E359" s="1">
        <f t="shared" si="33"/>
        <v>-8.9802672842825952</v>
      </c>
      <c r="F359" s="14">
        <f t="shared" si="34"/>
        <v>10.386750082144323</v>
      </c>
    </row>
    <row r="360" spans="1:6">
      <c r="A360" s="1">
        <f t="shared" si="35"/>
        <v>3.4999999999999694</v>
      </c>
      <c r="B360" s="1">
        <f t="shared" si="30"/>
        <v>16.5</v>
      </c>
      <c r="C360" s="14">
        <f t="shared" si="31"/>
        <v>1.499999999996724</v>
      </c>
      <c r="D360" s="1">
        <f t="shared" si="32"/>
        <v>1.5000000000028906</v>
      </c>
      <c r="E360" s="1">
        <f t="shared" si="33"/>
        <v>-9</v>
      </c>
      <c r="F360" s="14">
        <f t="shared" si="34"/>
        <v>10.499999999999616</v>
      </c>
    </row>
    <row r="361" spans="1:6">
      <c r="A361" s="1">
        <f t="shared" si="35"/>
        <v>3.5099999999999691</v>
      </c>
      <c r="B361" s="1">
        <f t="shared" si="30"/>
        <v>16.492598405486021</v>
      </c>
      <c r="C361" s="14">
        <f t="shared" si="31"/>
        <v>2.5674388319950516</v>
      </c>
      <c r="D361" s="1">
        <f t="shared" si="32"/>
        <v>0.55814220706318962</v>
      </c>
      <c r="E361" s="1">
        <f t="shared" si="33"/>
        <v>-8.9802672842828368</v>
      </c>
      <c r="F361" s="14">
        <f t="shared" si="34"/>
        <v>10.637912160261424</v>
      </c>
    </row>
    <row r="362" spans="1:6">
      <c r="A362" s="1">
        <f t="shared" si="35"/>
        <v>3.5199999999999689</v>
      </c>
      <c r="B362" s="1">
        <f t="shared" si="30"/>
        <v>16.470400926424169</v>
      </c>
      <c r="C362" s="14">
        <f t="shared" si="31"/>
        <v>3.6306649705898502</v>
      </c>
      <c r="D362" s="1">
        <f t="shared" si="32"/>
        <v>-0.37999850346163244</v>
      </c>
      <c r="E362" s="1">
        <f t="shared" si="33"/>
        <v>-8.9211470131450259</v>
      </c>
      <c r="F362" s="14">
        <f t="shared" si="34"/>
        <v>10.799920380407363</v>
      </c>
    </row>
    <row r="363" spans="1:6">
      <c r="A363" s="1">
        <f t="shared" si="35"/>
        <v>3.5299999999999687</v>
      </c>
      <c r="B363" s="1">
        <f t="shared" si="30"/>
        <v>16.433429469046338</v>
      </c>
      <c r="C363" s="14">
        <f t="shared" si="31"/>
        <v>4.6854823479540233</v>
      </c>
      <c r="D363" s="1">
        <f t="shared" si="32"/>
        <v>-1.3107197187829618</v>
      </c>
      <c r="E363" s="1">
        <f t="shared" si="33"/>
        <v>-8.8228725072872578</v>
      </c>
      <c r="F363" s="14">
        <f t="shared" si="34"/>
        <v>10.985319590930139</v>
      </c>
    </row>
    <row r="364" spans="1:6">
      <c r="A364" s="1">
        <f t="shared" si="35"/>
        <v>3.5399999999999685</v>
      </c>
      <c r="B364" s="1">
        <f t="shared" si="30"/>
        <v>16.381720519717355</v>
      </c>
      <c r="C364" s="14">
        <f t="shared" si="31"/>
        <v>5.7277280817992766</v>
      </c>
      <c r="D364" s="1">
        <f t="shared" si="32"/>
        <v>-2.2303483074699497</v>
      </c>
      <c r="E364" s="1">
        <f t="shared" si="33"/>
        <v>-8.6858316112868028</v>
      </c>
      <c r="F364" s="14">
        <f t="shared" si="34"/>
        <v>11.19326868275988</v>
      </c>
    </row>
    <row r="365" spans="1:6">
      <c r="A365" s="1">
        <f t="shared" si="35"/>
        <v>3.5499999999999683</v>
      </c>
      <c r="B365" s="1">
        <f t="shared" si="30"/>
        <v>16.315325108927304</v>
      </c>
      <c r="C365" s="14">
        <f t="shared" si="31"/>
        <v>6.7532889043708471</v>
      </c>
      <c r="D365" s="1">
        <f t="shared" si="32"/>
        <v>-3.1352549156213358</v>
      </c>
      <c r="E365" s="1">
        <f t="shared" si="33"/>
        <v>-8.5105651629521581</v>
      </c>
      <c r="F365" s="14">
        <f t="shared" si="34"/>
        <v>11.422793934724659</v>
      </c>
    </row>
    <row r="366" spans="1:6">
      <c r="A366" s="1">
        <f t="shared" si="35"/>
        <v>3.5599999999999681</v>
      </c>
      <c r="B366" s="1">
        <f t="shared" si="30"/>
        <v>16.234308760930613</v>
      </c>
      <c r="C366" s="14">
        <f t="shared" si="31"/>
        <v>7.758117395636333</v>
      </c>
      <c r="D366" s="1">
        <f t="shared" si="32"/>
        <v>-4.0218682902673528</v>
      </c>
      <c r="E366" s="1">
        <f t="shared" si="33"/>
        <v>-8.2977648588832569</v>
      </c>
      <c r="F366" s="14">
        <f t="shared" si="34"/>
        <v>11.672793007416336</v>
      </c>
    </row>
    <row r="367" spans="1:6">
      <c r="A367" s="1">
        <f t="shared" si="35"/>
        <v>3.5699999999999679</v>
      </c>
      <c r="B367" s="1">
        <f t="shared" si="30"/>
        <v>16.138751429081541</v>
      </c>
      <c r="C367" s="14">
        <f t="shared" si="31"/>
        <v>8.7382479566031233</v>
      </c>
      <c r="D367" s="1">
        <f t="shared" si="32"/>
        <v>-4.8866893734733434</v>
      </c>
      <c r="E367" s="1">
        <f t="shared" si="33"/>
        <v>-8.0482705246610564</v>
      </c>
      <c r="F367" s="14">
        <f t="shared" si="34"/>
        <v>11.942039487550261</v>
      </c>
    </row>
    <row r="368" spans="1:6">
      <c r="A368" s="1">
        <f t="shared" si="35"/>
        <v>3.5799999999999677</v>
      </c>
      <c r="B368" s="1">
        <f t="shared" si="30"/>
        <v>16.028747416929846</v>
      </c>
      <c r="C368" s="14">
        <f t="shared" si="31"/>
        <v>9.6898124597261415</v>
      </c>
      <c r="D368" s="1">
        <f t="shared" si="32"/>
        <v>-5.7263051115230654</v>
      </c>
      <c r="E368" s="1">
        <f t="shared" si="33"/>
        <v>-7.7630668004396117</v>
      </c>
      <c r="F368" s="14">
        <f t="shared" si="34"/>
        <v>12.229187964693311</v>
      </c>
    </row>
    <row r="369" spans="1:6">
      <c r="A369" s="1">
        <f t="shared" si="35"/>
        <v>3.5899999999999674</v>
      </c>
      <c r="B369" s="1">
        <f t="shared" si="30"/>
        <v>15.90440528515458</v>
      </c>
      <c r="C369" s="14">
        <f t="shared" si="31"/>
        <v>10.609055514639978</v>
      </c>
      <c r="D369" s="1">
        <f t="shared" si="32"/>
        <v>-6.5374019246823334</v>
      </c>
      <c r="E369" s="1">
        <f t="shared" si="33"/>
        <v>-7.4432792550212579</v>
      </c>
      <c r="F369" s="14">
        <f t="shared" si="34"/>
        <v>12.532779620090965</v>
      </c>
    </row>
    <row r="370" spans="1:6">
      <c r="A370" s="1">
        <f t="shared" si="35"/>
        <v>3.5999999999999672</v>
      </c>
      <c r="B370" s="1">
        <f t="shared" si="30"/>
        <v>15.765847744427782</v>
      </c>
      <c r="C370" s="14">
        <f t="shared" si="31"/>
        <v>11.492349288969198</v>
      </c>
      <c r="D370" s="1">
        <f t="shared" si="32"/>
        <v>-7.3167787843845851</v>
      </c>
      <c r="E370" s="1">
        <f t="shared" si="33"/>
        <v>-7.0901699437506895</v>
      </c>
      <c r="F370" s="14">
        <f t="shared" si="34"/>
        <v>12.851248305261707</v>
      </c>
    </row>
    <row r="371" spans="1:6">
      <c r="A371" s="1">
        <f t="shared" si="35"/>
        <v>3.609999999999967</v>
      </c>
      <c r="B371" s="1">
        <f t="shared" si="30"/>
        <v>15.613211534313908</v>
      </c>
      <c r="C371" s="14">
        <f t="shared" si="31"/>
        <v>12.33620782572501</v>
      </c>
      <c r="D371" s="1">
        <f t="shared" si="32"/>
        <v>-8.0613598462279494</v>
      </c>
      <c r="E371" s="1">
        <f t="shared" si="33"/>
        <v>-6.7051324277592137</v>
      </c>
      <c r="F371" s="14">
        <f t="shared" si="34"/>
        <v>13.182927086051752</v>
      </c>
    </row>
    <row r="372" spans="1:6">
      <c r="A372" s="1">
        <f t="shared" si="35"/>
        <v>3.6199999999999668</v>
      </c>
      <c r="B372" s="1">
        <f t="shared" si="30"/>
        <v>15.446647288324355</v>
      </c>
      <c r="C372" s="14">
        <f t="shared" si="31"/>
        <v>13.137300800785091</v>
      </c>
      <c r="D372" s="1">
        <f t="shared" si="32"/>
        <v>-8.7682065889280203</v>
      </c>
      <c r="E372" s="1">
        <f t="shared" si="33"/>
        <v>-6.289686274215561</v>
      </c>
      <c r="F372" s="14">
        <f t="shared" si="34"/>
        <v>13.526055225965866</v>
      </c>
    </row>
    <row r="373" spans="1:6">
      <c r="A373" s="1">
        <f t="shared" si="35"/>
        <v>3.6299999999999666</v>
      </c>
      <c r="B373" s="1">
        <f t="shared" si="30"/>
        <v>15.266319385260347</v>
      </c>
      <c r="C373" s="14">
        <f t="shared" si="31"/>
        <v>13.892466666161534</v>
      </c>
      <c r="D373" s="1">
        <f t="shared" si="32"/>
        <v>-9.4345294113189997</v>
      </c>
      <c r="E373" s="1">
        <f t="shared" si="33"/>
        <v>-5.8454710592884291</v>
      </c>
      <c r="F373" s="14">
        <f t="shared" si="34"/>
        <v>13.878785580814451</v>
      </c>
    </row>
    <row r="374" spans="1:6">
      <c r="A374" s="1">
        <f t="shared" si="35"/>
        <v>3.6399999999999664</v>
      </c>
      <c r="B374" s="1">
        <f t="shared" si="30"/>
        <v>15.07240578699097</v>
      </c>
      <c r="C374" s="14">
        <f t="shared" si="31"/>
        <v>14.598725127186121</v>
      </c>
      <c r="D374" s="1">
        <f t="shared" si="32"/>
        <v>-10.057698641634811</v>
      </c>
      <c r="E374" s="1">
        <f t="shared" si="33"/>
        <v>-5.374239897488529</v>
      </c>
      <c r="F374" s="14">
        <f t="shared" si="34"/>
        <v>14.239192375053751</v>
      </c>
    </row>
    <row r="375" spans="1:6">
      <c r="A375" s="1">
        <f t="shared" si="35"/>
        <v>3.6499999999999662</v>
      </c>
      <c r="B375" s="1">
        <f t="shared" si="30"/>
        <v>14.865097862826241</v>
      </c>
      <c r="C375" s="14">
        <f t="shared" si="31"/>
        <v>15.253288904371985</v>
      </c>
      <c r="D375" s="1">
        <f t="shared" si="32"/>
        <v>-10.63525491562234</v>
      </c>
      <c r="E375" s="1">
        <f t="shared" si="33"/>
        <v>-4.8778525229264487</v>
      </c>
      <c r="F375" s="14">
        <f t="shared" si="34"/>
        <v>14.605279328649434</v>
      </c>
    </row>
    <row r="376" spans="1:6">
      <c r="A376" s="1">
        <f t="shared" si="35"/>
        <v>3.6599999999999659</v>
      </c>
      <c r="B376" s="1">
        <f t="shared" si="30"/>
        <v>14.644600200658735</v>
      </c>
      <c r="C376" s="14">
        <f t="shared" si="31"/>
        <v>15.853574733532287</v>
      </c>
      <c r="D376" s="1">
        <f t="shared" si="32"/>
        <v>-11.16491888252849</v>
      </c>
      <c r="E376" s="1">
        <f t="shared" si="33"/>
        <v>-4.3582679497917916</v>
      </c>
      <c r="F376" s="14">
        <f t="shared" si="34"/>
        <v>14.974988101870739</v>
      </c>
    </row>
    <row r="377" spans="1:6">
      <c r="A377" s="1">
        <f t="shared" si="35"/>
        <v>3.6699999999999657</v>
      </c>
      <c r="B377" s="1">
        <f t="shared" si="30"/>
        <v>14.41113040505998</v>
      </c>
      <c r="C377" s="14">
        <f t="shared" si="31"/>
        <v>16.397213560743907</v>
      </c>
      <c r="D377" s="1">
        <f t="shared" si="32"/>
        <v>-11.644600200656388</v>
      </c>
      <c r="E377" s="1">
        <f t="shared" si="33"/>
        <v>-3.817536741019051</v>
      </c>
      <c r="F377" s="14">
        <f t="shared" si="34"/>
        <v>15.346207024128447</v>
      </c>
    </row>
    <row r="378" spans="1:6">
      <c r="A378" s="1">
        <f t="shared" si="35"/>
        <v>3.6799999999999655</v>
      </c>
      <c r="B378" s="1">
        <f t="shared" si="30"/>
        <v>14.164918882531097</v>
      </c>
      <c r="C378" s="14">
        <f t="shared" si="31"/>
        <v>16.882059891920761</v>
      </c>
      <c r="D378" s="1">
        <f t="shared" si="32"/>
        <v>-12.072405786988908</v>
      </c>
      <c r="E378" s="1">
        <f t="shared" si="33"/>
        <v>-3.257792915652689</v>
      </c>
      <c r="F378" s="14">
        <f t="shared" si="34"/>
        <v>15.716780071810259</v>
      </c>
    </row>
    <row r="379" spans="1:6">
      <c r="A379" s="1">
        <f t="shared" si="35"/>
        <v>3.6899999999999653</v>
      </c>
      <c r="B379" s="1">
        <f t="shared" si="30"/>
        <v>13.906208614119343</v>
      </c>
      <c r="C379" s="14">
        <f t="shared" si="31"/>
        <v>17.306200260098912</v>
      </c>
      <c r="D379" s="1">
        <f t="shared" si="32"/>
        <v>-12.446647288322572</v>
      </c>
      <c r="E379" s="1">
        <f t="shared" si="33"/>
        <v>-2.6812455268487998</v>
      </c>
      <c r="F379" s="14">
        <f t="shared" si="34"/>
        <v>16.084516059046884</v>
      </c>
    </row>
    <row r="380" spans="1:6">
      <c r="A380" s="1">
        <f t="shared" si="35"/>
        <v>3.6999999999999651</v>
      </c>
      <c r="B380" s="1">
        <f t="shared" si="30"/>
        <v>13.635254915625186</v>
      </c>
      <c r="C380" s="14">
        <f t="shared" si="31"/>
        <v>17.66796077701645</v>
      </c>
      <c r="D380" s="1">
        <f t="shared" si="32"/>
        <v>-12.765847744426278</v>
      </c>
      <c r="E380" s="1">
        <f t="shared" si="33"/>
        <v>-2.0901699437515777</v>
      </c>
      <c r="F380" s="14">
        <f t="shared" si="34"/>
        <v>16.447198004463779</v>
      </c>
    </row>
    <row r="381" spans="1:6">
      <c r="A381" s="1">
        <f t="shared" si="35"/>
        <v>3.7099999999999649</v>
      </c>
      <c r="B381" s="1">
        <f t="shared" si="30"/>
        <v>13.352325185636374</v>
      </c>
      <c r="C381" s="14">
        <f t="shared" si="31"/>
        <v>17.965913739185794</v>
      </c>
      <c r="D381" s="1">
        <f t="shared" si="32"/>
        <v>-13.02874741692864</v>
      </c>
      <c r="E381" s="1">
        <f t="shared" si="33"/>
        <v>-1.4868988716506939</v>
      </c>
      <c r="F381" s="14">
        <f t="shared" si="34"/>
        <v>16.802592636242835</v>
      </c>
    </row>
    <row r="382" spans="1:6">
      <c r="A382" s="1">
        <f t="shared" si="35"/>
        <v>3.7199999999999647</v>
      </c>
      <c r="B382" s="1">
        <f t="shared" si="30"/>
        <v>13.0576986416379</v>
      </c>
      <c r="C382" s="14">
        <f t="shared" si="31"/>
        <v>18.198883262387</v>
      </c>
      <c r="D382" s="1">
        <f t="shared" si="32"/>
        <v>-13.234308760929707</v>
      </c>
      <c r="E382" s="1">
        <f t="shared" si="33"/>
        <v>-0.87381314585942604</v>
      </c>
      <c r="F382" s="14">
        <f t="shared" si="34"/>
        <v>17.148459997235765</v>
      </c>
    </row>
    <row r="383" spans="1:6">
      <c r="A383" s="1">
        <f t="shared" si="35"/>
        <v>3.7299999999999645</v>
      </c>
      <c r="B383" s="1">
        <f t="shared" si="30"/>
        <v>12.751666044458013</v>
      </c>
      <c r="C383" s="14">
        <f t="shared" si="31"/>
        <v>18.365949922345642</v>
      </c>
      <c r="D383" s="1">
        <f t="shared" si="32"/>
        <v>-13.381720519716744</v>
      </c>
      <c r="E383" s="1">
        <f t="shared" si="33"/>
        <v>-0.25333233564528279</v>
      </c>
      <c r="F383" s="14">
        <f t="shared" si="34"/>
        <v>17.482563111441628</v>
      </c>
    </row>
    <row r="384" spans="1:6">
      <c r="A384" s="1">
        <f t="shared" si="35"/>
        <v>3.7399999999999642</v>
      </c>
      <c r="B384" s="1">
        <f t="shared" si="30"/>
        <v>12.434529411322334</v>
      </c>
      <c r="C384" s="14">
        <f t="shared" si="31"/>
        <v>18.466454383280375</v>
      </c>
      <c r="D384" s="1">
        <f t="shared" si="32"/>
        <v>-13.47040092642386</v>
      </c>
      <c r="E384" s="1">
        <f t="shared" si="33"/>
        <v>0.37209480470460921</v>
      </c>
      <c r="F384" s="14">
        <f t="shared" si="34"/>
        <v>17.802677672883458</v>
      </c>
    </row>
    <row r="385" spans="1:6">
      <c r="A385" s="1">
        <f t="shared" si="35"/>
        <v>3.749999999999964</v>
      </c>
      <c r="B385" s="1">
        <f t="shared" si="30"/>
        <v>12.106601717799414</v>
      </c>
      <c r="C385" s="14">
        <f t="shared" si="31"/>
        <v>18.5</v>
      </c>
      <c r="D385" s="1">
        <f t="shared" si="32"/>
        <v>-13.5</v>
      </c>
      <c r="E385" s="1">
        <f t="shared" si="33"/>
        <v>0.99999999999773481</v>
      </c>
      <c r="F385" s="14">
        <f t="shared" si="34"/>
        <v>18.106601717797147</v>
      </c>
    </row>
    <row r="386" spans="1:6">
      <c r="A386" s="1">
        <f t="shared" si="35"/>
        <v>3.7599999999999638</v>
      </c>
      <c r="B386" s="1">
        <f t="shared" si="30"/>
        <v>11.768206588931569</v>
      </c>
      <c r="C386" s="14">
        <f t="shared" si="31"/>
        <v>18.466454383280858</v>
      </c>
      <c r="D386" s="1">
        <f t="shared" si="32"/>
        <v>-13.470400926424286</v>
      </c>
      <c r="E386" s="1">
        <f t="shared" si="33"/>
        <v>1.6279051952908694</v>
      </c>
      <c r="F386" s="14">
        <f t="shared" si="34"/>
        <v>18.39216524107901</v>
      </c>
    </row>
    <row r="387" spans="1:6">
      <c r="A387" s="1">
        <f t="shared" si="35"/>
        <v>3.7699999999999636</v>
      </c>
      <c r="B387" s="1">
        <f t="shared" si="30"/>
        <v>11.419677979856075</v>
      </c>
      <c r="C387" s="14">
        <f t="shared" si="31"/>
        <v>18.365949922346616</v>
      </c>
      <c r="D387" s="1">
        <f t="shared" si="32"/>
        <v>-13.381720519717602</v>
      </c>
      <c r="E387" s="1">
        <f t="shared" si="33"/>
        <v>2.2533323356407529</v>
      </c>
      <c r="F387" s="14">
        <f t="shared" si="34"/>
        <v>18.65723971812584</v>
      </c>
    </row>
    <row r="388" spans="1:6">
      <c r="A388" s="1">
        <f t="shared" si="35"/>
        <v>3.7799999999999634</v>
      </c>
      <c r="B388" s="1">
        <f t="shared" si="30"/>
        <v>11.061359846231682</v>
      </c>
      <c r="C388" s="14">
        <f t="shared" si="31"/>
        <v>18.198883262388446</v>
      </c>
      <c r="D388" s="1">
        <f t="shared" si="32"/>
        <v>-13.234308760930981</v>
      </c>
      <c r="E388" s="1">
        <f t="shared" si="33"/>
        <v>2.8738131458549758</v>
      </c>
      <c r="F388" s="14">
        <f t="shared" si="34"/>
        <v>18.899747493544119</v>
      </c>
    </row>
    <row r="389" spans="1:6">
      <c r="A389" s="1">
        <f t="shared" si="35"/>
        <v>3.7899999999999632</v>
      </c>
      <c r="B389" s="1">
        <f t="shared" si="30"/>
        <v>10.69360580479602</v>
      </c>
      <c r="C389" s="14">
        <f t="shared" si="31"/>
        <v>17.965913739187709</v>
      </c>
      <c r="D389" s="1">
        <f t="shared" si="32"/>
        <v>-13.028747416930331</v>
      </c>
      <c r="E389" s="1">
        <f t="shared" si="33"/>
        <v>3.4868988716463054</v>
      </c>
      <c r="F389" s="14">
        <f t="shared" si="34"/>
        <v>19.117670998699701</v>
      </c>
    </row>
    <row r="390" spans="1:6">
      <c r="A390" s="1">
        <f t="shared" si="35"/>
        <v>3.799999999999963</v>
      </c>
      <c r="B390" s="1">
        <f t="shared" si="30"/>
        <v>10.316778784388525</v>
      </c>
      <c r="C390" s="14">
        <f t="shared" si="31"/>
        <v>17.667960777018848</v>
      </c>
      <c r="D390" s="1">
        <f t="shared" si="32"/>
        <v>-12.765847744428395</v>
      </c>
      <c r="E390" s="1">
        <f t="shared" si="33"/>
        <v>4.0901699437472354</v>
      </c>
      <c r="F390" s="14">
        <f t="shared" si="34"/>
        <v>19.309061760726212</v>
      </c>
    </row>
    <row r="391" spans="1:6">
      <c r="A391" s="1">
        <f t="shared" si="35"/>
        <v>3.8099999999999627</v>
      </c>
      <c r="B391" s="1">
        <f t="shared" si="30"/>
        <v>9.93125066778342</v>
      </c>
      <c r="C391" s="14">
        <f t="shared" si="31"/>
        <v>17.306200260101747</v>
      </c>
      <c r="D391" s="1">
        <f t="shared" si="32"/>
        <v>-12.446647288325073</v>
      </c>
      <c r="E391" s="1">
        <f t="shared" si="33"/>
        <v>4.6812455268445881</v>
      </c>
      <c r="F391" s="14">
        <f t="shared" si="34"/>
        <v>19.47204916640468</v>
      </c>
    </row>
    <row r="392" spans="1:6">
      <c r="A392" s="1">
        <f t="shared" si="35"/>
        <v>3.8199999999999625</v>
      </c>
      <c r="B392" s="1">
        <f t="shared" si="30"/>
        <v>9.5374019246864457</v>
      </c>
      <c r="C392" s="14">
        <f t="shared" si="31"/>
        <v>16.88205989192404</v>
      </c>
      <c r="D392" s="1">
        <f t="shared" si="32"/>
        <v>-12.072405786991801</v>
      </c>
      <c r="E392" s="1">
        <f t="shared" si="33"/>
        <v>5.2577929156485901</v>
      </c>
      <c r="F392" s="14">
        <f t="shared" si="34"/>
        <v>19.604848945267275</v>
      </c>
    </row>
    <row r="393" spans="1:6">
      <c r="A393" s="1">
        <f t="shared" si="35"/>
        <v>3.8299999999999623</v>
      </c>
      <c r="B393" s="1">
        <f t="shared" si="30"/>
        <v>9.1356212362570979</v>
      </c>
      <c r="C393" s="14">
        <f t="shared" si="31"/>
        <v>16.397213560747616</v>
      </c>
      <c r="D393" s="1">
        <f t="shared" si="32"/>
        <v>-11.644600200659662</v>
      </c>
      <c r="E393" s="1">
        <f t="shared" si="33"/>
        <v>5.8175367410150809</v>
      </c>
      <c r="F393" s="14">
        <f t="shared" si="34"/>
        <v>19.705771337360133</v>
      </c>
    </row>
    <row r="394" spans="1:6">
      <c r="A394" s="1">
        <f t="shared" si="35"/>
        <v>3.8399999999999621</v>
      </c>
      <c r="B394" s="1">
        <f t="shared" si="30"/>
        <v>8.72630511152731</v>
      </c>
      <c r="C394" s="14">
        <f t="shared" si="31"/>
        <v>15.853574733536446</v>
      </c>
      <c r="D394" s="1">
        <f t="shared" si="32"/>
        <v>-11.164918882532158</v>
      </c>
      <c r="E394" s="1">
        <f t="shared" si="33"/>
        <v>6.358267949787936</v>
      </c>
      <c r="F394" s="14">
        <f t="shared" si="34"/>
        <v>19.773228912319535</v>
      </c>
    </row>
    <row r="395" spans="1:6">
      <c r="A395" s="1">
        <f t="shared" si="35"/>
        <v>3.8499999999999619</v>
      </c>
      <c r="B395" s="1">
        <f t="shared" ref="B395:B458" si="36">IMABS(B$2*SIN(2*PI()*B$3*$A395+B$4))+1.5</f>
        <v>8.3098574960948106</v>
      </c>
      <c r="C395" s="14">
        <f t="shared" ref="C395:C458" si="37">-C$2*SIN(2*PI()*C$3*$A395+C$4)+1.5</f>
        <v>15.253288904376511</v>
      </c>
      <c r="D395" s="1">
        <f t="shared" ref="D395:D458" si="38">D$2*SIN(2*PI()*D$3*$A395+D$4)+1.5</f>
        <v>-10.635254915626334</v>
      </c>
      <c r="E395" s="1">
        <f t="shared" ref="E395:E458" si="39">E$2*COS(2*PI()*E$3*$A395+E$4)+1</f>
        <v>6.877852522922784</v>
      </c>
      <c r="F395" s="14">
        <f t="shared" ref="F395:F458" si="40">$B395+$C395+$D395+$E395</f>
        <v>19.805744007767771</v>
      </c>
    </row>
    <row r="396" spans="1:6">
      <c r="A396" s="1">
        <f t="shared" ref="A396:A459" si="41">$A395+$B$7</f>
        <v>3.8599999999999617</v>
      </c>
      <c r="B396" s="1">
        <f t="shared" si="36"/>
        <v>7.8866893734777257</v>
      </c>
      <c r="C396" s="14">
        <f t="shared" si="37"/>
        <v>14.598725127191029</v>
      </c>
      <c r="D396" s="1">
        <f t="shared" si="38"/>
        <v>-10.057698641639144</v>
      </c>
      <c r="E396" s="1">
        <f t="shared" si="39"/>
        <v>7.3742398974850385</v>
      </c>
      <c r="F396" s="14">
        <f t="shared" si="40"/>
        <v>19.801955756514648</v>
      </c>
    </row>
    <row r="397" spans="1:6">
      <c r="A397" s="1">
        <f t="shared" si="41"/>
        <v>3.8699999999999615</v>
      </c>
      <c r="B397" s="1">
        <f t="shared" si="36"/>
        <v>7.4572183595233712</v>
      </c>
      <c r="C397" s="14">
        <f t="shared" si="37"/>
        <v>13.892466666166806</v>
      </c>
      <c r="D397" s="1">
        <f t="shared" si="38"/>
        <v>-9.4345294113236537</v>
      </c>
      <c r="E397" s="1">
        <f t="shared" si="39"/>
        <v>7.845471059285126</v>
      </c>
      <c r="F397" s="14">
        <f t="shared" si="40"/>
        <v>19.76062667365165</v>
      </c>
    </row>
    <row r="398" spans="1:6">
      <c r="A398" s="1">
        <f t="shared" si="41"/>
        <v>3.8799999999999613</v>
      </c>
      <c r="B398" s="1">
        <f t="shared" si="36"/>
        <v>7.0218682902718808</v>
      </c>
      <c r="C398" s="14">
        <f t="shared" si="37"/>
        <v>13.137300800790749</v>
      </c>
      <c r="D398" s="1">
        <f t="shared" si="38"/>
        <v>-8.7682065889330136</v>
      </c>
      <c r="E398" s="1">
        <f t="shared" si="39"/>
        <v>8.2896862742124355</v>
      </c>
      <c r="F398" s="14">
        <f t="shared" si="40"/>
        <v>19.680648776342053</v>
      </c>
    </row>
    <row r="399" spans="1:6">
      <c r="A399" s="1">
        <f t="shared" si="41"/>
        <v>3.889999999999961</v>
      </c>
      <c r="B399" s="1">
        <f t="shared" si="36"/>
        <v>6.5810688036811049</v>
      </c>
      <c r="C399" s="14">
        <f t="shared" si="37"/>
        <v>12.336207825730943</v>
      </c>
      <c r="D399" s="1">
        <f t="shared" si="38"/>
        <v>-8.0613598462331861</v>
      </c>
      <c r="E399" s="1">
        <f t="shared" si="39"/>
        <v>8.7051324277563253</v>
      </c>
      <c r="F399" s="14">
        <f t="shared" si="40"/>
        <v>19.561049210935188</v>
      </c>
    </row>
    <row r="400" spans="1:6">
      <c r="A400" s="1">
        <f t="shared" si="41"/>
        <v>3.8999999999999608</v>
      </c>
      <c r="B400" s="1">
        <f t="shared" si="36"/>
        <v>6.1352549156259668</v>
      </c>
      <c r="C400" s="14">
        <f t="shared" si="37"/>
        <v>11.492349288975428</v>
      </c>
      <c r="D400" s="1">
        <f t="shared" si="38"/>
        <v>-7.3167787843900829</v>
      </c>
      <c r="E400" s="1">
        <f t="shared" si="39"/>
        <v>9.0901699437480286</v>
      </c>
      <c r="F400" s="14">
        <f t="shared" si="40"/>
        <v>19.400995363959339</v>
      </c>
    </row>
    <row r="401" spans="1:6">
      <c r="A401" s="1">
        <f t="shared" si="41"/>
        <v>3.9099999999999606</v>
      </c>
      <c r="B401" s="1">
        <f t="shared" si="36"/>
        <v>5.6848665905902394</v>
      </c>
      <c r="C401" s="14">
        <f t="shared" si="37"/>
        <v>10.609055514646531</v>
      </c>
      <c r="D401" s="1">
        <f t="shared" si="38"/>
        <v>-6.5374019246881154</v>
      </c>
      <c r="E401" s="1">
        <f t="shared" si="39"/>
        <v>9.44327925501881</v>
      </c>
      <c r="F401" s="14">
        <f t="shared" si="40"/>
        <v>19.199799435567463</v>
      </c>
    </row>
    <row r="402" spans="1:6">
      <c r="A402" s="1">
        <f t="shared" si="41"/>
        <v>3.9199999999999604</v>
      </c>
      <c r="B402" s="1">
        <f t="shared" si="36"/>
        <v>5.2303483074746406</v>
      </c>
      <c r="C402" s="14">
        <f t="shared" si="37"/>
        <v>9.6898124597328898</v>
      </c>
      <c r="D402" s="1">
        <f t="shared" si="38"/>
        <v>-5.7263051115290198</v>
      </c>
      <c r="E402" s="1">
        <f t="shared" si="39"/>
        <v>9.7630668004374304</v>
      </c>
      <c r="F402" s="14">
        <f t="shared" si="40"/>
        <v>18.95692245611594</v>
      </c>
    </row>
    <row r="403" spans="1:6">
      <c r="A403" s="1">
        <f t="shared" si="41"/>
        <v>3.9299999999999602</v>
      </c>
      <c r="B403" s="1">
        <f t="shared" si="36"/>
        <v>4.7721486209499737</v>
      </c>
      <c r="C403" s="14">
        <f t="shared" si="37"/>
        <v>8.7382479566100919</v>
      </c>
      <c r="D403" s="1">
        <f t="shared" si="38"/>
        <v>-4.8866893734794932</v>
      </c>
      <c r="E403" s="1">
        <f t="shared" si="39"/>
        <v>10.048270524659127</v>
      </c>
      <c r="F403" s="14">
        <f t="shared" si="40"/>
        <v>18.671977728739698</v>
      </c>
    </row>
    <row r="404" spans="1:6">
      <c r="A404" s="1">
        <f t="shared" si="41"/>
        <v>3.93999999999996</v>
      </c>
      <c r="B404" s="1">
        <f t="shared" si="36"/>
        <v>4.3107197187877198</v>
      </c>
      <c r="C404" s="14">
        <f t="shared" si="37"/>
        <v>7.7581173956434935</v>
      </c>
      <c r="D404" s="1">
        <f t="shared" si="38"/>
        <v>-4.0218682902736713</v>
      </c>
      <c r="E404" s="1">
        <f t="shared" si="39"/>
        <v>10.297764858881589</v>
      </c>
      <c r="F404" s="14">
        <f t="shared" si="40"/>
        <v>18.344733683039131</v>
      </c>
    </row>
    <row r="405" spans="1:6">
      <c r="A405" s="1">
        <f t="shared" si="41"/>
        <v>3.9499999999999598</v>
      </c>
      <c r="B405" s="1">
        <f t="shared" si="36"/>
        <v>3.8465169756053519</v>
      </c>
      <c r="C405" s="14">
        <f t="shared" si="37"/>
        <v>6.7532889043782287</v>
      </c>
      <c r="D405" s="1">
        <f t="shared" si="38"/>
        <v>-3.1352549156278489</v>
      </c>
      <c r="E405" s="1">
        <f t="shared" si="39"/>
        <v>10.510565162950748</v>
      </c>
      <c r="F405" s="14">
        <f t="shared" si="40"/>
        <v>17.975116127306478</v>
      </c>
    </row>
    <row r="406" spans="1:6">
      <c r="A406" s="1">
        <f t="shared" si="41"/>
        <v>3.9599999999999596</v>
      </c>
      <c r="B406" s="1">
        <f t="shared" si="36"/>
        <v>3.3799985034664637</v>
      </c>
      <c r="C406" s="14">
        <f t="shared" si="37"/>
        <v>5.7277280818067355</v>
      </c>
      <c r="D406" s="1">
        <f t="shared" si="38"/>
        <v>-2.2303483074765316</v>
      </c>
      <c r="E406" s="1">
        <f t="shared" si="39"/>
        <v>10.685831611285675</v>
      </c>
      <c r="F406" s="14">
        <f t="shared" si="40"/>
        <v>17.563209889082341</v>
      </c>
    </row>
    <row r="407" spans="1:6">
      <c r="A407" s="1">
        <f t="shared" si="41"/>
        <v>3.9699999999999593</v>
      </c>
      <c r="B407" s="1">
        <f t="shared" si="36"/>
        <v>2.9116246997796242</v>
      </c>
      <c r="C407" s="14">
        <f t="shared" si="37"/>
        <v>4.6854823479615888</v>
      </c>
      <c r="D407" s="1">
        <f t="shared" si="38"/>
        <v>-1.3107197187896373</v>
      </c>
      <c r="E407" s="1">
        <f t="shared" si="39"/>
        <v>10.822872507286407</v>
      </c>
      <c r="F407" s="14">
        <f t="shared" si="40"/>
        <v>17.109259836237982</v>
      </c>
    </row>
    <row r="408" spans="1:6">
      <c r="A408" s="1">
        <f t="shared" si="41"/>
        <v>3.9799999999999591</v>
      </c>
      <c r="B408" s="1">
        <f t="shared" si="36"/>
        <v>2.441857792941617</v>
      </c>
      <c r="C408" s="14">
        <f t="shared" si="37"/>
        <v>3.6306649705974907</v>
      </c>
      <c r="D408" s="1">
        <f t="shared" si="38"/>
        <v>-0.37999850346837416</v>
      </c>
      <c r="E408" s="1">
        <f t="shared" si="39"/>
        <v>10.921147013144457</v>
      </c>
      <c r="F408" s="14">
        <f t="shared" si="40"/>
        <v>16.613671273215189</v>
      </c>
    </row>
    <row r="409" spans="1:6">
      <c r="A409" s="1">
        <f t="shared" si="41"/>
        <v>3.9899999999999589</v>
      </c>
      <c r="B409" s="1">
        <f t="shared" si="36"/>
        <v>1.9711613861738733</v>
      </c>
      <c r="C409" s="14">
        <f t="shared" si="37"/>
        <v>2.5674388320027379</v>
      </c>
      <c r="D409" s="1">
        <f t="shared" si="38"/>
        <v>0.55814220705640749</v>
      </c>
      <c r="E409" s="1">
        <f t="shared" si="39"/>
        <v>10.980267284282553</v>
      </c>
      <c r="F409" s="14">
        <f t="shared" si="40"/>
        <v>16.077009709515572</v>
      </c>
    </row>
    <row r="410" spans="1:6">
      <c r="A410" s="1">
        <f t="shared" si="41"/>
        <v>3.9999999999999587</v>
      </c>
      <c r="B410" s="1">
        <f t="shared" si="36"/>
        <v>1.5000000000019524</v>
      </c>
      <c r="C410" s="14">
        <f t="shared" si="37"/>
        <v>1.5000000000044256</v>
      </c>
      <c r="D410" s="1">
        <f t="shared" si="38"/>
        <v>1.4999999999960951</v>
      </c>
      <c r="E410" s="1">
        <f t="shared" si="39"/>
        <v>11</v>
      </c>
      <c r="F410" s="14">
        <f t="shared" si="40"/>
        <v>15.500000000002473</v>
      </c>
    </row>
    <row r="411" spans="1:6">
      <c r="A411" s="1">
        <f t="shared" si="41"/>
        <v>4.0099999999999589</v>
      </c>
      <c r="B411" s="1">
        <f t="shared" si="36"/>
        <v>1.9711613861699702</v>
      </c>
      <c r="C411" s="14">
        <f t="shared" si="37"/>
        <v>0.43256116800609545</v>
      </c>
      <c r="D411" s="1">
        <f t="shared" si="38"/>
        <v>2.4418577929357981</v>
      </c>
      <c r="E411" s="1">
        <f t="shared" si="39"/>
        <v>10.980267284282879</v>
      </c>
      <c r="F411" s="14">
        <f t="shared" si="40"/>
        <v>15.825847631394744</v>
      </c>
    </row>
    <row r="412" spans="1:6">
      <c r="A412" s="1">
        <f t="shared" si="41"/>
        <v>4.0199999999999587</v>
      </c>
      <c r="B412" s="1">
        <f t="shared" si="36"/>
        <v>2.4418577929377467</v>
      </c>
      <c r="C412" s="14">
        <f t="shared" si="37"/>
        <v>-0.63066497058876969</v>
      </c>
      <c r="D412" s="1">
        <f t="shared" si="38"/>
        <v>3.379998503460679</v>
      </c>
      <c r="E412" s="1">
        <f t="shared" si="39"/>
        <v>10.921147013145106</v>
      </c>
      <c r="F412" s="14">
        <f t="shared" si="40"/>
        <v>16.112338338954764</v>
      </c>
    </row>
    <row r="413" spans="1:6">
      <c r="A413" s="1">
        <f t="shared" si="41"/>
        <v>4.0299999999999585</v>
      </c>
      <c r="B413" s="1">
        <f t="shared" si="36"/>
        <v>2.9116246997757629</v>
      </c>
      <c r="C413" s="14">
        <f t="shared" si="37"/>
        <v>-1.6854823479529535</v>
      </c>
      <c r="D413" s="1">
        <f t="shared" si="38"/>
        <v>4.3107197187820177</v>
      </c>
      <c r="E413" s="1">
        <f t="shared" si="39"/>
        <v>10.822872507287377</v>
      </c>
      <c r="F413" s="14">
        <f t="shared" si="40"/>
        <v>16.359734577892205</v>
      </c>
    </row>
    <row r="414" spans="1:6">
      <c r="A414" s="1">
        <f t="shared" si="41"/>
        <v>4.0399999999999583</v>
      </c>
      <c r="B414" s="1">
        <f t="shared" si="36"/>
        <v>3.3799985034626161</v>
      </c>
      <c r="C414" s="14">
        <f t="shared" si="37"/>
        <v>-2.7277280817982215</v>
      </c>
      <c r="D414" s="1">
        <f t="shared" si="38"/>
        <v>5.2303483074690185</v>
      </c>
      <c r="E414" s="1">
        <f t="shared" si="39"/>
        <v>10.685831611286963</v>
      </c>
      <c r="F414" s="14">
        <f t="shared" si="40"/>
        <v>16.568450340420377</v>
      </c>
    </row>
    <row r="415" spans="1:6">
      <c r="A415" s="1">
        <f t="shared" si="41"/>
        <v>4.0499999999999581</v>
      </c>
      <c r="B415" s="1">
        <f t="shared" si="36"/>
        <v>3.846516975601495</v>
      </c>
      <c r="C415" s="14">
        <f t="shared" si="37"/>
        <v>-3.7532889043698106</v>
      </c>
      <c r="D415" s="1">
        <f t="shared" si="38"/>
        <v>6.1352549156204219</v>
      </c>
      <c r="E415" s="1">
        <f t="shared" si="39"/>
        <v>10.510565162952357</v>
      </c>
      <c r="F415" s="14">
        <f t="shared" si="40"/>
        <v>16.739048149804464</v>
      </c>
    </row>
    <row r="416" spans="1:6">
      <c r="A416" s="1">
        <f t="shared" si="41"/>
        <v>4.0599999999999579</v>
      </c>
      <c r="B416" s="1">
        <f t="shared" si="36"/>
        <v>4.3107197187839095</v>
      </c>
      <c r="C416" s="14">
        <f t="shared" si="37"/>
        <v>-4.7581173956353204</v>
      </c>
      <c r="D416" s="1">
        <f t="shared" si="38"/>
        <v>7.0218682902664593</v>
      </c>
      <c r="E416" s="1">
        <f t="shared" si="39"/>
        <v>10.297764858883493</v>
      </c>
      <c r="F416" s="14">
        <f t="shared" si="40"/>
        <v>16.872235472298541</v>
      </c>
    </row>
    <row r="417" spans="1:6">
      <c r="A417" s="1">
        <f t="shared" si="41"/>
        <v>4.0699999999999577</v>
      </c>
      <c r="B417" s="1">
        <f t="shared" si="36"/>
        <v>4.7721486209461883</v>
      </c>
      <c r="C417" s="14">
        <f t="shared" si="37"/>
        <v>-5.7382479566021374</v>
      </c>
      <c r="D417" s="1">
        <f t="shared" si="38"/>
        <v>7.8866893734724748</v>
      </c>
      <c r="E417" s="1">
        <f t="shared" si="39"/>
        <v>10.04827052466133</v>
      </c>
      <c r="F417" s="14">
        <f t="shared" si="40"/>
        <v>16.968860562477857</v>
      </c>
    </row>
    <row r="418" spans="1:6">
      <c r="A418" s="1">
        <f t="shared" si="41"/>
        <v>4.0799999999999574</v>
      </c>
      <c r="B418" s="1">
        <f t="shared" si="36"/>
        <v>5.2303483074708845</v>
      </c>
      <c r="C418" s="14">
        <f t="shared" si="37"/>
        <v>-6.6898124597251858</v>
      </c>
      <c r="D418" s="1">
        <f t="shared" si="38"/>
        <v>8.7263051115222225</v>
      </c>
      <c r="E418" s="1">
        <f t="shared" si="39"/>
        <v>9.7630668004399208</v>
      </c>
      <c r="F418" s="14">
        <f t="shared" si="40"/>
        <v>17.029907759707843</v>
      </c>
    </row>
    <row r="419" spans="1:6">
      <c r="A419" s="1">
        <f t="shared" si="41"/>
        <v>4.0899999999999572</v>
      </c>
      <c r="B419" s="1">
        <f t="shared" si="36"/>
        <v>5.6848665905864895</v>
      </c>
      <c r="C419" s="14">
        <f t="shared" si="37"/>
        <v>-7.6090555146390564</v>
      </c>
      <c r="D419" s="1">
        <f t="shared" si="38"/>
        <v>9.5374019246815216</v>
      </c>
      <c r="E419" s="1">
        <f t="shared" si="39"/>
        <v>9.4432792550216007</v>
      </c>
      <c r="F419" s="14">
        <f t="shared" si="40"/>
        <v>17.056492255650554</v>
      </c>
    </row>
    <row r="420" spans="1:6">
      <c r="A420" s="1">
        <f t="shared" si="41"/>
        <v>4.099999999999957</v>
      </c>
      <c r="B420" s="1">
        <f t="shared" si="36"/>
        <v>6.1352549156222782</v>
      </c>
      <c r="C420" s="14">
        <f t="shared" si="37"/>
        <v>-8.492349288968315</v>
      </c>
      <c r="D420" s="1">
        <f t="shared" si="38"/>
        <v>10.316778784383809</v>
      </c>
      <c r="E420" s="1">
        <f t="shared" si="39"/>
        <v>9.0901699437510679</v>
      </c>
      <c r="F420" s="14">
        <f t="shared" si="40"/>
        <v>17.049854354788842</v>
      </c>
    </row>
    <row r="421" spans="1:6">
      <c r="A421" s="1">
        <f t="shared" si="41"/>
        <v>4.1099999999999568</v>
      </c>
      <c r="B421" s="1">
        <f t="shared" si="36"/>
        <v>6.5810688036774554</v>
      </c>
      <c r="C421" s="14">
        <f t="shared" si="37"/>
        <v>-9.3362078257241699</v>
      </c>
      <c r="D421" s="1">
        <f t="shared" si="38"/>
        <v>11.061359846227209</v>
      </c>
      <c r="E421" s="1">
        <f t="shared" si="39"/>
        <v>8.7051324277596223</v>
      </c>
      <c r="F421" s="14">
        <f t="shared" si="40"/>
        <v>17.011353251940115</v>
      </c>
    </row>
    <row r="422" spans="1:6">
      <c r="A422" s="1">
        <f t="shared" si="41"/>
        <v>4.1199999999999566</v>
      </c>
      <c r="B422" s="1">
        <f t="shared" si="36"/>
        <v>7.0218682902682499</v>
      </c>
      <c r="C422" s="14">
        <f t="shared" si="37"/>
        <v>-10.137300800784296</v>
      </c>
      <c r="D422" s="1">
        <f t="shared" si="38"/>
        <v>11.76820658892732</v>
      </c>
      <c r="E422" s="1">
        <f t="shared" si="39"/>
        <v>8.2896862742159989</v>
      </c>
      <c r="F422" s="14">
        <f t="shared" si="40"/>
        <v>16.942460352627272</v>
      </c>
    </row>
    <row r="423" spans="1:6">
      <c r="A423" s="1">
        <f t="shared" si="41"/>
        <v>4.1299999999999564</v>
      </c>
      <c r="B423" s="1">
        <f t="shared" si="36"/>
        <v>7.4572183595198114</v>
      </c>
      <c r="C423" s="14">
        <f t="shared" si="37"/>
        <v>-10.892466666160788</v>
      </c>
      <c r="D423" s="1">
        <f t="shared" si="38"/>
        <v>12.434529411318342</v>
      </c>
      <c r="E423" s="1">
        <f t="shared" si="39"/>
        <v>7.8454710592888954</v>
      </c>
      <c r="F423" s="14">
        <f t="shared" si="40"/>
        <v>16.844752163966263</v>
      </c>
    </row>
    <row r="424" spans="1:6">
      <c r="A424" s="1">
        <f t="shared" si="41"/>
        <v>4.1399999999999562</v>
      </c>
      <c r="B424" s="1">
        <f t="shared" si="36"/>
        <v>7.8866893734742165</v>
      </c>
      <c r="C424" s="14">
        <f t="shared" si="37"/>
        <v>-11.598725127185427</v>
      </c>
      <c r="D424" s="1">
        <f t="shared" si="38"/>
        <v>13.057698641634198</v>
      </c>
      <c r="E424" s="1">
        <f t="shared" si="39"/>
        <v>7.3742398974890238</v>
      </c>
      <c r="F424" s="14">
        <f t="shared" si="40"/>
        <v>16.71990278541201</v>
      </c>
    </row>
    <row r="425" spans="1:6">
      <c r="A425" s="1">
        <f t="shared" si="41"/>
        <v>4.1499999999999559</v>
      </c>
      <c r="B425" s="1">
        <f t="shared" si="36"/>
        <v>8.3098574960913556</v>
      </c>
      <c r="C425" s="14">
        <f t="shared" si="37"/>
        <v>-12.253288904371345</v>
      </c>
      <c r="D425" s="1">
        <f t="shared" si="38"/>
        <v>13.635254915621775</v>
      </c>
      <c r="E425" s="1">
        <f t="shared" si="39"/>
        <v>6.8778525229269674</v>
      </c>
      <c r="F425" s="14">
        <f t="shared" si="40"/>
        <v>16.569676030268752</v>
      </c>
    </row>
    <row r="426" spans="1:6">
      <c r="A426" s="1">
        <f t="shared" si="41"/>
        <v>4.1599999999999557</v>
      </c>
      <c r="B426" s="1">
        <f t="shared" si="36"/>
        <v>8.726305111523887</v>
      </c>
      <c r="C426" s="14">
        <f t="shared" si="37"/>
        <v>-12.853574733531703</v>
      </c>
      <c r="D426" s="1">
        <f t="shared" si="38"/>
        <v>14.164918882527973</v>
      </c>
      <c r="E426" s="1">
        <f t="shared" si="39"/>
        <v>6.3582679497923325</v>
      </c>
      <c r="F426" s="14">
        <f t="shared" si="40"/>
        <v>16.39591721031249</v>
      </c>
    </row>
    <row r="427" spans="1:6">
      <c r="A427" s="1">
        <f t="shared" si="41"/>
        <v>4.1699999999999555</v>
      </c>
      <c r="B427" s="1">
        <f t="shared" si="36"/>
        <v>9.1356212362537583</v>
      </c>
      <c r="C427" s="14">
        <f t="shared" si="37"/>
        <v>-13.397213560743381</v>
      </c>
      <c r="D427" s="1">
        <f t="shared" si="38"/>
        <v>14.644600200655926</v>
      </c>
      <c r="E427" s="1">
        <f t="shared" si="39"/>
        <v>5.8175367410196115</v>
      </c>
      <c r="F427" s="14">
        <f t="shared" si="40"/>
        <v>16.200544617185916</v>
      </c>
    </row>
    <row r="428" spans="1:6">
      <c r="A428" s="1">
        <f t="shared" si="41"/>
        <v>4.1799999999999553</v>
      </c>
      <c r="B428" s="1">
        <f t="shared" si="36"/>
        <v>9.5374019246831701</v>
      </c>
      <c r="C428" s="14">
        <f t="shared" si="37"/>
        <v>-13.882059891920298</v>
      </c>
      <c r="D428" s="1">
        <f t="shared" si="38"/>
        <v>15.072405786988499</v>
      </c>
      <c r="E428" s="1">
        <f t="shared" si="39"/>
        <v>5.257792915653269</v>
      </c>
      <c r="F428" s="14">
        <f t="shared" si="40"/>
        <v>15.985540735404641</v>
      </c>
    </row>
    <row r="429" spans="1:6">
      <c r="A429" s="1">
        <f t="shared" si="41"/>
        <v>4.1899999999999551</v>
      </c>
      <c r="B429" s="1">
        <f t="shared" si="36"/>
        <v>9.9312506677801924</v>
      </c>
      <c r="C429" s="14">
        <f t="shared" si="37"/>
        <v>-14.306200260098491</v>
      </c>
      <c r="D429" s="1">
        <f t="shared" si="38"/>
        <v>15.446647288322199</v>
      </c>
      <c r="E429" s="1">
        <f t="shared" si="39"/>
        <v>4.6812455268494286</v>
      </c>
      <c r="F429" s="14">
        <f t="shared" si="40"/>
        <v>15.752943222853329</v>
      </c>
    </row>
    <row r="430" spans="1:6">
      <c r="A430" s="1">
        <f t="shared" si="41"/>
        <v>4.1999999999999549</v>
      </c>
      <c r="B430" s="1">
        <f t="shared" si="36"/>
        <v>10.316778784385367</v>
      </c>
      <c r="C430" s="14">
        <f t="shared" si="37"/>
        <v>-14.667960777016113</v>
      </c>
      <c r="D430" s="1">
        <f t="shared" si="38"/>
        <v>15.765847744425981</v>
      </c>
      <c r="E430" s="1">
        <f t="shared" si="39"/>
        <v>4.090169943752187</v>
      </c>
      <c r="F430" s="14">
        <f t="shared" si="40"/>
        <v>15.504835695547422</v>
      </c>
    </row>
    <row r="431" spans="1:6">
      <c r="A431" s="1">
        <f t="shared" si="41"/>
        <v>4.2099999999999547</v>
      </c>
      <c r="B431" s="1">
        <f t="shared" si="36"/>
        <v>10.693605804792956</v>
      </c>
      <c r="C431" s="14">
        <f t="shared" si="37"/>
        <v>-14.965913739185524</v>
      </c>
      <c r="D431" s="1">
        <f t="shared" si="38"/>
        <v>16.028747416928404</v>
      </c>
      <c r="E431" s="1">
        <f t="shared" si="39"/>
        <v>3.4868988716513138</v>
      </c>
      <c r="F431" s="14">
        <f t="shared" si="40"/>
        <v>15.243338354187149</v>
      </c>
    </row>
    <row r="432" spans="1:6">
      <c r="A432" s="1">
        <f t="shared" si="41"/>
        <v>4.2199999999999545</v>
      </c>
      <c r="B432" s="1">
        <f t="shared" si="36"/>
        <v>11.061359846228692</v>
      </c>
      <c r="C432" s="14">
        <f t="shared" si="37"/>
        <v>-15.198883262386797</v>
      </c>
      <c r="D432" s="1">
        <f t="shared" si="38"/>
        <v>16.234308760929526</v>
      </c>
      <c r="E432" s="1">
        <f t="shared" si="39"/>
        <v>2.8738131458600549</v>
      </c>
      <c r="F432" s="14">
        <f t="shared" si="40"/>
        <v>14.970598490631476</v>
      </c>
    </row>
    <row r="433" spans="1:6">
      <c r="A433" s="1">
        <f t="shared" si="41"/>
        <v>4.2299999999999542</v>
      </c>
      <c r="B433" s="1">
        <f t="shared" si="36"/>
        <v>11.419677979853146</v>
      </c>
      <c r="C433" s="14">
        <f t="shared" si="37"/>
        <v>-15.365949922345504</v>
      </c>
      <c r="D433" s="1">
        <f t="shared" si="38"/>
        <v>16.381720519716623</v>
      </c>
      <c r="E433" s="1">
        <f t="shared" si="39"/>
        <v>2.2533323356459185</v>
      </c>
      <c r="F433" s="14">
        <f t="shared" si="40"/>
        <v>14.688780912870184</v>
      </c>
    </row>
    <row r="434" spans="1:6">
      <c r="A434" s="1">
        <f t="shared" si="41"/>
        <v>4.239999999999954</v>
      </c>
      <c r="B434" s="1">
        <f t="shared" si="36"/>
        <v>11.768206588928743</v>
      </c>
      <c r="C434" s="14">
        <f t="shared" si="37"/>
        <v>-15.466454383280308</v>
      </c>
      <c r="D434" s="1">
        <f t="shared" si="38"/>
        <v>16.4704009264238</v>
      </c>
      <c r="E434" s="1">
        <f t="shared" si="39"/>
        <v>1.6279051952960302</v>
      </c>
      <c r="F434" s="14">
        <f t="shared" si="40"/>
        <v>14.400058327368265</v>
      </c>
    </row>
    <row r="435" spans="1:6">
      <c r="A435" s="1">
        <f t="shared" si="41"/>
        <v>4.2499999999999538</v>
      </c>
      <c r="B435" s="1">
        <f t="shared" si="36"/>
        <v>12.106601717796671</v>
      </c>
      <c r="C435" s="14">
        <f t="shared" si="37"/>
        <v>-15.5</v>
      </c>
      <c r="D435" s="1">
        <f t="shared" si="38"/>
        <v>16.5</v>
      </c>
      <c r="E435" s="1">
        <f t="shared" si="39"/>
        <v>1.0000000000029059</v>
      </c>
      <c r="F435" s="14">
        <f t="shared" si="40"/>
        <v>14.106601717799578</v>
      </c>
    </row>
    <row r="436" spans="1:6">
      <c r="A436" s="1">
        <f t="shared" si="41"/>
        <v>4.2599999999999536</v>
      </c>
      <c r="B436" s="1">
        <f t="shared" si="36"/>
        <v>12.43452941131968</v>
      </c>
      <c r="C436" s="14">
        <f t="shared" si="37"/>
        <v>-15.466454383280929</v>
      </c>
      <c r="D436" s="1">
        <f t="shared" si="38"/>
        <v>16.470400926424347</v>
      </c>
      <c r="E436" s="1">
        <f t="shared" si="39"/>
        <v>0.37209480470976986</v>
      </c>
      <c r="F436" s="14">
        <f t="shared" si="40"/>
        <v>13.810570759172867</v>
      </c>
    </row>
    <row r="437" spans="1:6">
      <c r="A437" s="1">
        <f t="shared" si="41"/>
        <v>4.2699999999999534</v>
      </c>
      <c r="B437" s="1">
        <f t="shared" si="36"/>
        <v>12.75166604445543</v>
      </c>
      <c r="C437" s="14">
        <f t="shared" si="37"/>
        <v>-15.365949922346751</v>
      </c>
      <c r="D437" s="1">
        <f t="shared" si="38"/>
        <v>16.381720519717721</v>
      </c>
      <c r="E437" s="1">
        <f t="shared" si="39"/>
        <v>-0.25333233564011715</v>
      </c>
      <c r="F437" s="14">
        <f t="shared" si="40"/>
        <v>13.514104306186283</v>
      </c>
    </row>
    <row r="438" spans="1:6">
      <c r="A438" s="1">
        <f t="shared" si="41"/>
        <v>4.2799999999999532</v>
      </c>
      <c r="B438" s="1">
        <f t="shared" si="36"/>
        <v>13.057698641635426</v>
      </c>
      <c r="C438" s="14">
        <f t="shared" si="37"/>
        <v>-15.198883262388648</v>
      </c>
      <c r="D438" s="1">
        <f t="shared" si="38"/>
        <v>16.23430876093116</v>
      </c>
      <c r="E438" s="1">
        <f t="shared" si="39"/>
        <v>-0.87381314585434633</v>
      </c>
      <c r="F438" s="14">
        <f t="shared" si="40"/>
        <v>13.219310994323592</v>
      </c>
    </row>
    <row r="439" spans="1:6">
      <c r="A439" s="1">
        <f t="shared" si="41"/>
        <v>4.289999999999953</v>
      </c>
      <c r="B439" s="1">
        <f t="shared" si="36"/>
        <v>13.352325185633998</v>
      </c>
      <c r="C439" s="14">
        <f t="shared" si="37"/>
        <v>-14.965913739187979</v>
      </c>
      <c r="D439" s="1">
        <f t="shared" si="38"/>
        <v>16.028747416930571</v>
      </c>
      <c r="E439" s="1">
        <f t="shared" si="39"/>
        <v>-1.486898871645685</v>
      </c>
      <c r="F439" s="14">
        <f t="shared" si="40"/>
        <v>12.928259991730904</v>
      </c>
    </row>
    <row r="440" spans="1:6">
      <c r="A440" s="1">
        <f t="shared" si="41"/>
        <v>4.2999999999999527</v>
      </c>
      <c r="B440" s="1">
        <f t="shared" si="36"/>
        <v>13.635254915622891</v>
      </c>
      <c r="C440" s="14">
        <f t="shared" si="37"/>
        <v>-14.667960777019186</v>
      </c>
      <c r="D440" s="1">
        <f t="shared" si="38"/>
        <v>15.765847744428692</v>
      </c>
      <c r="E440" s="1">
        <f t="shared" si="39"/>
        <v>-2.0901699437466261</v>
      </c>
      <c r="F440" s="14">
        <f t="shared" si="40"/>
        <v>12.642971939285772</v>
      </c>
    </row>
    <row r="441" spans="1:6">
      <c r="A441" s="1">
        <f t="shared" si="41"/>
        <v>4.3099999999999525</v>
      </c>
      <c r="B441" s="1">
        <f t="shared" si="36"/>
        <v>13.906208614117164</v>
      </c>
      <c r="C441" s="14">
        <f t="shared" si="37"/>
        <v>-14.30620026010215</v>
      </c>
      <c r="D441" s="1">
        <f t="shared" si="38"/>
        <v>15.446647288325428</v>
      </c>
      <c r="E441" s="1">
        <f t="shared" si="39"/>
        <v>-2.6812455268439921</v>
      </c>
      <c r="F441" s="14">
        <f t="shared" si="40"/>
        <v>12.365410115496449</v>
      </c>
    </row>
    <row r="442" spans="1:6">
      <c r="A442" s="1">
        <f t="shared" si="41"/>
        <v>4.3199999999999523</v>
      </c>
      <c r="B442" s="1">
        <f t="shared" si="36"/>
        <v>14.164918882529021</v>
      </c>
      <c r="C442" s="14">
        <f t="shared" si="37"/>
        <v>-13.882059891924506</v>
      </c>
      <c r="D442" s="1">
        <f t="shared" si="38"/>
        <v>15.07240578699221</v>
      </c>
      <c r="E442" s="1">
        <f t="shared" si="39"/>
        <v>-3.2577929156480101</v>
      </c>
      <c r="F442" s="14">
        <f t="shared" si="40"/>
        <v>12.097471861948716</v>
      </c>
    </row>
    <row r="443" spans="1:6">
      <c r="A443" s="1">
        <f t="shared" si="41"/>
        <v>4.3299999999999521</v>
      </c>
      <c r="B443" s="1">
        <f t="shared" si="36"/>
        <v>14.411130405058007</v>
      </c>
      <c r="C443" s="14">
        <f t="shared" si="37"/>
        <v>-13.397213560748142</v>
      </c>
      <c r="D443" s="1">
        <f t="shared" si="38"/>
        <v>14.644600200660125</v>
      </c>
      <c r="E443" s="1">
        <f t="shared" si="39"/>
        <v>-3.8175367410145196</v>
      </c>
      <c r="F443" s="14">
        <f t="shared" si="40"/>
        <v>11.840980303955471</v>
      </c>
    </row>
    <row r="444" spans="1:6">
      <c r="A444" s="1">
        <f t="shared" si="41"/>
        <v>4.3399999999999519</v>
      </c>
      <c r="B444" s="1">
        <f t="shared" si="36"/>
        <v>14.644600200656853</v>
      </c>
      <c r="C444" s="14">
        <f t="shared" si="37"/>
        <v>-12.853574733537029</v>
      </c>
      <c r="D444" s="1">
        <f t="shared" si="38"/>
        <v>14.164918882532673</v>
      </c>
      <c r="E444" s="1">
        <f t="shared" si="39"/>
        <v>-4.3582679497873951</v>
      </c>
      <c r="F444" s="14">
        <f t="shared" si="40"/>
        <v>11.597676399865103</v>
      </c>
    </row>
    <row r="445" spans="1:6">
      <c r="A445" s="1">
        <f t="shared" si="41"/>
        <v>4.3499999999999517</v>
      </c>
      <c r="B445" s="1">
        <f t="shared" si="36"/>
        <v>14.865097862824479</v>
      </c>
      <c r="C445" s="14">
        <f t="shared" si="37"/>
        <v>-12.253288904377152</v>
      </c>
      <c r="D445" s="1">
        <f t="shared" si="38"/>
        <v>13.6352549156269</v>
      </c>
      <c r="E445" s="1">
        <f t="shared" si="39"/>
        <v>-4.8778525229222653</v>
      </c>
      <c r="F445" s="14">
        <f t="shared" si="40"/>
        <v>11.369211351151964</v>
      </c>
    </row>
    <row r="446" spans="1:6">
      <c r="A446" s="1">
        <f t="shared" si="41"/>
        <v>4.3599999999999515</v>
      </c>
      <c r="B446" s="1">
        <f t="shared" si="36"/>
        <v>15.072405786989318</v>
      </c>
      <c r="C446" s="14">
        <f t="shared" si="37"/>
        <v>-11.598725127191724</v>
      </c>
      <c r="D446" s="1">
        <f t="shared" si="38"/>
        <v>13.057698641639757</v>
      </c>
      <c r="E446" s="1">
        <f t="shared" si="39"/>
        <v>-5.3742398974845464</v>
      </c>
      <c r="F446" s="14">
        <f t="shared" si="40"/>
        <v>11.157139403952804</v>
      </c>
    </row>
    <row r="447" spans="1:6">
      <c r="A447" s="1">
        <f t="shared" si="41"/>
        <v>4.3699999999999513</v>
      </c>
      <c r="B447" s="1">
        <f t="shared" si="36"/>
        <v>15.266319385258797</v>
      </c>
      <c r="C447" s="14">
        <f t="shared" si="37"/>
        <v>-10.892466666167593</v>
      </c>
      <c r="D447" s="1">
        <f t="shared" si="38"/>
        <v>12.434529411324348</v>
      </c>
      <c r="E447" s="1">
        <f t="shared" si="39"/>
        <v>-5.845471059284634</v>
      </c>
      <c r="F447" s="14">
        <f t="shared" si="40"/>
        <v>10.962911071130918</v>
      </c>
    </row>
    <row r="448" spans="1:6">
      <c r="A448" s="1">
        <f t="shared" si="41"/>
        <v>4.379999999999951</v>
      </c>
      <c r="B448" s="1">
        <f t="shared" si="36"/>
        <v>15.446647288322916</v>
      </c>
      <c r="C448" s="14">
        <f t="shared" si="37"/>
        <v>-10.137300800791541</v>
      </c>
      <c r="D448" s="1">
        <f t="shared" si="38"/>
        <v>11.768206588933714</v>
      </c>
      <c r="E448" s="1">
        <f t="shared" si="39"/>
        <v>-6.2896862742119968</v>
      </c>
      <c r="F448" s="14">
        <f t="shared" si="40"/>
        <v>10.78786680225309</v>
      </c>
    </row>
    <row r="449" spans="1:6">
      <c r="A449" s="1">
        <f t="shared" si="41"/>
        <v>4.3899999999999508</v>
      </c>
      <c r="B449" s="1">
        <f t="shared" si="36"/>
        <v>15.613211534312596</v>
      </c>
      <c r="C449" s="14">
        <f t="shared" si="37"/>
        <v>-9.3362078257317833</v>
      </c>
      <c r="D449" s="1">
        <f t="shared" si="38"/>
        <v>11.061359846233927</v>
      </c>
      <c r="E449" s="1">
        <f t="shared" si="39"/>
        <v>-6.7051324277559177</v>
      </c>
      <c r="F449" s="14">
        <f t="shared" si="40"/>
        <v>10.633231127058824</v>
      </c>
    </row>
    <row r="450" spans="1:6">
      <c r="A450" s="1">
        <f t="shared" si="41"/>
        <v>4.3999999999999506</v>
      </c>
      <c r="B450" s="1">
        <f t="shared" si="36"/>
        <v>15.765847744426585</v>
      </c>
      <c r="C450" s="14">
        <f t="shared" si="37"/>
        <v>-8.4923492889763086</v>
      </c>
      <c r="D450" s="1">
        <f t="shared" si="38"/>
        <v>10.316778784390861</v>
      </c>
      <c r="E450" s="1">
        <f t="shared" si="39"/>
        <v>-7.090169943747652</v>
      </c>
      <c r="F450" s="14">
        <f t="shared" si="40"/>
        <v>10.500107296093484</v>
      </c>
    </row>
    <row r="451" spans="1:6">
      <c r="A451" s="1">
        <f t="shared" si="41"/>
        <v>4.4099999999999504</v>
      </c>
      <c r="B451" s="1">
        <f t="shared" si="36"/>
        <v>15.904405285153489</v>
      </c>
      <c r="C451" s="14">
        <f t="shared" si="37"/>
        <v>-7.6090555146474497</v>
      </c>
      <c r="D451" s="1">
        <f t="shared" si="38"/>
        <v>9.5374019246889272</v>
      </c>
      <c r="E451" s="1">
        <f t="shared" si="39"/>
        <v>-7.4432792550184672</v>
      </c>
      <c r="F451" s="14">
        <f t="shared" si="40"/>
        <v>10.389472440176498</v>
      </c>
    </row>
    <row r="452" spans="1:6">
      <c r="A452" s="1">
        <f t="shared" si="41"/>
        <v>4.4199999999999502</v>
      </c>
      <c r="B452" s="1">
        <f t="shared" si="36"/>
        <v>16.02874741692888</v>
      </c>
      <c r="C452" s="14">
        <f t="shared" si="37"/>
        <v>-6.6898124597338438</v>
      </c>
      <c r="D452" s="1">
        <f t="shared" si="38"/>
        <v>8.7263051115298627</v>
      </c>
      <c r="E452" s="1">
        <f t="shared" si="39"/>
        <v>-7.7630668004371213</v>
      </c>
      <c r="F452" s="14">
        <f t="shared" si="40"/>
        <v>10.302173268287776</v>
      </c>
    </row>
    <row r="453" spans="1:6">
      <c r="A453" s="1">
        <f t="shared" si="41"/>
        <v>4.42999999999995</v>
      </c>
      <c r="B453" s="1">
        <f t="shared" si="36"/>
        <v>16.138751429080695</v>
      </c>
      <c r="C453" s="14">
        <f t="shared" si="37"/>
        <v>-5.7382479566110769</v>
      </c>
      <c r="D453" s="1">
        <f t="shared" si="38"/>
        <v>7.8866893734803627</v>
      </c>
      <c r="E453" s="1">
        <f t="shared" si="39"/>
        <v>-8.0482705246588537</v>
      </c>
      <c r="F453" s="14">
        <f t="shared" si="40"/>
        <v>10.238922321291128</v>
      </c>
    </row>
    <row r="454" spans="1:6">
      <c r="A454" s="1">
        <f t="shared" si="41"/>
        <v>4.4399999999999498</v>
      </c>
      <c r="B454" s="1">
        <f t="shared" si="36"/>
        <v>16.234308760929888</v>
      </c>
      <c r="C454" s="14">
        <f t="shared" si="37"/>
        <v>-4.758117395644506</v>
      </c>
      <c r="D454" s="1">
        <f t="shared" si="38"/>
        <v>7.0218682902745648</v>
      </c>
      <c r="E454" s="1">
        <f t="shared" si="39"/>
        <v>-8.2977648588813544</v>
      </c>
      <c r="F454" s="14">
        <f t="shared" si="40"/>
        <v>10.200294796678595</v>
      </c>
    </row>
    <row r="455" spans="1:6">
      <c r="A455" s="1">
        <f t="shared" si="41"/>
        <v>4.4499999999999496</v>
      </c>
      <c r="B455" s="1">
        <f t="shared" si="36"/>
        <v>16.315325108926693</v>
      </c>
      <c r="C455" s="14">
        <f t="shared" si="37"/>
        <v>-3.7532889043792652</v>
      </c>
      <c r="D455" s="1">
        <f t="shared" si="38"/>
        <v>6.1352549156287628</v>
      </c>
      <c r="E455" s="1">
        <f t="shared" si="39"/>
        <v>-8.5105651629505488</v>
      </c>
      <c r="F455" s="14">
        <f t="shared" si="40"/>
        <v>10.186725957225644</v>
      </c>
    </row>
    <row r="456" spans="1:6">
      <c r="A456" s="1">
        <f t="shared" si="41"/>
        <v>4.4599999999999493</v>
      </c>
      <c r="B456" s="1">
        <f t="shared" si="36"/>
        <v>16.381720519716865</v>
      </c>
      <c r="C456" s="14">
        <f t="shared" si="37"/>
        <v>-2.7277280818077907</v>
      </c>
      <c r="D456" s="1">
        <f t="shared" si="38"/>
        <v>5.2303483074774624</v>
      </c>
      <c r="E456" s="1">
        <f t="shared" si="39"/>
        <v>-8.6858316112855167</v>
      </c>
      <c r="F456" s="14">
        <f t="shared" si="40"/>
        <v>10.198509134101021</v>
      </c>
    </row>
    <row r="457" spans="1:6">
      <c r="A457" s="1">
        <f t="shared" si="41"/>
        <v>4.4699999999999491</v>
      </c>
      <c r="B457" s="1">
        <f t="shared" si="36"/>
        <v>16.433429469045976</v>
      </c>
      <c r="C457" s="14">
        <f t="shared" si="37"/>
        <v>-1.6854823479626586</v>
      </c>
      <c r="D457" s="1">
        <f t="shared" si="38"/>
        <v>4.3107197187905815</v>
      </c>
      <c r="E457" s="1">
        <f t="shared" si="39"/>
        <v>-8.8228725072862879</v>
      </c>
      <c r="F457" s="14">
        <f t="shared" si="40"/>
        <v>10.235794332587613</v>
      </c>
    </row>
    <row r="458" spans="1:6">
      <c r="A458" s="1">
        <f t="shared" si="41"/>
        <v>4.4799999999999489</v>
      </c>
      <c r="B458" s="1">
        <f t="shared" si="36"/>
        <v>16.47040092642392</v>
      </c>
      <c r="C458" s="14">
        <f t="shared" si="37"/>
        <v>-0.63066497059863158</v>
      </c>
      <c r="D458" s="1">
        <f t="shared" si="38"/>
        <v>3.3799985034693809</v>
      </c>
      <c r="E458" s="1">
        <f t="shared" si="39"/>
        <v>-8.9211470131443722</v>
      </c>
      <c r="F458" s="14">
        <f t="shared" si="40"/>
        <v>10.298587446150298</v>
      </c>
    </row>
    <row r="459" spans="1:6">
      <c r="A459" s="1">
        <f t="shared" si="41"/>
        <v>4.4899999999999487</v>
      </c>
      <c r="B459" s="1">
        <f t="shared" ref="B459:B522" si="42">IMABS(B$2*SIN(2*PI()*B$3*$A459+B$4))+1.5</f>
        <v>16.492598405485897</v>
      </c>
      <c r="C459" s="14">
        <f t="shared" ref="C459:C522" si="43">-C$2*SIN(2*PI()*C$3*$A459+C$4)+1.5</f>
        <v>0.43256116799617472</v>
      </c>
      <c r="D459" s="1">
        <f t="shared" ref="D459:D522" si="44">D$2*SIN(2*PI()*D$3*$A459+D$4)+1.5</f>
        <v>2.4418577929445515</v>
      </c>
      <c r="E459" s="1">
        <f t="shared" ref="E459:E522" si="45">E$2*COS(2*PI()*E$3*$A459+E$4)+1</f>
        <v>-8.9802672842825118</v>
      </c>
      <c r="F459" s="14">
        <f t="shared" ref="F459:F522" si="46">$B459+$C459+$D459+$E459</f>
        <v>10.386750082144111</v>
      </c>
    </row>
    <row r="460" spans="1:6">
      <c r="A460" s="1">
        <f t="shared" ref="A460:A523" si="47">$A459+$B$7</f>
        <v>4.4999999999999485</v>
      </c>
      <c r="B460" s="1">
        <f t="shared" si="42"/>
        <v>16.5</v>
      </c>
      <c r="C460" s="14">
        <f t="shared" si="43"/>
        <v>1.4999999999944853</v>
      </c>
      <c r="D460" s="1">
        <f t="shared" si="44"/>
        <v>1.5000000000048659</v>
      </c>
      <c r="E460" s="1">
        <f t="shared" si="45"/>
        <v>-9</v>
      </c>
      <c r="F460" s="14">
        <f t="shared" si="46"/>
        <v>10.499999999999353</v>
      </c>
    </row>
    <row r="461" spans="1:6">
      <c r="A461" s="1">
        <f t="shared" si="47"/>
        <v>4.5099999999999483</v>
      </c>
      <c r="B461" s="1">
        <f t="shared" si="42"/>
        <v>16.492598405486049</v>
      </c>
      <c r="C461" s="14">
        <f t="shared" si="43"/>
        <v>2.5674388319928174</v>
      </c>
      <c r="D461" s="1">
        <f t="shared" si="44"/>
        <v>0.55814220706516116</v>
      </c>
      <c r="E461" s="1">
        <f t="shared" si="45"/>
        <v>-8.9802672842829203</v>
      </c>
      <c r="F461" s="14">
        <f t="shared" si="46"/>
        <v>10.637912160261106</v>
      </c>
    </row>
    <row r="462" spans="1:6">
      <c r="A462" s="1">
        <f t="shared" si="47"/>
        <v>4.5199999999999481</v>
      </c>
      <c r="B462" s="1">
        <f t="shared" si="42"/>
        <v>16.470400926424226</v>
      </c>
      <c r="C462" s="14">
        <f t="shared" si="43"/>
        <v>3.6306649705876288</v>
      </c>
      <c r="D462" s="1">
        <f t="shared" si="44"/>
        <v>-0.37999850345967245</v>
      </c>
      <c r="E462" s="1">
        <f t="shared" si="45"/>
        <v>-8.9211470131451911</v>
      </c>
      <c r="F462" s="14">
        <f t="shared" si="46"/>
        <v>10.799920380406991</v>
      </c>
    </row>
    <row r="463" spans="1:6">
      <c r="A463" s="1">
        <f t="shared" si="47"/>
        <v>4.5299999999999478</v>
      </c>
      <c r="B463" s="1">
        <f t="shared" si="42"/>
        <v>16.433429469046434</v>
      </c>
      <c r="C463" s="14">
        <f t="shared" si="43"/>
        <v>4.6854823479518242</v>
      </c>
      <c r="D463" s="1">
        <f t="shared" si="44"/>
        <v>-1.3107197187810216</v>
      </c>
      <c r="E463" s="1">
        <f t="shared" si="45"/>
        <v>-8.8228725072875029</v>
      </c>
      <c r="F463" s="14">
        <f t="shared" si="46"/>
        <v>10.985319590929731</v>
      </c>
    </row>
    <row r="464" spans="1:6">
      <c r="A464" s="1">
        <f t="shared" si="47"/>
        <v>4.5399999999999476</v>
      </c>
      <c r="B464" s="1">
        <f t="shared" si="42"/>
        <v>16.381720519717476</v>
      </c>
      <c r="C464" s="14">
        <f t="shared" si="43"/>
        <v>5.7277280817971077</v>
      </c>
      <c r="D464" s="1">
        <f t="shared" si="44"/>
        <v>-2.2303483074680361</v>
      </c>
      <c r="E464" s="1">
        <f t="shared" si="45"/>
        <v>-8.6858316112871297</v>
      </c>
      <c r="F464" s="14">
        <f t="shared" si="46"/>
        <v>11.193268682759415</v>
      </c>
    </row>
    <row r="465" spans="1:6">
      <c r="A465" s="1">
        <f t="shared" si="47"/>
        <v>4.5499999999999474</v>
      </c>
      <c r="B465" s="1">
        <f t="shared" si="42"/>
        <v>16.315325108927453</v>
      </c>
      <c r="C465" s="14">
        <f t="shared" si="43"/>
        <v>6.7532889043687749</v>
      </c>
      <c r="D465" s="1">
        <f t="shared" si="44"/>
        <v>-3.1352549156195071</v>
      </c>
      <c r="E465" s="1">
        <f t="shared" si="45"/>
        <v>-8.5105651629525543</v>
      </c>
      <c r="F465" s="14">
        <f t="shared" si="46"/>
        <v>11.422793934724167</v>
      </c>
    </row>
    <row r="466" spans="1:6">
      <c r="A466" s="1">
        <f t="shared" si="47"/>
        <v>4.5599999999999472</v>
      </c>
      <c r="B466" s="1">
        <f t="shared" si="42"/>
        <v>16.234308760930798</v>
      </c>
      <c r="C466" s="14">
        <f t="shared" si="43"/>
        <v>7.7581173956342511</v>
      </c>
      <c r="D466" s="1">
        <f t="shared" si="44"/>
        <v>-4.0218682902655161</v>
      </c>
      <c r="E466" s="1">
        <f t="shared" si="45"/>
        <v>-8.2977648588837418</v>
      </c>
      <c r="F466" s="14">
        <f t="shared" si="46"/>
        <v>11.672793007415791</v>
      </c>
    </row>
    <row r="467" spans="1:6">
      <c r="A467" s="1">
        <f t="shared" si="47"/>
        <v>4.569999999999947</v>
      </c>
      <c r="B467" s="1">
        <f t="shared" si="42"/>
        <v>16.138751429081758</v>
      </c>
      <c r="C467" s="14">
        <f t="shared" si="43"/>
        <v>8.7382479566010964</v>
      </c>
      <c r="D467" s="1">
        <f t="shared" si="44"/>
        <v>-4.8866893734715564</v>
      </c>
      <c r="E467" s="1">
        <f t="shared" si="45"/>
        <v>-8.0482705246616177</v>
      </c>
      <c r="F467" s="14">
        <f t="shared" si="46"/>
        <v>11.942039487549678</v>
      </c>
    </row>
    <row r="468" spans="1:6">
      <c r="A468" s="1">
        <f t="shared" si="47"/>
        <v>4.5799999999999468</v>
      </c>
      <c r="B468" s="1">
        <f t="shared" si="42"/>
        <v>16.028747416930091</v>
      </c>
      <c r="C468" s="14">
        <f t="shared" si="43"/>
        <v>9.6898124597241786</v>
      </c>
      <c r="D468" s="1">
        <f t="shared" si="44"/>
        <v>-5.7263051115213344</v>
      </c>
      <c r="E468" s="1">
        <f t="shared" si="45"/>
        <v>-7.7630668004402459</v>
      </c>
      <c r="F468" s="14">
        <f t="shared" si="46"/>
        <v>12.229187964692688</v>
      </c>
    </row>
    <row r="469" spans="1:6">
      <c r="A469" s="1">
        <f t="shared" si="47"/>
        <v>4.5899999999999466</v>
      </c>
      <c r="B469" s="1">
        <f t="shared" si="42"/>
        <v>15.904405285154853</v>
      </c>
      <c r="C469" s="14">
        <f t="shared" si="43"/>
        <v>10.609055514638086</v>
      </c>
      <c r="D469" s="1">
        <f t="shared" si="44"/>
        <v>-6.5374019246806654</v>
      </c>
      <c r="E469" s="1">
        <f t="shared" si="45"/>
        <v>-7.4432792550219631</v>
      </c>
      <c r="F469" s="14">
        <f t="shared" si="46"/>
        <v>12.532779620090309</v>
      </c>
    </row>
    <row r="470" spans="1:6">
      <c r="A470" s="1">
        <f t="shared" si="47"/>
        <v>4.5999999999999464</v>
      </c>
      <c r="B470" s="1">
        <f t="shared" si="42"/>
        <v>15.76584774442809</v>
      </c>
      <c r="C470" s="14">
        <f t="shared" si="43"/>
        <v>11.492349288967386</v>
      </c>
      <c r="D470" s="1">
        <f t="shared" si="44"/>
        <v>-7.3167787843829863</v>
      </c>
      <c r="E470" s="1">
        <f t="shared" si="45"/>
        <v>-7.0901699437514658</v>
      </c>
      <c r="F470" s="14">
        <f t="shared" si="46"/>
        <v>12.851248305261024</v>
      </c>
    </row>
    <row r="471" spans="1:6">
      <c r="A471" s="1">
        <f t="shared" si="47"/>
        <v>4.6099999999999461</v>
      </c>
      <c r="B471" s="1">
        <f t="shared" si="42"/>
        <v>15.613211534314242</v>
      </c>
      <c r="C471" s="14">
        <f t="shared" si="43"/>
        <v>12.336207825723285</v>
      </c>
      <c r="D471" s="1">
        <f t="shared" si="44"/>
        <v>-8.0613598462264271</v>
      </c>
      <c r="E471" s="1">
        <f t="shared" si="45"/>
        <v>-6.705132427760053</v>
      </c>
      <c r="F471" s="14">
        <f t="shared" si="46"/>
        <v>13.182927086051048</v>
      </c>
    </row>
    <row r="472" spans="1:6">
      <c r="A472" s="1">
        <f t="shared" si="47"/>
        <v>4.6199999999999459</v>
      </c>
      <c r="B472" s="1">
        <f t="shared" si="42"/>
        <v>15.446647288324709</v>
      </c>
      <c r="C472" s="14">
        <f t="shared" si="43"/>
        <v>13.137300800783501</v>
      </c>
      <c r="D472" s="1">
        <f t="shared" si="44"/>
        <v>-8.7682065889266187</v>
      </c>
      <c r="E472" s="1">
        <f t="shared" si="45"/>
        <v>-6.2896862742164377</v>
      </c>
      <c r="F472" s="14">
        <f t="shared" si="46"/>
        <v>13.526055225965157</v>
      </c>
    </row>
    <row r="473" spans="1:6">
      <c r="A473" s="1">
        <f t="shared" si="47"/>
        <v>4.6299999999999457</v>
      </c>
      <c r="B473" s="1">
        <f t="shared" si="42"/>
        <v>15.26631938526074</v>
      </c>
      <c r="C473" s="14">
        <f t="shared" si="43"/>
        <v>13.892466666160001</v>
      </c>
      <c r="D473" s="1">
        <f t="shared" si="44"/>
        <v>-9.4345294113176479</v>
      </c>
      <c r="E473" s="1">
        <f t="shared" si="45"/>
        <v>-5.8454710592893884</v>
      </c>
      <c r="F473" s="14">
        <f t="shared" si="46"/>
        <v>13.878785580813705</v>
      </c>
    </row>
    <row r="474" spans="1:6">
      <c r="A474" s="1">
        <f t="shared" si="47"/>
        <v>4.6399999999999455</v>
      </c>
      <c r="B474" s="1">
        <f t="shared" si="42"/>
        <v>15.072405786991389</v>
      </c>
      <c r="C474" s="14">
        <f t="shared" si="43"/>
        <v>14.598725127184693</v>
      </c>
      <c r="D474" s="1">
        <f t="shared" si="44"/>
        <v>-10.057698641633554</v>
      </c>
      <c r="E474" s="1">
        <f t="shared" si="45"/>
        <v>-5.3742398974895442</v>
      </c>
      <c r="F474" s="14">
        <f t="shared" si="46"/>
        <v>14.239192375052983</v>
      </c>
    </row>
    <row r="475" spans="1:6">
      <c r="A475" s="1">
        <f t="shared" si="47"/>
        <v>4.6499999999999453</v>
      </c>
      <c r="B475" s="1">
        <f t="shared" si="42"/>
        <v>14.865097862826689</v>
      </c>
      <c r="C475" s="14">
        <f t="shared" si="43"/>
        <v>15.25328890437067</v>
      </c>
      <c r="D475" s="1">
        <f t="shared" si="44"/>
        <v>-10.635254915621179</v>
      </c>
      <c r="E475" s="1">
        <f t="shared" si="45"/>
        <v>-4.8778525229275136</v>
      </c>
      <c r="F475" s="14">
        <f t="shared" si="46"/>
        <v>14.605279328648665</v>
      </c>
    </row>
    <row r="476" spans="1:6">
      <c r="A476" s="1">
        <f t="shared" si="47"/>
        <v>4.6599999999999451</v>
      </c>
      <c r="B476" s="1">
        <f t="shared" si="42"/>
        <v>14.644600200659211</v>
      </c>
      <c r="C476" s="14">
        <f t="shared" si="43"/>
        <v>15.853574733531087</v>
      </c>
      <c r="D476" s="1">
        <f t="shared" si="44"/>
        <v>-11.164918882527431</v>
      </c>
      <c r="E476" s="1">
        <f t="shared" si="45"/>
        <v>-4.3582679497929036</v>
      </c>
      <c r="F476" s="14">
        <f t="shared" si="46"/>
        <v>14.974988101869961</v>
      </c>
    </row>
    <row r="477" spans="1:6">
      <c r="A477" s="1">
        <f t="shared" si="47"/>
        <v>4.6699999999999449</v>
      </c>
      <c r="B477" s="1">
        <f t="shared" si="42"/>
        <v>14.411130405060483</v>
      </c>
      <c r="C477" s="14">
        <f t="shared" si="43"/>
        <v>16.397213560742827</v>
      </c>
      <c r="D477" s="1">
        <f t="shared" si="44"/>
        <v>-11.644600200655438</v>
      </c>
      <c r="E477" s="1">
        <f t="shared" si="45"/>
        <v>-3.8175367410202048</v>
      </c>
      <c r="F477" s="14">
        <f t="shared" si="46"/>
        <v>15.346207024127665</v>
      </c>
    </row>
    <row r="478" spans="1:6">
      <c r="A478" s="1">
        <f t="shared" si="47"/>
        <v>4.6799999999999446</v>
      </c>
      <c r="B478" s="1">
        <f t="shared" si="42"/>
        <v>14.164918882531627</v>
      </c>
      <c r="C478" s="14">
        <f t="shared" si="43"/>
        <v>16.882059891919809</v>
      </c>
      <c r="D478" s="1">
        <f t="shared" si="44"/>
        <v>-12.072405786988067</v>
      </c>
      <c r="E478" s="1">
        <f t="shared" si="45"/>
        <v>-3.257792915653881</v>
      </c>
      <c r="F478" s="14">
        <f t="shared" si="46"/>
        <v>15.716780071809488</v>
      </c>
    </row>
    <row r="479" spans="1:6">
      <c r="A479" s="1">
        <f t="shared" si="47"/>
        <v>4.6899999999999444</v>
      </c>
      <c r="B479" s="1">
        <f t="shared" si="42"/>
        <v>13.906208614119898</v>
      </c>
      <c r="C479" s="14">
        <f t="shared" si="43"/>
        <v>17.306200260098088</v>
      </c>
      <c r="D479" s="1">
        <f t="shared" si="44"/>
        <v>-12.446647288321843</v>
      </c>
      <c r="E479" s="1">
        <f t="shared" si="45"/>
        <v>-2.6812455268500246</v>
      </c>
      <c r="F479" s="14">
        <f t="shared" si="46"/>
        <v>16.08451605904612</v>
      </c>
    </row>
    <row r="480" spans="1:6">
      <c r="A480" s="1">
        <f t="shared" si="47"/>
        <v>4.6999999999999442</v>
      </c>
      <c r="B480" s="1">
        <f t="shared" si="42"/>
        <v>13.635254915625767</v>
      </c>
      <c r="C480" s="14">
        <f t="shared" si="43"/>
        <v>17.667960777015757</v>
      </c>
      <c r="D480" s="1">
        <f t="shared" si="44"/>
        <v>-12.765847744425667</v>
      </c>
      <c r="E480" s="1">
        <f t="shared" si="45"/>
        <v>-2.0901699437528301</v>
      </c>
      <c r="F480" s="14">
        <f t="shared" si="46"/>
        <v>16.447198004463026</v>
      </c>
    </row>
    <row r="481" spans="1:6">
      <c r="A481" s="1">
        <f t="shared" si="47"/>
        <v>4.709999999999944</v>
      </c>
      <c r="B481" s="1">
        <f t="shared" si="42"/>
        <v>13.35232518563698</v>
      </c>
      <c r="C481" s="14">
        <f t="shared" si="43"/>
        <v>17.965913739185236</v>
      </c>
      <c r="D481" s="1">
        <f t="shared" si="44"/>
        <v>-13.028747416928148</v>
      </c>
      <c r="E481" s="1">
        <f t="shared" si="45"/>
        <v>-1.4868988716519693</v>
      </c>
      <c r="F481" s="14">
        <f t="shared" si="46"/>
        <v>16.8025926362421</v>
      </c>
    </row>
    <row r="482" spans="1:6">
      <c r="A482" s="1">
        <f t="shared" si="47"/>
        <v>4.7199999999999438</v>
      </c>
      <c r="B482" s="1">
        <f t="shared" si="42"/>
        <v>13.057698641638529</v>
      </c>
      <c r="C482" s="14">
        <f t="shared" si="43"/>
        <v>18.19888326238658</v>
      </c>
      <c r="D482" s="1">
        <f t="shared" si="44"/>
        <v>-13.234308760929336</v>
      </c>
      <c r="E482" s="1">
        <f t="shared" si="45"/>
        <v>-0.87381314586071968</v>
      </c>
      <c r="F482" s="14">
        <f t="shared" si="46"/>
        <v>17.148459997235054</v>
      </c>
    </row>
    <row r="483" spans="1:6">
      <c r="A483" s="1">
        <f t="shared" si="47"/>
        <v>4.7299999999999436</v>
      </c>
      <c r="B483" s="1">
        <f t="shared" si="42"/>
        <v>12.751666044458648</v>
      </c>
      <c r="C483" s="14">
        <f t="shared" si="43"/>
        <v>18.365949922345369</v>
      </c>
      <c r="D483" s="1">
        <f t="shared" si="44"/>
        <v>-13.381720519716502</v>
      </c>
      <c r="E483" s="1">
        <f t="shared" si="45"/>
        <v>-0.253332335646554</v>
      </c>
      <c r="F483" s="14">
        <f t="shared" si="46"/>
        <v>17.48256311144096</v>
      </c>
    </row>
    <row r="484" spans="1:6">
      <c r="A484" s="1">
        <f t="shared" si="47"/>
        <v>4.7399999999999434</v>
      </c>
      <c r="B484" s="1">
        <f t="shared" si="42"/>
        <v>12.434529411323011</v>
      </c>
      <c r="C484" s="14">
        <f t="shared" si="43"/>
        <v>18.466454383280237</v>
      </c>
      <c r="D484" s="1">
        <f t="shared" si="44"/>
        <v>-13.470400926423737</v>
      </c>
      <c r="E484" s="1">
        <f t="shared" si="45"/>
        <v>0.37209480470329481</v>
      </c>
      <c r="F484" s="14">
        <f t="shared" si="46"/>
        <v>17.802677672882808</v>
      </c>
    </row>
    <row r="485" spans="1:6">
      <c r="A485" s="1">
        <f t="shared" si="47"/>
        <v>4.7499999999999432</v>
      </c>
      <c r="B485" s="1">
        <f t="shared" si="42"/>
        <v>12.106601717800112</v>
      </c>
      <c r="C485" s="14">
        <f t="shared" si="43"/>
        <v>18.5</v>
      </c>
      <c r="D485" s="1">
        <f t="shared" si="44"/>
        <v>-13.5</v>
      </c>
      <c r="E485" s="1">
        <f t="shared" si="45"/>
        <v>0.99999999999641787</v>
      </c>
      <c r="F485" s="14">
        <f t="shared" si="46"/>
        <v>18.106601717796529</v>
      </c>
    </row>
    <row r="486" spans="1:6">
      <c r="A486" s="1">
        <f t="shared" si="47"/>
        <v>4.7599999999999429</v>
      </c>
      <c r="B486" s="1">
        <f t="shared" si="42"/>
        <v>11.768206588932291</v>
      </c>
      <c r="C486" s="14">
        <f t="shared" si="43"/>
        <v>18.466454383281</v>
      </c>
      <c r="D486" s="1">
        <f t="shared" si="44"/>
        <v>-13.470400926424411</v>
      </c>
      <c r="E486" s="1">
        <f t="shared" si="45"/>
        <v>1.6279051952895551</v>
      </c>
      <c r="F486" s="14">
        <f t="shared" si="46"/>
        <v>18.392165241078434</v>
      </c>
    </row>
    <row r="487" spans="1:6">
      <c r="A487" s="1">
        <f t="shared" si="47"/>
        <v>4.7699999999999427</v>
      </c>
      <c r="B487" s="1">
        <f t="shared" si="42"/>
        <v>11.419677979856818</v>
      </c>
      <c r="C487" s="14">
        <f t="shared" si="43"/>
        <v>18.365949922346896</v>
      </c>
      <c r="D487" s="1">
        <f t="shared" si="44"/>
        <v>-13.381720519717849</v>
      </c>
      <c r="E487" s="1">
        <f t="shared" si="45"/>
        <v>2.2533323356394463</v>
      </c>
      <c r="F487" s="14">
        <f t="shared" si="46"/>
        <v>18.657239718125311</v>
      </c>
    </row>
    <row r="488" spans="1:6">
      <c r="A488" s="1">
        <f t="shared" si="47"/>
        <v>4.7799999999999425</v>
      </c>
      <c r="B488" s="1">
        <f t="shared" si="42"/>
        <v>11.061359846232444</v>
      </c>
      <c r="C488" s="14">
        <f t="shared" si="43"/>
        <v>18.198883262388865</v>
      </c>
      <c r="D488" s="1">
        <f t="shared" si="44"/>
        <v>-13.23430876093135</v>
      </c>
      <c r="E488" s="1">
        <f t="shared" si="45"/>
        <v>2.8738131458536822</v>
      </c>
      <c r="F488" s="14">
        <f t="shared" si="46"/>
        <v>18.899747493543643</v>
      </c>
    </row>
    <row r="489" spans="1:6">
      <c r="A489" s="1">
        <f t="shared" si="47"/>
        <v>4.7899999999999423</v>
      </c>
      <c r="B489" s="1">
        <f t="shared" si="42"/>
        <v>10.6936058047968</v>
      </c>
      <c r="C489" s="14">
        <f t="shared" si="43"/>
        <v>17.965913739188263</v>
      </c>
      <c r="D489" s="1">
        <f t="shared" si="44"/>
        <v>-13.028747416930822</v>
      </c>
      <c r="E489" s="1">
        <f t="shared" si="45"/>
        <v>3.48689887164503</v>
      </c>
      <c r="F489" s="14">
        <f t="shared" si="46"/>
        <v>19.117670998699271</v>
      </c>
    </row>
    <row r="490" spans="1:6">
      <c r="A490" s="1">
        <f t="shared" si="47"/>
        <v>4.7999999999999421</v>
      </c>
      <c r="B490" s="1">
        <f t="shared" si="42"/>
        <v>10.316778784389303</v>
      </c>
      <c r="C490" s="14">
        <f t="shared" si="43"/>
        <v>17.66796077701952</v>
      </c>
      <c r="D490" s="1">
        <f t="shared" si="44"/>
        <v>-12.765847744428989</v>
      </c>
      <c r="E490" s="1">
        <f t="shared" si="45"/>
        <v>4.0901699437460168</v>
      </c>
      <c r="F490" s="14">
        <f t="shared" si="46"/>
        <v>19.30906176072585</v>
      </c>
    </row>
    <row r="491" spans="1:6">
      <c r="A491" s="1">
        <f t="shared" si="47"/>
        <v>4.8099999999999419</v>
      </c>
      <c r="B491" s="1">
        <f t="shared" si="42"/>
        <v>9.9312506677842389</v>
      </c>
      <c r="C491" s="14">
        <f t="shared" si="43"/>
        <v>17.306200260102571</v>
      </c>
      <c r="D491" s="1">
        <f t="shared" si="44"/>
        <v>-12.446647288325801</v>
      </c>
      <c r="E491" s="1">
        <f t="shared" si="45"/>
        <v>4.6812455268433633</v>
      </c>
      <c r="F491" s="14">
        <f t="shared" si="46"/>
        <v>19.472049166404375</v>
      </c>
    </row>
    <row r="492" spans="1:6">
      <c r="A492" s="1">
        <f t="shared" si="47"/>
        <v>4.8199999999999417</v>
      </c>
      <c r="B492" s="1">
        <f t="shared" si="42"/>
        <v>9.5374019246872788</v>
      </c>
      <c r="C492" s="14">
        <f t="shared" si="43"/>
        <v>16.882059891924996</v>
      </c>
      <c r="D492" s="1">
        <f t="shared" si="44"/>
        <v>-12.072405786992642</v>
      </c>
      <c r="E492" s="1">
        <f t="shared" si="45"/>
        <v>5.2577929156473981</v>
      </c>
      <c r="F492" s="14">
        <f t="shared" si="46"/>
        <v>19.604848945267033</v>
      </c>
    </row>
    <row r="493" spans="1:6">
      <c r="A493" s="1">
        <f t="shared" si="47"/>
        <v>4.8299999999999415</v>
      </c>
      <c r="B493" s="1">
        <f t="shared" si="42"/>
        <v>9.135621236257947</v>
      </c>
      <c r="C493" s="14">
        <f t="shared" si="43"/>
        <v>16.397213560748696</v>
      </c>
      <c r="D493" s="1">
        <f t="shared" si="44"/>
        <v>-11.644600200660616</v>
      </c>
      <c r="E493" s="1">
        <f t="shared" si="45"/>
        <v>5.8175367410139263</v>
      </c>
      <c r="F493" s="14">
        <f t="shared" si="46"/>
        <v>19.705771337359955</v>
      </c>
    </row>
    <row r="494" spans="1:6">
      <c r="A494" s="1">
        <f t="shared" si="47"/>
        <v>4.8399999999999412</v>
      </c>
      <c r="B494" s="1">
        <f t="shared" si="42"/>
        <v>8.7263051115281733</v>
      </c>
      <c r="C494" s="14">
        <f t="shared" si="43"/>
        <v>15.853574733537647</v>
      </c>
      <c r="D494" s="1">
        <f t="shared" si="44"/>
        <v>-11.164918882533216</v>
      </c>
      <c r="E494" s="1">
        <f t="shared" si="45"/>
        <v>6.3582679497868249</v>
      </c>
      <c r="F494" s="14">
        <f t="shared" si="46"/>
        <v>19.773228912319425</v>
      </c>
    </row>
    <row r="495" spans="1:6">
      <c r="A495" s="1">
        <f t="shared" si="47"/>
        <v>4.849999999999941</v>
      </c>
      <c r="B495" s="1">
        <f t="shared" si="42"/>
        <v>8.3098574960956917</v>
      </c>
      <c r="C495" s="14">
        <f t="shared" si="43"/>
        <v>15.253288904377829</v>
      </c>
      <c r="D495" s="1">
        <f t="shared" si="44"/>
        <v>-10.635254915627495</v>
      </c>
      <c r="E495" s="1">
        <f t="shared" si="45"/>
        <v>6.8778525229217182</v>
      </c>
      <c r="F495" s="14">
        <f t="shared" si="46"/>
        <v>19.805744007767743</v>
      </c>
    </row>
    <row r="496" spans="1:6">
      <c r="A496" s="1">
        <f t="shared" si="47"/>
        <v>4.8599999999999408</v>
      </c>
      <c r="B496" s="1">
        <f t="shared" si="42"/>
        <v>7.8866893734786192</v>
      </c>
      <c r="C496" s="14">
        <f t="shared" si="43"/>
        <v>14.598725127192456</v>
      </c>
      <c r="D496" s="1">
        <f t="shared" si="44"/>
        <v>-10.057698641640403</v>
      </c>
      <c r="E496" s="1">
        <f t="shared" si="45"/>
        <v>7.3742398974840242</v>
      </c>
      <c r="F496" s="14">
        <f t="shared" si="46"/>
        <v>19.801955756514698</v>
      </c>
    </row>
    <row r="497" spans="1:6">
      <c r="A497" s="1">
        <f t="shared" si="47"/>
        <v>4.8699999999999406</v>
      </c>
      <c r="B497" s="1">
        <f t="shared" si="42"/>
        <v>7.457218359524278</v>
      </c>
      <c r="C497" s="14">
        <f t="shared" si="43"/>
        <v>13.892466666168339</v>
      </c>
      <c r="D497" s="1">
        <f t="shared" si="44"/>
        <v>-9.4345294113250056</v>
      </c>
      <c r="E497" s="1">
        <f t="shared" si="45"/>
        <v>7.8454710592841659</v>
      </c>
      <c r="F497" s="14">
        <f t="shared" si="46"/>
        <v>19.760626673651775</v>
      </c>
    </row>
    <row r="498" spans="1:6">
      <c r="A498" s="1">
        <f t="shared" si="47"/>
        <v>4.8799999999999404</v>
      </c>
      <c r="B498" s="1">
        <f t="shared" si="42"/>
        <v>7.0218682902727991</v>
      </c>
      <c r="C498" s="14">
        <f t="shared" si="43"/>
        <v>13.13730080079238</v>
      </c>
      <c r="D498" s="1">
        <f t="shared" si="44"/>
        <v>-8.7682065889344525</v>
      </c>
      <c r="E498" s="1">
        <f t="shared" si="45"/>
        <v>8.2896862742115331</v>
      </c>
      <c r="F498" s="14">
        <f t="shared" si="46"/>
        <v>19.68064877634226</v>
      </c>
    </row>
    <row r="499" spans="1:6">
      <c r="A499" s="1">
        <f t="shared" si="47"/>
        <v>4.8899999999999402</v>
      </c>
      <c r="B499" s="1">
        <f t="shared" si="42"/>
        <v>6.581068803682034</v>
      </c>
      <c r="C499" s="14">
        <f t="shared" si="43"/>
        <v>12.336207825732668</v>
      </c>
      <c r="D499" s="1">
        <f t="shared" si="44"/>
        <v>-8.0613598462347085</v>
      </c>
      <c r="E499" s="1">
        <f t="shared" si="45"/>
        <v>8.7051324277554869</v>
      </c>
      <c r="F499" s="14">
        <f t="shared" si="46"/>
        <v>19.561049210935479</v>
      </c>
    </row>
    <row r="500" spans="1:6">
      <c r="A500" s="1">
        <f t="shared" si="47"/>
        <v>4.89999999999994</v>
      </c>
      <c r="B500" s="1">
        <f t="shared" si="42"/>
        <v>6.1352549156269065</v>
      </c>
      <c r="C500" s="14">
        <f t="shared" si="43"/>
        <v>11.492349288977239</v>
      </c>
      <c r="D500" s="1">
        <f t="shared" si="44"/>
        <v>-7.3167787843916816</v>
      </c>
      <c r="E500" s="1">
        <f t="shared" si="45"/>
        <v>9.0901699437472541</v>
      </c>
      <c r="F500" s="14">
        <f t="shared" si="46"/>
        <v>19.400995363959719</v>
      </c>
    </row>
    <row r="501" spans="1:6">
      <c r="A501" s="1">
        <f t="shared" si="47"/>
        <v>4.9099999999999397</v>
      </c>
      <c r="B501" s="1">
        <f t="shared" si="42"/>
        <v>5.6848665905911622</v>
      </c>
      <c r="C501" s="14">
        <f t="shared" si="43"/>
        <v>10.60905551464837</v>
      </c>
      <c r="D501" s="1">
        <f t="shared" si="44"/>
        <v>-6.5374019246897372</v>
      </c>
      <c r="E501" s="1">
        <f t="shared" si="45"/>
        <v>9.4432792550181244</v>
      </c>
      <c r="F501" s="14">
        <f t="shared" si="46"/>
        <v>19.199799435567918</v>
      </c>
    </row>
    <row r="502" spans="1:6">
      <c r="A502" s="1">
        <f t="shared" si="47"/>
        <v>4.9199999999999395</v>
      </c>
      <c r="B502" s="1">
        <f t="shared" si="42"/>
        <v>5.2303483074755972</v>
      </c>
      <c r="C502" s="14">
        <f t="shared" si="43"/>
        <v>9.6898124597348509</v>
      </c>
      <c r="D502" s="1">
        <f t="shared" si="44"/>
        <v>-5.7263051115307508</v>
      </c>
      <c r="E502" s="1">
        <f t="shared" si="45"/>
        <v>9.7630668004367944</v>
      </c>
      <c r="F502" s="14">
        <f t="shared" si="46"/>
        <v>18.956922456116491</v>
      </c>
    </row>
    <row r="503" spans="1:6">
      <c r="A503" s="1">
        <f t="shared" si="47"/>
        <v>4.9299999999999393</v>
      </c>
      <c r="B503" s="1">
        <f t="shared" si="42"/>
        <v>4.7721486209509374</v>
      </c>
      <c r="C503" s="14">
        <f t="shared" si="43"/>
        <v>8.738247956612117</v>
      </c>
      <c r="D503" s="1">
        <f t="shared" si="44"/>
        <v>-4.8866893734812802</v>
      </c>
      <c r="E503" s="1">
        <f t="shared" si="45"/>
        <v>10.048270524658568</v>
      </c>
      <c r="F503" s="14">
        <f t="shared" si="46"/>
        <v>18.671977728740341</v>
      </c>
    </row>
    <row r="504" spans="1:6">
      <c r="A504" s="1">
        <f t="shared" si="47"/>
        <v>4.9399999999999391</v>
      </c>
      <c r="B504" s="1">
        <f t="shared" si="42"/>
        <v>4.3107197187886896</v>
      </c>
      <c r="C504" s="14">
        <f t="shared" si="43"/>
        <v>7.7581173956455753</v>
      </c>
      <c r="D504" s="1">
        <f t="shared" si="44"/>
        <v>-4.0218682902755081</v>
      </c>
      <c r="E504" s="1">
        <f t="shared" si="45"/>
        <v>10.297764858881104</v>
      </c>
      <c r="F504" s="14">
        <f t="shared" si="46"/>
        <v>18.344733683039863</v>
      </c>
    </row>
    <row r="505" spans="1:6">
      <c r="A505" s="1">
        <f t="shared" si="47"/>
        <v>4.9499999999999389</v>
      </c>
      <c r="B505" s="1">
        <f t="shared" si="42"/>
        <v>3.8465169756063275</v>
      </c>
      <c r="C505" s="14">
        <f t="shared" si="43"/>
        <v>6.7532889043803577</v>
      </c>
      <c r="D505" s="1">
        <f t="shared" si="44"/>
        <v>-3.1352549156297274</v>
      </c>
      <c r="E505" s="1">
        <f t="shared" si="45"/>
        <v>10.510565162950341</v>
      </c>
      <c r="F505" s="14">
        <f t="shared" si="46"/>
        <v>17.975116127307299</v>
      </c>
    </row>
    <row r="506" spans="1:6">
      <c r="A506" s="1">
        <f t="shared" si="47"/>
        <v>4.9599999999999387</v>
      </c>
      <c r="B506" s="1">
        <f t="shared" si="42"/>
        <v>3.3799985034674433</v>
      </c>
      <c r="C506" s="14">
        <f t="shared" si="43"/>
        <v>5.7277280818089045</v>
      </c>
      <c r="D506" s="1">
        <f t="shared" si="44"/>
        <v>-2.2303483074784447</v>
      </c>
      <c r="E506" s="1">
        <f t="shared" si="45"/>
        <v>10.685831611285348</v>
      </c>
      <c r="F506" s="14">
        <f t="shared" si="46"/>
        <v>17.56320988908325</v>
      </c>
    </row>
    <row r="507" spans="1:6">
      <c r="A507" s="1">
        <f t="shared" si="47"/>
        <v>4.9699999999999385</v>
      </c>
      <c r="B507" s="1">
        <f t="shared" si="42"/>
        <v>2.9116246997806075</v>
      </c>
      <c r="C507" s="14">
        <f t="shared" si="43"/>
        <v>4.6854823479637879</v>
      </c>
      <c r="D507" s="1">
        <f t="shared" si="44"/>
        <v>-1.3107197187915776</v>
      </c>
      <c r="E507" s="1">
        <f t="shared" si="45"/>
        <v>10.822872507286162</v>
      </c>
      <c r="F507" s="14">
        <f t="shared" si="46"/>
        <v>17.10925983623898</v>
      </c>
    </row>
    <row r="508" spans="1:6">
      <c r="A508" s="1">
        <f t="shared" si="47"/>
        <v>4.9799999999999383</v>
      </c>
      <c r="B508" s="1">
        <f t="shared" si="42"/>
        <v>2.4418577929426029</v>
      </c>
      <c r="C508" s="14">
        <f t="shared" si="43"/>
        <v>3.630664970599712</v>
      </c>
      <c r="D508" s="1">
        <f t="shared" si="44"/>
        <v>-0.37999850347033437</v>
      </c>
      <c r="E508" s="1">
        <f t="shared" si="45"/>
        <v>10.921147013144292</v>
      </c>
      <c r="F508" s="14">
        <f t="shared" si="46"/>
        <v>16.613671273216273</v>
      </c>
    </row>
    <row r="509" spans="1:6">
      <c r="A509" s="1">
        <f t="shared" si="47"/>
        <v>4.989999999999938</v>
      </c>
      <c r="B509" s="1">
        <f t="shared" si="42"/>
        <v>1.9711613861748605</v>
      </c>
      <c r="C509" s="14">
        <f t="shared" si="43"/>
        <v>2.5674388320049726</v>
      </c>
      <c r="D509" s="1">
        <f t="shared" si="44"/>
        <v>0.55814220705443596</v>
      </c>
      <c r="E509" s="1">
        <f t="shared" si="45"/>
        <v>10.980267284282471</v>
      </c>
      <c r="F509" s="14">
        <f t="shared" si="46"/>
        <v>16.077009709516741</v>
      </c>
    </row>
    <row r="510" spans="1:6">
      <c r="A510" s="1">
        <f t="shared" si="47"/>
        <v>4.9999999999999378</v>
      </c>
      <c r="B510" s="1">
        <f t="shared" si="42"/>
        <v>1.5000000000029401</v>
      </c>
      <c r="C510" s="14">
        <f t="shared" si="43"/>
        <v>1.5000000000066644</v>
      </c>
      <c r="D510" s="1">
        <f t="shared" si="44"/>
        <v>1.4999999999941196</v>
      </c>
      <c r="E510" s="1">
        <f t="shared" si="45"/>
        <v>11</v>
      </c>
      <c r="F510" s="14">
        <f t="shared" si="46"/>
        <v>15.500000000003723</v>
      </c>
    </row>
    <row r="511" spans="1:6">
      <c r="A511" s="1">
        <f t="shared" si="47"/>
        <v>5.0099999999999376</v>
      </c>
      <c r="B511" s="1">
        <f t="shared" si="42"/>
        <v>1.971161386168983</v>
      </c>
      <c r="C511" s="14">
        <f t="shared" si="43"/>
        <v>0.43256116800832989</v>
      </c>
      <c r="D511" s="1">
        <f t="shared" si="44"/>
        <v>2.4418577929338268</v>
      </c>
      <c r="E511" s="1">
        <f t="shared" si="45"/>
        <v>10.980267284282963</v>
      </c>
      <c r="F511" s="14">
        <f t="shared" si="46"/>
        <v>15.825847631394103</v>
      </c>
    </row>
    <row r="512" spans="1:6">
      <c r="A512" s="1">
        <f t="shared" si="47"/>
        <v>5.0199999999999374</v>
      </c>
      <c r="B512" s="1">
        <f t="shared" si="42"/>
        <v>2.4418577929367342</v>
      </c>
      <c r="C512" s="14">
        <f t="shared" si="43"/>
        <v>-0.6306649705864884</v>
      </c>
      <c r="D512" s="1">
        <f t="shared" si="44"/>
        <v>3.3799985034586664</v>
      </c>
      <c r="E512" s="1">
        <f t="shared" si="45"/>
        <v>10.921147013145275</v>
      </c>
      <c r="F512" s="14">
        <f t="shared" si="46"/>
        <v>16.112338338954189</v>
      </c>
    </row>
    <row r="513" spans="1:6">
      <c r="A513" s="1">
        <f t="shared" si="47"/>
        <v>5.0299999999999372</v>
      </c>
      <c r="B513" s="1">
        <f t="shared" si="42"/>
        <v>2.911624699774753</v>
      </c>
      <c r="C513" s="14">
        <f t="shared" si="43"/>
        <v>-1.6854823479506948</v>
      </c>
      <c r="D513" s="1">
        <f t="shared" si="44"/>
        <v>4.3107197187800246</v>
      </c>
      <c r="E513" s="1">
        <f t="shared" si="45"/>
        <v>10.822872507287631</v>
      </c>
      <c r="F513" s="14">
        <f t="shared" si="46"/>
        <v>16.359734577891714</v>
      </c>
    </row>
    <row r="514" spans="1:6">
      <c r="A514" s="1">
        <f t="shared" si="47"/>
        <v>5.039999999999937</v>
      </c>
      <c r="B514" s="1">
        <f t="shared" si="42"/>
        <v>3.3799985034616098</v>
      </c>
      <c r="C514" s="14">
        <f t="shared" si="43"/>
        <v>-2.7277280817959939</v>
      </c>
      <c r="D514" s="1">
        <f t="shared" si="44"/>
        <v>5.2303483074670538</v>
      </c>
      <c r="E514" s="1">
        <f t="shared" si="45"/>
        <v>10.685831611287298</v>
      </c>
      <c r="F514" s="14">
        <f t="shared" si="46"/>
        <v>16.568450340419968</v>
      </c>
    </row>
    <row r="515" spans="1:6">
      <c r="A515" s="1">
        <f t="shared" si="47"/>
        <v>5.0499999999999368</v>
      </c>
      <c r="B515" s="1">
        <f t="shared" si="42"/>
        <v>3.8465169756005197</v>
      </c>
      <c r="C515" s="14">
        <f t="shared" si="43"/>
        <v>-3.7532889043676825</v>
      </c>
      <c r="D515" s="1">
        <f t="shared" si="44"/>
        <v>6.1352549156185425</v>
      </c>
      <c r="E515" s="1">
        <f t="shared" si="45"/>
        <v>10.510565162952764</v>
      </c>
      <c r="F515" s="14">
        <f t="shared" si="46"/>
        <v>16.739048149804145</v>
      </c>
    </row>
    <row r="516" spans="1:6">
      <c r="A516" s="1">
        <f t="shared" si="47"/>
        <v>5.0599999999999365</v>
      </c>
      <c r="B516" s="1">
        <f t="shared" si="42"/>
        <v>4.3107197187829129</v>
      </c>
      <c r="C516" s="14">
        <f t="shared" si="43"/>
        <v>-4.7581173956331835</v>
      </c>
      <c r="D516" s="1">
        <f t="shared" si="44"/>
        <v>7.0218682902645728</v>
      </c>
      <c r="E516" s="1">
        <f t="shared" si="45"/>
        <v>10.297764858883991</v>
      </c>
      <c r="F516" s="14">
        <f t="shared" si="46"/>
        <v>16.872235472298293</v>
      </c>
    </row>
    <row r="517" spans="1:6">
      <c r="A517" s="1">
        <f t="shared" si="47"/>
        <v>5.0699999999999363</v>
      </c>
      <c r="B517" s="1">
        <f t="shared" si="42"/>
        <v>4.7721486209451989</v>
      </c>
      <c r="C517" s="14">
        <f t="shared" si="43"/>
        <v>-5.7382479566000573</v>
      </c>
      <c r="D517" s="1">
        <f t="shared" si="44"/>
        <v>7.886689373470638</v>
      </c>
      <c r="E517" s="1">
        <f t="shared" si="45"/>
        <v>10.048270524661906</v>
      </c>
      <c r="F517" s="14">
        <f t="shared" si="46"/>
        <v>16.968860562477687</v>
      </c>
    </row>
    <row r="518" spans="1:6">
      <c r="A518" s="1">
        <f t="shared" si="47"/>
        <v>5.0799999999999361</v>
      </c>
      <c r="B518" s="1">
        <f t="shared" si="42"/>
        <v>5.2303483074699013</v>
      </c>
      <c r="C518" s="14">
        <f t="shared" si="43"/>
        <v>-6.6898124597231714</v>
      </c>
      <c r="D518" s="1">
        <f t="shared" si="44"/>
        <v>8.7263051115204462</v>
      </c>
      <c r="E518" s="1">
        <f t="shared" si="45"/>
        <v>9.7630668004405727</v>
      </c>
      <c r="F518" s="14">
        <f t="shared" si="46"/>
        <v>17.029907759707747</v>
      </c>
    </row>
    <row r="519" spans="1:6">
      <c r="A519" s="1">
        <f t="shared" si="47"/>
        <v>5.0899999999999359</v>
      </c>
      <c r="B519" s="1">
        <f t="shared" si="42"/>
        <v>5.6848665905855409</v>
      </c>
      <c r="C519" s="14">
        <f t="shared" si="43"/>
        <v>-7.6090555146371681</v>
      </c>
      <c r="D519" s="1">
        <f t="shared" si="44"/>
        <v>9.5374019246798536</v>
      </c>
      <c r="E519" s="1">
        <f t="shared" si="45"/>
        <v>9.4432792550223077</v>
      </c>
      <c r="F519" s="14">
        <f t="shared" si="46"/>
        <v>17.056492255650532</v>
      </c>
    </row>
    <row r="520" spans="1:6">
      <c r="A520" s="1">
        <f t="shared" si="47"/>
        <v>5.0999999999999357</v>
      </c>
      <c r="B520" s="1">
        <f t="shared" si="42"/>
        <v>6.1352549156213394</v>
      </c>
      <c r="C520" s="14">
        <f t="shared" si="43"/>
        <v>-8.4923492889665031</v>
      </c>
      <c r="D520" s="1">
        <f t="shared" si="44"/>
        <v>10.31677878438221</v>
      </c>
      <c r="E520" s="1">
        <f t="shared" si="45"/>
        <v>9.0901699437518424</v>
      </c>
      <c r="F520" s="14">
        <f t="shared" si="46"/>
        <v>17.049854354788888</v>
      </c>
    </row>
    <row r="521" spans="1:6">
      <c r="A521" s="1">
        <f t="shared" si="47"/>
        <v>5.1099999999999355</v>
      </c>
      <c r="B521" s="1">
        <f t="shared" si="42"/>
        <v>6.5810688036765015</v>
      </c>
      <c r="C521" s="14">
        <f t="shared" si="43"/>
        <v>-9.3362078257223988</v>
      </c>
      <c r="D521" s="1">
        <f t="shared" si="44"/>
        <v>11.061359846225647</v>
      </c>
      <c r="E521" s="1">
        <f t="shared" si="45"/>
        <v>8.7051324277604838</v>
      </c>
      <c r="F521" s="14">
        <f t="shared" si="46"/>
        <v>17.011353251940236</v>
      </c>
    </row>
    <row r="522" spans="1:6">
      <c r="A522" s="1">
        <f t="shared" si="47"/>
        <v>5.1199999999999353</v>
      </c>
      <c r="B522" s="1">
        <f t="shared" si="42"/>
        <v>7.0218682902673066</v>
      </c>
      <c r="C522" s="14">
        <f t="shared" si="43"/>
        <v>-10.13730080078262</v>
      </c>
      <c r="D522" s="1">
        <f t="shared" si="44"/>
        <v>11.768206588925841</v>
      </c>
      <c r="E522" s="1">
        <f t="shared" si="45"/>
        <v>8.2896862742169262</v>
      </c>
      <c r="F522" s="14">
        <f t="shared" si="46"/>
        <v>16.942460352627453</v>
      </c>
    </row>
    <row r="523" spans="1:6">
      <c r="A523" s="1">
        <f t="shared" si="47"/>
        <v>5.1299999999999351</v>
      </c>
      <c r="B523" s="1">
        <f t="shared" ref="B523:B586" si="48">IMABS(B$2*SIN(2*PI()*B$3*$A523+B$4))+1.5</f>
        <v>7.4572183595189054</v>
      </c>
      <c r="C523" s="14">
        <f t="shared" ref="C523:C586" si="49">-C$2*SIN(2*PI()*C$3*$A523+C$4)+1.5</f>
        <v>-10.892466666159255</v>
      </c>
      <c r="D523" s="1">
        <f t="shared" ref="D523:D586" si="50">D$2*SIN(2*PI()*D$3*$A523+D$4)+1.5</f>
        <v>12.434529411316991</v>
      </c>
      <c r="E523" s="1">
        <f t="shared" ref="E523:E586" si="51">E$2*COS(2*PI()*E$3*$A523+E$4)+1</f>
        <v>7.8454710592898564</v>
      </c>
      <c r="F523" s="14">
        <f t="shared" ref="F523:F586" si="52">$B523+$C523+$D523+$E523</f>
        <v>16.844752163966497</v>
      </c>
    </row>
    <row r="524" spans="1:6">
      <c r="A524" s="1">
        <f t="shared" ref="A524:A587" si="53">$A523+$B$7</f>
        <v>5.1399999999999348</v>
      </c>
      <c r="B524" s="1">
        <f t="shared" si="48"/>
        <v>7.886689373473299</v>
      </c>
      <c r="C524" s="14">
        <f t="shared" si="49"/>
        <v>-11.598725127183961</v>
      </c>
      <c r="D524" s="1">
        <f t="shared" si="50"/>
        <v>13.057698641632907</v>
      </c>
      <c r="E524" s="1">
        <f t="shared" si="51"/>
        <v>7.3742398974900656</v>
      </c>
      <c r="F524" s="14">
        <f t="shared" si="52"/>
        <v>16.719902785412309</v>
      </c>
    </row>
    <row r="525" spans="1:6">
      <c r="A525" s="1">
        <f t="shared" si="53"/>
        <v>5.1499999999999346</v>
      </c>
      <c r="B525" s="1">
        <f t="shared" si="48"/>
        <v>8.3098574960904266</v>
      </c>
      <c r="C525" s="14">
        <f t="shared" si="49"/>
        <v>-12.253288904369958</v>
      </c>
      <c r="D525" s="1">
        <f t="shared" si="50"/>
        <v>13.635254915620552</v>
      </c>
      <c r="E525" s="1">
        <f t="shared" si="51"/>
        <v>6.87785252292809</v>
      </c>
      <c r="F525" s="14">
        <f t="shared" si="52"/>
        <v>16.569676030269111</v>
      </c>
    </row>
    <row r="526" spans="1:6">
      <c r="A526" s="1">
        <f t="shared" si="53"/>
        <v>5.1599999999999344</v>
      </c>
      <c r="B526" s="1">
        <f t="shared" si="48"/>
        <v>8.7263051115230219</v>
      </c>
      <c r="C526" s="14">
        <f t="shared" si="49"/>
        <v>-12.853574733530504</v>
      </c>
      <c r="D526" s="1">
        <f t="shared" si="50"/>
        <v>14.164918882526916</v>
      </c>
      <c r="E526" s="1">
        <f t="shared" si="51"/>
        <v>6.3582679497934453</v>
      </c>
      <c r="F526" s="14">
        <f t="shared" si="52"/>
        <v>16.395917210312881</v>
      </c>
    </row>
    <row r="527" spans="1:6">
      <c r="A527" s="1">
        <f t="shared" si="53"/>
        <v>5.1699999999999342</v>
      </c>
      <c r="B527" s="1">
        <f t="shared" si="48"/>
        <v>9.1356212362528844</v>
      </c>
      <c r="C527" s="14">
        <f t="shared" si="49"/>
        <v>-13.397213560742275</v>
      </c>
      <c r="D527" s="1">
        <f t="shared" si="50"/>
        <v>14.644600200654947</v>
      </c>
      <c r="E527" s="1">
        <f t="shared" si="51"/>
        <v>5.8175367410207972</v>
      </c>
      <c r="F527" s="14">
        <f t="shared" si="52"/>
        <v>16.200544617186353</v>
      </c>
    </row>
    <row r="528" spans="1:6">
      <c r="A528" s="1">
        <f t="shared" si="53"/>
        <v>5.179999999999934</v>
      </c>
      <c r="B528" s="1">
        <f t="shared" si="48"/>
        <v>9.5374019246823352</v>
      </c>
      <c r="C528" s="14">
        <f t="shared" si="49"/>
        <v>-13.882059891919345</v>
      </c>
      <c r="D528" s="1">
        <f t="shared" si="50"/>
        <v>15.072405786987657</v>
      </c>
      <c r="E528" s="1">
        <f t="shared" si="51"/>
        <v>5.2577929156544601</v>
      </c>
      <c r="F528" s="14">
        <f t="shared" si="52"/>
        <v>15.985540735405106</v>
      </c>
    </row>
    <row r="529" spans="1:6">
      <c r="A529" s="1">
        <f t="shared" si="53"/>
        <v>5.1899999999999338</v>
      </c>
      <c r="B529" s="1">
        <f t="shared" si="48"/>
        <v>9.9312506677793735</v>
      </c>
      <c r="C529" s="14">
        <f t="shared" si="49"/>
        <v>-14.306200260097667</v>
      </c>
      <c r="D529" s="1">
        <f t="shared" si="50"/>
        <v>15.44664728832147</v>
      </c>
      <c r="E529" s="1">
        <f t="shared" si="51"/>
        <v>4.6812455268506525</v>
      </c>
      <c r="F529" s="14">
        <f t="shared" si="52"/>
        <v>15.75294322285383</v>
      </c>
    </row>
    <row r="530" spans="1:6">
      <c r="A530" s="1">
        <f t="shared" si="53"/>
        <v>5.1999999999999336</v>
      </c>
      <c r="B530" s="1">
        <f t="shared" si="48"/>
        <v>10.316778784384546</v>
      </c>
      <c r="C530" s="14">
        <f t="shared" si="49"/>
        <v>-14.667960777015402</v>
      </c>
      <c r="D530" s="1">
        <f t="shared" si="50"/>
        <v>15.765847744425354</v>
      </c>
      <c r="E530" s="1">
        <f t="shared" si="51"/>
        <v>4.0901699437534731</v>
      </c>
      <c r="F530" s="14">
        <f t="shared" si="52"/>
        <v>15.504835695547971</v>
      </c>
    </row>
    <row r="531" spans="1:6">
      <c r="A531" s="1">
        <f t="shared" si="53"/>
        <v>5.2099999999999334</v>
      </c>
      <c r="B531" s="1">
        <f t="shared" si="48"/>
        <v>10.693605804792174</v>
      </c>
      <c r="C531" s="14">
        <f t="shared" si="49"/>
        <v>-14.965913739184966</v>
      </c>
      <c r="D531" s="1">
        <f t="shared" si="50"/>
        <v>16.02874741692791</v>
      </c>
      <c r="E531" s="1">
        <f t="shared" si="51"/>
        <v>3.4868988716525897</v>
      </c>
      <c r="F531" s="14">
        <f t="shared" si="52"/>
        <v>15.243338354187708</v>
      </c>
    </row>
    <row r="532" spans="1:6">
      <c r="A532" s="1">
        <f t="shared" si="53"/>
        <v>5.2199999999999331</v>
      </c>
      <c r="B532" s="1">
        <f t="shared" si="48"/>
        <v>11.061359846227912</v>
      </c>
      <c r="C532" s="14">
        <f t="shared" si="49"/>
        <v>-15.198883262386367</v>
      </c>
      <c r="D532" s="1">
        <f t="shared" si="50"/>
        <v>16.234308760929146</v>
      </c>
      <c r="E532" s="1">
        <f t="shared" si="51"/>
        <v>2.8738131458613836</v>
      </c>
      <c r="F532" s="14">
        <f t="shared" si="52"/>
        <v>14.970598490632074</v>
      </c>
    </row>
    <row r="533" spans="1:6">
      <c r="A533" s="1">
        <f t="shared" si="53"/>
        <v>5.2299999999999329</v>
      </c>
      <c r="B533" s="1">
        <f t="shared" si="48"/>
        <v>11.419677979852386</v>
      </c>
      <c r="C533" s="14">
        <f t="shared" si="49"/>
        <v>-15.365949922345219</v>
      </c>
      <c r="D533" s="1">
        <f t="shared" si="50"/>
        <v>16.381720519716367</v>
      </c>
      <c r="E533" s="1">
        <f t="shared" si="51"/>
        <v>2.2533323356472601</v>
      </c>
      <c r="F533" s="14">
        <f t="shared" si="52"/>
        <v>14.688780912870794</v>
      </c>
    </row>
    <row r="534" spans="1:6">
      <c r="A534" s="1">
        <f t="shared" si="53"/>
        <v>5.2399999999999327</v>
      </c>
      <c r="B534" s="1">
        <f t="shared" si="48"/>
        <v>11.768206588928022</v>
      </c>
      <c r="C534" s="14">
        <f t="shared" si="49"/>
        <v>-15.466454383280166</v>
      </c>
      <c r="D534" s="1">
        <f t="shared" si="50"/>
        <v>16.470400926423675</v>
      </c>
      <c r="E534" s="1">
        <f t="shared" si="51"/>
        <v>1.6279051952973447</v>
      </c>
      <c r="F534" s="14">
        <f t="shared" si="52"/>
        <v>14.400058327368876</v>
      </c>
    </row>
    <row r="535" spans="1:6">
      <c r="A535" s="1">
        <f t="shared" si="53"/>
        <v>5.2499999999999325</v>
      </c>
      <c r="B535" s="1">
        <f t="shared" si="48"/>
        <v>12.106601717795954</v>
      </c>
      <c r="C535" s="14">
        <f t="shared" si="49"/>
        <v>-15.5</v>
      </c>
      <c r="D535" s="1">
        <f t="shared" si="50"/>
        <v>16.5</v>
      </c>
      <c r="E535" s="1">
        <f t="shared" si="51"/>
        <v>1.0000000000042584</v>
      </c>
      <c r="F535" s="14">
        <f t="shared" si="52"/>
        <v>14.106601717800212</v>
      </c>
    </row>
    <row r="536" spans="1:6">
      <c r="A536" s="1">
        <f t="shared" si="53"/>
        <v>5.2599999999999323</v>
      </c>
      <c r="B536" s="1">
        <f t="shared" si="48"/>
        <v>12.434529411318966</v>
      </c>
      <c r="C536" s="14">
        <f t="shared" si="49"/>
        <v>-15.466454383281075</v>
      </c>
      <c r="D536" s="1">
        <f t="shared" si="50"/>
        <v>16.470400926424478</v>
      </c>
      <c r="E536" s="1">
        <f t="shared" si="51"/>
        <v>0.37209480471115519</v>
      </c>
      <c r="F536" s="14">
        <f t="shared" si="52"/>
        <v>13.810570759173524</v>
      </c>
    </row>
    <row r="537" spans="1:6">
      <c r="A537" s="1">
        <f t="shared" si="53"/>
        <v>5.2699999999999321</v>
      </c>
      <c r="B537" s="1">
        <f t="shared" si="48"/>
        <v>12.751666044454778</v>
      </c>
      <c r="C537" s="14">
        <f t="shared" si="49"/>
        <v>-15.365949922347031</v>
      </c>
      <c r="D537" s="1">
        <f t="shared" si="50"/>
        <v>16.38172051971797</v>
      </c>
      <c r="E537" s="1">
        <f t="shared" si="51"/>
        <v>-0.25333233563881064</v>
      </c>
      <c r="F537" s="14">
        <f t="shared" si="52"/>
        <v>13.514104306186905</v>
      </c>
    </row>
    <row r="538" spans="1:6">
      <c r="A538" s="1">
        <f t="shared" si="53"/>
        <v>5.2799999999999319</v>
      </c>
      <c r="B538" s="1">
        <f t="shared" si="48"/>
        <v>13.057698641634781</v>
      </c>
      <c r="C538" s="14">
        <f t="shared" si="49"/>
        <v>-15.198883262389078</v>
      </c>
      <c r="D538" s="1">
        <f t="shared" si="50"/>
        <v>16.23430876093154</v>
      </c>
      <c r="E538" s="1">
        <f t="shared" si="51"/>
        <v>-0.87381314585301806</v>
      </c>
      <c r="F538" s="14">
        <f t="shared" si="52"/>
        <v>13.219310994324225</v>
      </c>
    </row>
    <row r="539" spans="1:6">
      <c r="A539" s="1">
        <f t="shared" si="53"/>
        <v>5.2899999999999316</v>
      </c>
      <c r="B539" s="1">
        <f t="shared" si="48"/>
        <v>13.352325185633392</v>
      </c>
      <c r="C539" s="14">
        <f t="shared" si="49"/>
        <v>-14.965913739188533</v>
      </c>
      <c r="D539" s="1">
        <f t="shared" si="50"/>
        <v>16.028747416931061</v>
      </c>
      <c r="E539" s="1">
        <f t="shared" si="51"/>
        <v>-1.4868988716444091</v>
      </c>
      <c r="F539" s="14">
        <f t="shared" si="52"/>
        <v>12.928259991731512</v>
      </c>
    </row>
    <row r="540" spans="1:6">
      <c r="A540" s="1">
        <f t="shared" si="53"/>
        <v>5.2999999999999314</v>
      </c>
      <c r="B540" s="1">
        <f t="shared" si="48"/>
        <v>13.63525491562231</v>
      </c>
      <c r="C540" s="14">
        <f t="shared" si="49"/>
        <v>-14.667960777019875</v>
      </c>
      <c r="D540" s="1">
        <f t="shared" si="50"/>
        <v>15.765847744429301</v>
      </c>
      <c r="E540" s="1">
        <f t="shared" si="51"/>
        <v>-2.0901699437453733</v>
      </c>
      <c r="F540" s="14">
        <f t="shared" si="52"/>
        <v>12.642971939286364</v>
      </c>
    </row>
    <row r="541" spans="1:6">
      <c r="A541" s="1">
        <f t="shared" si="53"/>
        <v>5.3099999999999312</v>
      </c>
      <c r="B541" s="1">
        <f t="shared" si="48"/>
        <v>13.906208614116593</v>
      </c>
      <c r="C541" s="14">
        <f t="shared" si="49"/>
        <v>-14.306200260102996</v>
      </c>
      <c r="D541" s="1">
        <f t="shared" si="50"/>
        <v>15.446647288326174</v>
      </c>
      <c r="E541" s="1">
        <f t="shared" si="51"/>
        <v>-2.681245526842734</v>
      </c>
      <c r="F541" s="14">
        <f t="shared" si="52"/>
        <v>12.365410115497038</v>
      </c>
    </row>
    <row r="542" spans="1:6">
      <c r="A542" s="1">
        <f t="shared" si="53"/>
        <v>5.319999999999931</v>
      </c>
      <c r="B542" s="1">
        <f t="shared" si="48"/>
        <v>14.164918882528491</v>
      </c>
      <c r="C542" s="14">
        <f t="shared" si="49"/>
        <v>-13.882059891925458</v>
      </c>
      <c r="D542" s="1">
        <f t="shared" si="50"/>
        <v>15.072405786993052</v>
      </c>
      <c r="E542" s="1">
        <f t="shared" si="51"/>
        <v>-3.2577929156468191</v>
      </c>
      <c r="F542" s="14">
        <f t="shared" si="52"/>
        <v>12.097471861949266</v>
      </c>
    </row>
    <row r="543" spans="1:6">
      <c r="A543" s="1">
        <f t="shared" si="53"/>
        <v>5.3299999999999308</v>
      </c>
      <c r="B543" s="1">
        <f t="shared" si="48"/>
        <v>14.411130405057492</v>
      </c>
      <c r="C543" s="14">
        <f t="shared" si="49"/>
        <v>-13.39721356074925</v>
      </c>
      <c r="D543" s="1">
        <f t="shared" si="50"/>
        <v>14.644600200661102</v>
      </c>
      <c r="E543" s="1">
        <f t="shared" si="51"/>
        <v>-3.8175367410133338</v>
      </c>
      <c r="F543" s="14">
        <f t="shared" si="52"/>
        <v>11.840980303956009</v>
      </c>
    </row>
    <row r="544" spans="1:6">
      <c r="A544" s="1">
        <f t="shared" si="53"/>
        <v>5.3399999999999306</v>
      </c>
      <c r="B544" s="1">
        <f t="shared" si="48"/>
        <v>14.644600200656365</v>
      </c>
      <c r="C544" s="14">
        <f t="shared" si="49"/>
        <v>-12.853574733538261</v>
      </c>
      <c r="D544" s="1">
        <f t="shared" si="50"/>
        <v>14.16491888253376</v>
      </c>
      <c r="E544" s="1">
        <f t="shared" si="51"/>
        <v>-4.3582679497862538</v>
      </c>
      <c r="F544" s="14">
        <f t="shared" si="52"/>
        <v>11.597676399865609</v>
      </c>
    </row>
    <row r="545" spans="1:6">
      <c r="A545" s="1">
        <f t="shared" si="53"/>
        <v>5.3499999999999304</v>
      </c>
      <c r="B545" s="1">
        <f t="shared" si="48"/>
        <v>14.865097862824031</v>
      </c>
      <c r="C545" s="14">
        <f t="shared" si="49"/>
        <v>-12.253288904378469</v>
      </c>
      <c r="D545" s="1">
        <f t="shared" si="50"/>
        <v>13.63525491562806</v>
      </c>
      <c r="E545" s="1">
        <f t="shared" si="51"/>
        <v>-4.8778525229211995</v>
      </c>
      <c r="F545" s="14">
        <f t="shared" si="52"/>
        <v>11.369211351152426</v>
      </c>
    </row>
    <row r="546" spans="1:6">
      <c r="A546" s="1">
        <f t="shared" si="53"/>
        <v>5.3599999999999302</v>
      </c>
      <c r="B546" s="1">
        <f t="shared" si="48"/>
        <v>15.072405786988886</v>
      </c>
      <c r="C546" s="14">
        <f t="shared" si="49"/>
        <v>-11.598725127193189</v>
      </c>
      <c r="D546" s="1">
        <f t="shared" si="50"/>
        <v>13.057698641641048</v>
      </c>
      <c r="E546" s="1">
        <f t="shared" si="51"/>
        <v>-5.3742398974835037</v>
      </c>
      <c r="F546" s="14">
        <f t="shared" si="52"/>
        <v>11.15713940395324</v>
      </c>
    </row>
    <row r="547" spans="1:6">
      <c r="A547" s="1">
        <f t="shared" si="53"/>
        <v>5.3699999999999299</v>
      </c>
      <c r="B547" s="1">
        <f t="shared" si="48"/>
        <v>15.266319385258393</v>
      </c>
      <c r="C547" s="14">
        <f t="shared" si="49"/>
        <v>-10.892466666169167</v>
      </c>
      <c r="D547" s="1">
        <f t="shared" si="50"/>
        <v>12.434529411325734</v>
      </c>
      <c r="E547" s="1">
        <f t="shared" si="51"/>
        <v>-5.8454710592836481</v>
      </c>
      <c r="F547" s="14">
        <f t="shared" si="52"/>
        <v>10.962911071131314</v>
      </c>
    </row>
    <row r="548" spans="1:6">
      <c r="A548" s="1">
        <f t="shared" si="53"/>
        <v>5.3799999999999297</v>
      </c>
      <c r="B548" s="1">
        <f t="shared" si="48"/>
        <v>15.446647288322552</v>
      </c>
      <c r="C548" s="14">
        <f t="shared" si="49"/>
        <v>-10.137300800793174</v>
      </c>
      <c r="D548" s="1">
        <f t="shared" si="50"/>
        <v>11.768206588935154</v>
      </c>
      <c r="E548" s="1">
        <f t="shared" si="51"/>
        <v>-6.2896862742110962</v>
      </c>
      <c r="F548" s="14">
        <f t="shared" si="52"/>
        <v>10.787866802253436</v>
      </c>
    </row>
    <row r="549" spans="1:6">
      <c r="A549" s="1">
        <f t="shared" si="53"/>
        <v>5.3899999999999295</v>
      </c>
      <c r="B549" s="1">
        <f t="shared" si="48"/>
        <v>15.613211534312251</v>
      </c>
      <c r="C549" s="14">
        <f t="shared" si="49"/>
        <v>-9.3362078257335543</v>
      </c>
      <c r="D549" s="1">
        <f t="shared" si="50"/>
        <v>11.061359846235488</v>
      </c>
      <c r="E549" s="1">
        <f t="shared" si="51"/>
        <v>-6.7051324277550561</v>
      </c>
      <c r="F549" s="14">
        <f t="shared" si="52"/>
        <v>10.63323112705913</v>
      </c>
    </row>
    <row r="550" spans="1:6">
      <c r="A550" s="1">
        <f t="shared" si="53"/>
        <v>5.3999999999999293</v>
      </c>
      <c r="B550" s="1">
        <f t="shared" si="48"/>
        <v>15.765847744426264</v>
      </c>
      <c r="C550" s="14">
        <f t="shared" si="49"/>
        <v>-8.4923492889782182</v>
      </c>
      <c r="D550" s="1">
        <f t="shared" si="50"/>
        <v>10.316778784392547</v>
      </c>
      <c r="E550" s="1">
        <f t="shared" si="51"/>
        <v>-7.0901699437468348</v>
      </c>
      <c r="F550" s="14">
        <f t="shared" si="52"/>
        <v>10.500107296093757</v>
      </c>
    </row>
    <row r="551" spans="1:6">
      <c r="A551" s="1">
        <f t="shared" si="53"/>
        <v>5.4099999999999291</v>
      </c>
      <c r="B551" s="1">
        <f t="shared" si="48"/>
        <v>15.904405285153214</v>
      </c>
      <c r="C551" s="14">
        <f t="shared" si="49"/>
        <v>-7.6090555146493415</v>
      </c>
      <c r="D551" s="1">
        <f t="shared" si="50"/>
        <v>9.5374019246905952</v>
      </c>
      <c r="E551" s="1">
        <f t="shared" si="51"/>
        <v>-7.443279255017762</v>
      </c>
      <c r="F551" s="14">
        <f t="shared" si="52"/>
        <v>10.389472440176705</v>
      </c>
    </row>
    <row r="552" spans="1:6">
      <c r="A552" s="1">
        <f t="shared" si="53"/>
        <v>5.4199999999999289</v>
      </c>
      <c r="B552" s="1">
        <f t="shared" si="48"/>
        <v>16.028747416928628</v>
      </c>
      <c r="C552" s="14">
        <f t="shared" si="49"/>
        <v>-6.6898124597358581</v>
      </c>
      <c r="D552" s="1">
        <f t="shared" si="50"/>
        <v>8.7263051115316408</v>
      </c>
      <c r="E552" s="1">
        <f t="shared" si="51"/>
        <v>-7.7630668004364694</v>
      </c>
      <c r="F552" s="14">
        <f t="shared" si="52"/>
        <v>10.302173268287941</v>
      </c>
    </row>
    <row r="553" spans="1:6">
      <c r="A553" s="1">
        <f t="shared" si="53"/>
        <v>5.4299999999999287</v>
      </c>
      <c r="B553" s="1">
        <f t="shared" si="48"/>
        <v>16.138751429080479</v>
      </c>
      <c r="C553" s="14">
        <f t="shared" si="49"/>
        <v>-5.7382479566131028</v>
      </c>
      <c r="D553" s="1">
        <f t="shared" si="50"/>
        <v>7.8866893734821488</v>
      </c>
      <c r="E553" s="1">
        <f t="shared" si="51"/>
        <v>-8.0482705246582942</v>
      </c>
      <c r="F553" s="14">
        <f t="shared" si="52"/>
        <v>10.238922321291232</v>
      </c>
    </row>
    <row r="554" spans="1:6">
      <c r="A554" s="1">
        <f t="shared" si="53"/>
        <v>5.4399999999999284</v>
      </c>
      <c r="B554" s="1">
        <f t="shared" si="48"/>
        <v>16.2343087609297</v>
      </c>
      <c r="C554" s="14">
        <f t="shared" si="49"/>
        <v>-4.7581173956466447</v>
      </c>
      <c r="D554" s="1">
        <f t="shared" si="50"/>
        <v>7.0218682902764513</v>
      </c>
      <c r="E554" s="1">
        <f t="shared" si="51"/>
        <v>-8.2977648588808552</v>
      </c>
      <c r="F554" s="14">
        <f t="shared" si="52"/>
        <v>10.200294796678653</v>
      </c>
    </row>
    <row r="555" spans="1:6">
      <c r="A555" s="1">
        <f t="shared" si="53"/>
        <v>5.4499999999999282</v>
      </c>
      <c r="B555" s="1">
        <f t="shared" si="48"/>
        <v>16.315325108926533</v>
      </c>
      <c r="C555" s="14">
        <f t="shared" si="49"/>
        <v>-3.753288904381451</v>
      </c>
      <c r="D555" s="1">
        <f t="shared" si="50"/>
        <v>6.1352549156306928</v>
      </c>
      <c r="E555" s="1">
        <f t="shared" si="51"/>
        <v>-8.5105651629501313</v>
      </c>
      <c r="F555" s="14">
        <f t="shared" si="52"/>
        <v>10.186725957225645</v>
      </c>
    </row>
    <row r="556" spans="1:6">
      <c r="A556" s="1">
        <f t="shared" si="53"/>
        <v>5.459999999999928</v>
      </c>
      <c r="B556" s="1">
        <f t="shared" si="48"/>
        <v>16.381720519716744</v>
      </c>
      <c r="C556" s="14">
        <f t="shared" si="49"/>
        <v>-2.7277280818099596</v>
      </c>
      <c r="D556" s="1">
        <f t="shared" si="50"/>
        <v>5.2303483074793764</v>
      </c>
      <c r="E556" s="1">
        <f t="shared" si="51"/>
        <v>-8.6858316112851899</v>
      </c>
      <c r="F556" s="14">
        <f t="shared" si="52"/>
        <v>10.198509134100972</v>
      </c>
    </row>
    <row r="557" spans="1:6">
      <c r="A557" s="1">
        <f t="shared" si="53"/>
        <v>5.4699999999999278</v>
      </c>
      <c r="B557" s="1">
        <f t="shared" si="48"/>
        <v>16.433429469045876</v>
      </c>
      <c r="C557" s="14">
        <f t="shared" si="49"/>
        <v>-1.6854823479649172</v>
      </c>
      <c r="D557" s="1">
        <f t="shared" si="50"/>
        <v>4.3107197187925745</v>
      </c>
      <c r="E557" s="1">
        <f t="shared" si="51"/>
        <v>-8.8228725072860339</v>
      </c>
      <c r="F557" s="14">
        <f t="shared" si="52"/>
        <v>10.235794332587497</v>
      </c>
    </row>
    <row r="558" spans="1:6">
      <c r="A558" s="1">
        <f t="shared" si="53"/>
        <v>5.4799999999999276</v>
      </c>
      <c r="B558" s="1">
        <f t="shared" si="48"/>
        <v>16.470400926423856</v>
      </c>
      <c r="C558" s="14">
        <f t="shared" si="49"/>
        <v>-0.63066497060091242</v>
      </c>
      <c r="D558" s="1">
        <f t="shared" si="50"/>
        <v>3.3799985034713935</v>
      </c>
      <c r="E558" s="1">
        <f t="shared" si="51"/>
        <v>-8.9211470131442034</v>
      </c>
      <c r="F558" s="14">
        <f t="shared" si="52"/>
        <v>10.298587446150133</v>
      </c>
    </row>
    <row r="559" spans="1:6">
      <c r="A559" s="1">
        <f t="shared" si="53"/>
        <v>5.4899999999999274</v>
      </c>
      <c r="B559" s="1">
        <f t="shared" si="48"/>
        <v>16.492598405485865</v>
      </c>
      <c r="C559" s="14">
        <f t="shared" si="49"/>
        <v>0.43256116799394029</v>
      </c>
      <c r="D559" s="1">
        <f t="shared" si="50"/>
        <v>2.4418577929465233</v>
      </c>
      <c r="E559" s="1">
        <f t="shared" si="51"/>
        <v>-8.98026728428243</v>
      </c>
      <c r="F559" s="14">
        <f t="shared" si="52"/>
        <v>10.386750082143895</v>
      </c>
    </row>
    <row r="560" spans="1:6">
      <c r="A560" s="1">
        <f t="shared" si="53"/>
        <v>5.4999999999999272</v>
      </c>
      <c r="B560" s="1">
        <f t="shared" si="48"/>
        <v>16.5</v>
      </c>
      <c r="C560" s="14">
        <f t="shared" si="49"/>
        <v>1.499999999992186</v>
      </c>
      <c r="D560" s="1">
        <f t="shared" si="50"/>
        <v>1.5000000000068947</v>
      </c>
      <c r="E560" s="1">
        <f t="shared" si="51"/>
        <v>-9</v>
      </c>
      <c r="F560" s="14">
        <f t="shared" si="52"/>
        <v>10.499999999999083</v>
      </c>
    </row>
    <row r="561" spans="1:6">
      <c r="A561" s="1">
        <f t="shared" si="53"/>
        <v>5.509999999999927</v>
      </c>
      <c r="B561" s="1">
        <f t="shared" si="48"/>
        <v>16.492598405486085</v>
      </c>
      <c r="C561" s="14">
        <f t="shared" si="49"/>
        <v>2.5674388319904624</v>
      </c>
      <c r="D561" s="1">
        <f t="shared" si="50"/>
        <v>0.55814220706723905</v>
      </c>
      <c r="E561" s="1">
        <f t="shared" si="51"/>
        <v>-8.9802672842830056</v>
      </c>
      <c r="F561" s="14">
        <f t="shared" si="52"/>
        <v>10.637912160260779</v>
      </c>
    </row>
    <row r="562" spans="1:6">
      <c r="A562" s="1">
        <f t="shared" si="53"/>
        <v>5.5199999999999267</v>
      </c>
      <c r="B562" s="1">
        <f t="shared" si="48"/>
        <v>16.47040092642429</v>
      </c>
      <c r="C562" s="14">
        <f t="shared" si="49"/>
        <v>3.6306649705854079</v>
      </c>
      <c r="D562" s="1">
        <f t="shared" si="50"/>
        <v>-0.37999850345771269</v>
      </c>
      <c r="E562" s="1">
        <f t="shared" si="51"/>
        <v>-8.9211470131453545</v>
      </c>
      <c r="F562" s="14">
        <f t="shared" si="52"/>
        <v>10.799920380406629</v>
      </c>
    </row>
    <row r="563" spans="1:6">
      <c r="A563" s="1">
        <f t="shared" si="53"/>
        <v>5.5299999999999265</v>
      </c>
      <c r="B563" s="1">
        <f t="shared" si="48"/>
        <v>16.43342946904653</v>
      </c>
      <c r="C563" s="14">
        <f t="shared" si="49"/>
        <v>4.6854823479495664</v>
      </c>
      <c r="D563" s="1">
        <f t="shared" si="50"/>
        <v>-1.3107197187790285</v>
      </c>
      <c r="E563" s="1">
        <f t="shared" si="51"/>
        <v>-8.822872507287757</v>
      </c>
      <c r="F563" s="14">
        <f t="shared" si="52"/>
        <v>10.98531959092931</v>
      </c>
    </row>
    <row r="564" spans="1:6">
      <c r="A564" s="1">
        <f t="shared" si="53"/>
        <v>5.5399999999999263</v>
      </c>
      <c r="B564" s="1">
        <f t="shared" si="48"/>
        <v>16.381720519717604</v>
      </c>
      <c r="C564" s="14">
        <f t="shared" si="49"/>
        <v>5.7277280817949396</v>
      </c>
      <c r="D564" s="1">
        <f t="shared" si="50"/>
        <v>-2.230348307466123</v>
      </c>
      <c r="E564" s="1">
        <f t="shared" si="51"/>
        <v>-8.6858316112874583</v>
      </c>
      <c r="F564" s="14">
        <f t="shared" si="52"/>
        <v>11.193268682758962</v>
      </c>
    </row>
    <row r="565" spans="1:6">
      <c r="A565" s="1">
        <f t="shared" si="53"/>
        <v>5.5499999999999261</v>
      </c>
      <c r="B565" s="1">
        <f t="shared" si="48"/>
        <v>16.31532510892761</v>
      </c>
      <c r="C565" s="14">
        <f t="shared" si="49"/>
        <v>6.7532889043665882</v>
      </c>
      <c r="D565" s="1">
        <f t="shared" si="50"/>
        <v>-3.135254915617578</v>
      </c>
      <c r="E565" s="1">
        <f t="shared" si="51"/>
        <v>-8.5105651629529735</v>
      </c>
      <c r="F565" s="14">
        <f t="shared" si="52"/>
        <v>11.422793934723648</v>
      </c>
    </row>
    <row r="566" spans="1:6">
      <c r="A566" s="1">
        <f t="shared" si="53"/>
        <v>5.5599999999999259</v>
      </c>
      <c r="B566" s="1">
        <f t="shared" si="48"/>
        <v>16.234308760930986</v>
      </c>
      <c r="C566" s="14">
        <f t="shared" si="49"/>
        <v>7.7581173956321141</v>
      </c>
      <c r="D566" s="1">
        <f t="shared" si="50"/>
        <v>-4.0218682902636296</v>
      </c>
      <c r="E566" s="1">
        <f t="shared" si="51"/>
        <v>-8.2977648588842392</v>
      </c>
      <c r="F566" s="14">
        <f t="shared" si="52"/>
        <v>11.67279300741523</v>
      </c>
    </row>
    <row r="567" spans="1:6">
      <c r="A567" s="1">
        <f t="shared" si="53"/>
        <v>5.5699999999999257</v>
      </c>
      <c r="B567" s="1">
        <f t="shared" si="48"/>
        <v>16.138751429081971</v>
      </c>
      <c r="C567" s="14">
        <f t="shared" si="49"/>
        <v>8.7382479565990714</v>
      </c>
      <c r="D567" s="1">
        <f t="shared" si="50"/>
        <v>-4.8866893734697694</v>
      </c>
      <c r="E567" s="1">
        <f t="shared" si="51"/>
        <v>-8.0482705246621791</v>
      </c>
      <c r="F567" s="14">
        <f t="shared" si="52"/>
        <v>11.942039487549096</v>
      </c>
    </row>
    <row r="568" spans="1:6">
      <c r="A568" s="1">
        <f t="shared" si="53"/>
        <v>5.5799999999999255</v>
      </c>
      <c r="B568" s="1">
        <f t="shared" si="48"/>
        <v>16.028747416930344</v>
      </c>
      <c r="C568" s="14">
        <f t="shared" si="49"/>
        <v>9.6898124597221642</v>
      </c>
      <c r="D568" s="1">
        <f t="shared" si="50"/>
        <v>-5.7263051115195562</v>
      </c>
      <c r="E568" s="1">
        <f t="shared" si="51"/>
        <v>-7.7630668004408978</v>
      </c>
      <c r="F568" s="14">
        <f t="shared" si="52"/>
        <v>12.22918796469205</v>
      </c>
    </row>
    <row r="569" spans="1:6">
      <c r="A569" s="1">
        <f t="shared" si="53"/>
        <v>5.5899999999999253</v>
      </c>
      <c r="B569" s="1">
        <f t="shared" si="48"/>
        <v>15.904405285155137</v>
      </c>
      <c r="C569" s="14">
        <f t="shared" si="49"/>
        <v>10.609055514636145</v>
      </c>
      <c r="D569" s="1">
        <f t="shared" si="50"/>
        <v>-6.5374019246789512</v>
      </c>
      <c r="E569" s="1">
        <f t="shared" si="51"/>
        <v>-7.4432792550226878</v>
      </c>
      <c r="F569" s="14">
        <f t="shared" si="52"/>
        <v>12.532779620089642</v>
      </c>
    </row>
    <row r="570" spans="1:6">
      <c r="A570" s="1">
        <f t="shared" si="53"/>
        <v>5.599999999999925</v>
      </c>
      <c r="B570" s="1">
        <f t="shared" si="48"/>
        <v>15.765847744428394</v>
      </c>
      <c r="C570" s="14">
        <f t="shared" si="49"/>
        <v>11.492349288965576</v>
      </c>
      <c r="D570" s="1">
        <f t="shared" si="50"/>
        <v>-7.3167787843813894</v>
      </c>
      <c r="E570" s="1">
        <f t="shared" si="51"/>
        <v>-7.0901699437522385</v>
      </c>
      <c r="F570" s="14">
        <f t="shared" si="52"/>
        <v>12.85124830526034</v>
      </c>
    </row>
    <row r="571" spans="1:6">
      <c r="A571" s="1">
        <f t="shared" si="53"/>
        <v>5.6099999999999248</v>
      </c>
      <c r="B571" s="1">
        <f t="shared" si="48"/>
        <v>15.613211534314587</v>
      </c>
      <c r="C571" s="14">
        <f t="shared" si="49"/>
        <v>12.336207825721512</v>
      </c>
      <c r="D571" s="1">
        <f t="shared" si="50"/>
        <v>-8.0613598462248639</v>
      </c>
      <c r="E571" s="1">
        <f t="shared" si="51"/>
        <v>-6.7051324277609154</v>
      </c>
      <c r="F571" s="14">
        <f t="shared" si="52"/>
        <v>13.18292708605032</v>
      </c>
    </row>
    <row r="572" spans="1:6">
      <c r="A572" s="1">
        <f t="shared" si="53"/>
        <v>5.6199999999999246</v>
      </c>
      <c r="B572" s="1">
        <f t="shared" si="48"/>
        <v>15.44664728832509</v>
      </c>
      <c r="C572" s="14">
        <f t="shared" si="49"/>
        <v>13.137300800781782</v>
      </c>
      <c r="D572" s="1">
        <f t="shared" si="50"/>
        <v>-8.7682065889251017</v>
      </c>
      <c r="E572" s="1">
        <f t="shared" si="51"/>
        <v>-6.289686274217388</v>
      </c>
      <c r="F572" s="14">
        <f t="shared" si="52"/>
        <v>13.526055225964384</v>
      </c>
    </row>
    <row r="573" spans="1:6">
      <c r="A573" s="1">
        <f t="shared" si="53"/>
        <v>5.6299999999999244</v>
      </c>
      <c r="B573" s="1">
        <f t="shared" si="48"/>
        <v>15.266319385261133</v>
      </c>
      <c r="C573" s="14">
        <f t="shared" si="49"/>
        <v>13.892466666158468</v>
      </c>
      <c r="D573" s="1">
        <f t="shared" si="50"/>
        <v>-9.4345294113162961</v>
      </c>
      <c r="E573" s="1">
        <f t="shared" si="51"/>
        <v>-5.8454710592903485</v>
      </c>
      <c r="F573" s="14">
        <f t="shared" si="52"/>
        <v>13.878785580812957</v>
      </c>
    </row>
    <row r="574" spans="1:6">
      <c r="A574" s="1">
        <f t="shared" si="53"/>
        <v>5.6399999999999242</v>
      </c>
      <c r="B574" s="1">
        <f t="shared" si="48"/>
        <v>15.072405786991823</v>
      </c>
      <c r="C574" s="14">
        <f t="shared" si="49"/>
        <v>14.598725127183227</v>
      </c>
      <c r="D574" s="1">
        <f t="shared" si="50"/>
        <v>-10.057698641632259</v>
      </c>
      <c r="E574" s="1">
        <f t="shared" si="51"/>
        <v>-5.3742398974905869</v>
      </c>
      <c r="F574" s="14">
        <f t="shared" si="52"/>
        <v>14.239192375052209</v>
      </c>
    </row>
    <row r="575" spans="1:6">
      <c r="A575" s="1">
        <f t="shared" si="53"/>
        <v>5.649999999999924</v>
      </c>
      <c r="B575" s="1">
        <f t="shared" si="48"/>
        <v>14.865097862827136</v>
      </c>
      <c r="C575" s="14">
        <f t="shared" si="49"/>
        <v>15.253288904369352</v>
      </c>
      <c r="D575" s="1">
        <f t="shared" si="50"/>
        <v>-10.635254915620017</v>
      </c>
      <c r="E575" s="1">
        <f t="shared" si="51"/>
        <v>-4.8778525229285794</v>
      </c>
      <c r="F575" s="14">
        <f t="shared" si="52"/>
        <v>14.605279328647894</v>
      </c>
    </row>
    <row r="576" spans="1:6">
      <c r="A576" s="1">
        <f t="shared" si="53"/>
        <v>5.6599999999999238</v>
      </c>
      <c r="B576" s="1">
        <f t="shared" si="48"/>
        <v>14.644600200659687</v>
      </c>
      <c r="C576" s="14">
        <f t="shared" si="49"/>
        <v>15.853574733529888</v>
      </c>
      <c r="D576" s="1">
        <f t="shared" si="50"/>
        <v>-11.16491888252637</v>
      </c>
      <c r="E576" s="1">
        <f t="shared" si="51"/>
        <v>-4.3582679497940155</v>
      </c>
      <c r="F576" s="14">
        <f t="shared" si="52"/>
        <v>14.97498810186919</v>
      </c>
    </row>
    <row r="577" spans="1:6">
      <c r="A577" s="1">
        <f t="shared" si="53"/>
        <v>5.6699999999999235</v>
      </c>
      <c r="B577" s="1">
        <f t="shared" si="48"/>
        <v>14.411130405061</v>
      </c>
      <c r="C577" s="14">
        <f t="shared" si="49"/>
        <v>16.397213560741719</v>
      </c>
      <c r="D577" s="1">
        <f t="shared" si="50"/>
        <v>-11.644600200654461</v>
      </c>
      <c r="E577" s="1">
        <f t="shared" si="51"/>
        <v>-3.8175367410213896</v>
      </c>
      <c r="F577" s="14">
        <f t="shared" si="52"/>
        <v>15.346207024126873</v>
      </c>
    </row>
    <row r="578" spans="1:6">
      <c r="A578" s="1">
        <f t="shared" si="53"/>
        <v>5.6799999999999233</v>
      </c>
      <c r="B578" s="1">
        <f t="shared" si="48"/>
        <v>14.164918882532156</v>
      </c>
      <c r="C578" s="14">
        <f t="shared" si="49"/>
        <v>16.882059891918857</v>
      </c>
      <c r="D578" s="1">
        <f t="shared" si="50"/>
        <v>-12.072405786987225</v>
      </c>
      <c r="E578" s="1">
        <f t="shared" si="51"/>
        <v>-3.2577929156550729</v>
      </c>
      <c r="F578" s="14">
        <f t="shared" si="52"/>
        <v>15.716780071808714</v>
      </c>
    </row>
    <row r="579" spans="1:6">
      <c r="A579" s="1">
        <f t="shared" si="53"/>
        <v>5.6899999999999231</v>
      </c>
      <c r="B579" s="1">
        <f t="shared" si="48"/>
        <v>13.906208614120469</v>
      </c>
      <c r="C579" s="14">
        <f t="shared" si="49"/>
        <v>17.306200260097242</v>
      </c>
      <c r="D579" s="1">
        <f t="shared" si="50"/>
        <v>-12.446647288321097</v>
      </c>
      <c r="E579" s="1">
        <f t="shared" si="51"/>
        <v>-2.6812455268512818</v>
      </c>
      <c r="F579" s="14">
        <f t="shared" si="52"/>
        <v>16.084516059045331</v>
      </c>
    </row>
    <row r="580" spans="1:6">
      <c r="A580" s="1">
        <f t="shared" si="53"/>
        <v>5.6999999999999229</v>
      </c>
      <c r="B580" s="1">
        <f t="shared" si="48"/>
        <v>13.635254915626364</v>
      </c>
      <c r="C580" s="14">
        <f t="shared" si="49"/>
        <v>17.667960777015047</v>
      </c>
      <c r="D580" s="1">
        <f t="shared" si="50"/>
        <v>-12.765847744425042</v>
      </c>
      <c r="E580" s="1">
        <f t="shared" si="51"/>
        <v>-2.0901699437541161</v>
      </c>
      <c r="F580" s="14">
        <f t="shared" si="52"/>
        <v>16.447198004462251</v>
      </c>
    </row>
    <row r="581" spans="1:6">
      <c r="A581" s="1">
        <f t="shared" si="53"/>
        <v>5.7099999999999227</v>
      </c>
      <c r="B581" s="1">
        <f t="shared" si="48"/>
        <v>13.352325185637584</v>
      </c>
      <c r="C581" s="14">
        <f t="shared" si="49"/>
        <v>17.965913739184678</v>
      </c>
      <c r="D581" s="1">
        <f t="shared" si="50"/>
        <v>-13.028747416927658</v>
      </c>
      <c r="E581" s="1">
        <f t="shared" si="51"/>
        <v>-1.4868988716532447</v>
      </c>
      <c r="F581" s="14">
        <f t="shared" si="52"/>
        <v>16.802592636241357</v>
      </c>
    </row>
    <row r="582" spans="1:6">
      <c r="A582" s="1">
        <f t="shared" si="53"/>
        <v>5.7199999999999225</v>
      </c>
      <c r="B582" s="1">
        <f t="shared" si="48"/>
        <v>13.057698641639176</v>
      </c>
      <c r="C582" s="14">
        <f t="shared" si="49"/>
        <v>18.198883262386151</v>
      </c>
      <c r="D582" s="1">
        <f t="shared" si="50"/>
        <v>-13.234308760928958</v>
      </c>
      <c r="E582" s="1">
        <f t="shared" si="51"/>
        <v>-0.87381314586204795</v>
      </c>
      <c r="F582" s="14">
        <f t="shared" si="52"/>
        <v>17.148459997234319</v>
      </c>
    </row>
    <row r="583" spans="1:6">
      <c r="A583" s="1">
        <f t="shared" si="53"/>
        <v>5.7299999999999223</v>
      </c>
      <c r="B583" s="1">
        <f t="shared" si="48"/>
        <v>12.751666044459338</v>
      </c>
      <c r="C583" s="14">
        <f t="shared" si="49"/>
        <v>18.365949922345074</v>
      </c>
      <c r="D583" s="1">
        <f t="shared" si="50"/>
        <v>-13.381720519716241</v>
      </c>
      <c r="E583" s="1">
        <f t="shared" si="51"/>
        <v>-0.25333233564793112</v>
      </c>
      <c r="F583" s="14">
        <f t="shared" si="52"/>
        <v>17.482563111440236</v>
      </c>
    </row>
    <row r="584" spans="1:6">
      <c r="A584" s="1">
        <f t="shared" si="53"/>
        <v>5.7399999999999221</v>
      </c>
      <c r="B584" s="1">
        <f t="shared" si="48"/>
        <v>12.434529411323686</v>
      </c>
      <c r="C584" s="14">
        <f t="shared" si="49"/>
        <v>18.466454383280094</v>
      </c>
      <c r="D584" s="1">
        <f t="shared" si="50"/>
        <v>-13.470400926423611</v>
      </c>
      <c r="E584" s="1">
        <f t="shared" si="51"/>
        <v>0.37209480470198042</v>
      </c>
      <c r="F584" s="14">
        <f t="shared" si="52"/>
        <v>17.802677672882151</v>
      </c>
    </row>
    <row r="585" spans="1:6">
      <c r="A585" s="1">
        <f t="shared" si="53"/>
        <v>5.7499999999999218</v>
      </c>
      <c r="B585" s="1">
        <f t="shared" si="48"/>
        <v>12.10660171780083</v>
      </c>
      <c r="C585" s="14">
        <f t="shared" si="49"/>
        <v>18.5</v>
      </c>
      <c r="D585" s="1">
        <f t="shared" si="50"/>
        <v>-13.5</v>
      </c>
      <c r="E585" s="1">
        <f t="shared" si="51"/>
        <v>0.99999999999506539</v>
      </c>
      <c r="F585" s="14">
        <f t="shared" si="52"/>
        <v>18.106601717795893</v>
      </c>
    </row>
    <row r="586" spans="1:6">
      <c r="A586" s="1">
        <f t="shared" si="53"/>
        <v>5.7599999999999216</v>
      </c>
      <c r="B586" s="1">
        <f t="shared" si="48"/>
        <v>11.768206588933049</v>
      </c>
      <c r="C586" s="14">
        <f t="shared" si="49"/>
        <v>18.466454383281146</v>
      </c>
      <c r="D586" s="1">
        <f t="shared" si="50"/>
        <v>-13.470400926424542</v>
      </c>
      <c r="E586" s="1">
        <f t="shared" si="51"/>
        <v>1.6279051952881698</v>
      </c>
      <c r="F586" s="14">
        <f t="shared" si="52"/>
        <v>18.392165241077819</v>
      </c>
    </row>
    <row r="587" spans="1:6">
      <c r="A587" s="1">
        <f t="shared" si="53"/>
        <v>5.7699999999999214</v>
      </c>
      <c r="B587" s="1">
        <f t="shared" ref="B587:B650" si="54">IMABS(B$2*SIN(2*PI()*B$3*$A587+B$4))+1.5</f>
        <v>11.419677979857559</v>
      </c>
      <c r="C587" s="14">
        <f t="shared" ref="C587:C650" si="55">-C$2*SIN(2*PI()*C$3*$A587+C$4)+1.5</f>
        <v>18.365949922347177</v>
      </c>
      <c r="D587" s="1">
        <f t="shared" ref="D587:D650" si="56">D$2*SIN(2*PI()*D$3*$A587+D$4)+1.5</f>
        <v>-13.381720519718096</v>
      </c>
      <c r="E587" s="1">
        <f t="shared" ref="E587:E650" si="57">E$2*COS(2*PI()*E$3*$A587+E$4)+1</f>
        <v>2.2533323356381398</v>
      </c>
      <c r="F587" s="14">
        <f t="shared" ref="F587:F650" si="58">$B587+$C587+$D587+$E587</f>
        <v>18.657239718124785</v>
      </c>
    </row>
    <row r="588" spans="1:6">
      <c r="A588" s="1">
        <f t="shared" ref="A588:A651" si="59">$A587+$B$7</f>
        <v>5.7799999999999212</v>
      </c>
      <c r="B588" s="1">
        <f t="shared" si="54"/>
        <v>11.061359846233223</v>
      </c>
      <c r="C588" s="14">
        <f t="shared" si="55"/>
        <v>18.198883262389295</v>
      </c>
      <c r="D588" s="1">
        <f t="shared" si="56"/>
        <v>-13.23430876093173</v>
      </c>
      <c r="E588" s="1">
        <f t="shared" si="57"/>
        <v>2.8738131458523539</v>
      </c>
      <c r="F588" s="14">
        <f t="shared" si="58"/>
        <v>18.899747493543138</v>
      </c>
    </row>
    <row r="589" spans="1:6">
      <c r="A589" s="1">
        <f t="shared" si="59"/>
        <v>5.789999999999921</v>
      </c>
      <c r="B589" s="1">
        <f t="shared" si="54"/>
        <v>10.693605804797579</v>
      </c>
      <c r="C589" s="14">
        <f t="shared" si="55"/>
        <v>17.965913739188821</v>
      </c>
      <c r="D589" s="1">
        <f t="shared" si="56"/>
        <v>-13.028747416931314</v>
      </c>
      <c r="E589" s="1">
        <f t="shared" si="57"/>
        <v>3.4868988716437546</v>
      </c>
      <c r="F589" s="14">
        <f t="shared" si="58"/>
        <v>19.117670998698841</v>
      </c>
    </row>
    <row r="590" spans="1:6">
      <c r="A590" s="1">
        <f t="shared" si="59"/>
        <v>5.7999999999999208</v>
      </c>
      <c r="B590" s="1">
        <f t="shared" si="54"/>
        <v>10.316778784390124</v>
      </c>
      <c r="C590" s="14">
        <f t="shared" si="55"/>
        <v>17.66796077702023</v>
      </c>
      <c r="D590" s="1">
        <f t="shared" si="56"/>
        <v>-12.765847744429616</v>
      </c>
      <c r="E590" s="1">
        <f t="shared" si="57"/>
        <v>4.0901699437447308</v>
      </c>
      <c r="F590" s="14">
        <f t="shared" si="58"/>
        <v>19.30906176072547</v>
      </c>
    </row>
    <row r="591" spans="1:6">
      <c r="A591" s="1">
        <f t="shared" si="59"/>
        <v>5.8099999999999206</v>
      </c>
      <c r="B591" s="1">
        <f t="shared" si="54"/>
        <v>9.9312506677850774</v>
      </c>
      <c r="C591" s="14">
        <f t="shared" si="55"/>
        <v>17.306200260103417</v>
      </c>
      <c r="D591" s="1">
        <f t="shared" si="56"/>
        <v>-12.446647288326547</v>
      </c>
      <c r="E591" s="1">
        <f t="shared" si="57"/>
        <v>4.6812455268421056</v>
      </c>
      <c r="F591" s="14">
        <f t="shared" si="58"/>
        <v>19.472049166404055</v>
      </c>
    </row>
    <row r="592" spans="1:6">
      <c r="A592" s="1">
        <f t="shared" si="59"/>
        <v>5.8199999999999203</v>
      </c>
      <c r="B592" s="1">
        <f t="shared" si="54"/>
        <v>9.5374019246881119</v>
      </c>
      <c r="C592" s="14">
        <f t="shared" si="55"/>
        <v>16.882059891925948</v>
      </c>
      <c r="D592" s="1">
        <f t="shared" si="56"/>
        <v>-12.072405786993484</v>
      </c>
      <c r="E592" s="1">
        <f t="shared" si="57"/>
        <v>5.2577929156462071</v>
      </c>
      <c r="F592" s="14">
        <f t="shared" si="58"/>
        <v>19.604848945266784</v>
      </c>
    </row>
    <row r="593" spans="1:6">
      <c r="A593" s="1">
        <f t="shared" si="59"/>
        <v>5.8299999999999201</v>
      </c>
      <c r="B593" s="1">
        <f t="shared" si="54"/>
        <v>9.1356212362588192</v>
      </c>
      <c r="C593" s="14">
        <f t="shared" si="55"/>
        <v>16.397213560749805</v>
      </c>
      <c r="D593" s="1">
        <f t="shared" si="56"/>
        <v>-11.644600200661593</v>
      </c>
      <c r="E593" s="1">
        <f t="shared" si="57"/>
        <v>5.8175367410127414</v>
      </c>
      <c r="F593" s="14">
        <f t="shared" si="58"/>
        <v>19.705771337359774</v>
      </c>
    </row>
    <row r="594" spans="1:6">
      <c r="A594" s="1">
        <f t="shared" si="59"/>
        <v>5.8399999999999199</v>
      </c>
      <c r="B594" s="1">
        <f t="shared" si="54"/>
        <v>8.7263051115290651</v>
      </c>
      <c r="C594" s="14">
        <f t="shared" si="55"/>
        <v>15.853574733538878</v>
      </c>
      <c r="D594" s="1">
        <f t="shared" si="56"/>
        <v>-11.164918882534305</v>
      </c>
      <c r="E594" s="1">
        <f t="shared" si="57"/>
        <v>6.3582679497856827</v>
      </c>
      <c r="F594" s="14">
        <f t="shared" si="58"/>
        <v>19.773228912319318</v>
      </c>
    </row>
    <row r="595" spans="1:6">
      <c r="A595" s="1">
        <f t="shared" si="59"/>
        <v>5.8499999999999197</v>
      </c>
      <c r="B595" s="1">
        <f t="shared" si="54"/>
        <v>8.309857496096571</v>
      </c>
      <c r="C595" s="14">
        <f t="shared" si="55"/>
        <v>15.253288904379144</v>
      </c>
      <c r="D595" s="1">
        <f t="shared" si="56"/>
        <v>-10.635254915628657</v>
      </c>
      <c r="E595" s="1">
        <f t="shared" si="57"/>
        <v>6.8778525229206524</v>
      </c>
      <c r="F595" s="14">
        <f t="shared" si="58"/>
        <v>19.805744007767711</v>
      </c>
    </row>
    <row r="596" spans="1:6">
      <c r="A596" s="1">
        <f t="shared" si="59"/>
        <v>5.8599999999999195</v>
      </c>
      <c r="B596" s="1">
        <f t="shared" si="54"/>
        <v>7.8866893734795376</v>
      </c>
      <c r="C596" s="14">
        <f t="shared" si="55"/>
        <v>14.598725127193923</v>
      </c>
      <c r="D596" s="1">
        <f t="shared" si="56"/>
        <v>-10.057698641641696</v>
      </c>
      <c r="E596" s="1">
        <f t="shared" si="57"/>
        <v>7.3742398974829833</v>
      </c>
      <c r="F596" s="14">
        <f t="shared" si="58"/>
        <v>19.801955756514747</v>
      </c>
    </row>
    <row r="597" spans="1:6">
      <c r="A597" s="1">
        <f t="shared" si="59"/>
        <v>5.8699999999999193</v>
      </c>
      <c r="B597" s="1">
        <f t="shared" si="54"/>
        <v>7.4572183595252328</v>
      </c>
      <c r="C597" s="14">
        <f t="shared" si="55"/>
        <v>13.892466666169954</v>
      </c>
      <c r="D597" s="1">
        <f t="shared" si="56"/>
        <v>-9.4345294113264284</v>
      </c>
      <c r="E597" s="1">
        <f t="shared" si="57"/>
        <v>7.8454710592831542</v>
      </c>
      <c r="F597" s="14">
        <f t="shared" si="58"/>
        <v>19.760626673651913</v>
      </c>
    </row>
    <row r="598" spans="1:6">
      <c r="A598" s="1">
        <f t="shared" si="59"/>
        <v>5.8799999999999191</v>
      </c>
      <c r="B598" s="1">
        <f t="shared" si="54"/>
        <v>7.0218682902737166</v>
      </c>
      <c r="C598" s="14">
        <f t="shared" si="55"/>
        <v>13.137300800794012</v>
      </c>
      <c r="D598" s="1">
        <f t="shared" si="56"/>
        <v>-8.7682065889358931</v>
      </c>
      <c r="E598" s="1">
        <f t="shared" si="57"/>
        <v>8.2896862742106325</v>
      </c>
      <c r="F598" s="14">
        <f t="shared" si="58"/>
        <v>19.680648776342466</v>
      </c>
    </row>
    <row r="599" spans="1:6">
      <c r="A599" s="1">
        <f t="shared" si="59"/>
        <v>5.8899999999999189</v>
      </c>
      <c r="B599" s="1">
        <f t="shared" si="54"/>
        <v>6.5810688036829887</v>
      </c>
      <c r="C599" s="14">
        <f t="shared" si="55"/>
        <v>12.336207825734441</v>
      </c>
      <c r="D599" s="1">
        <f t="shared" si="56"/>
        <v>-8.0613598462362717</v>
      </c>
      <c r="E599" s="1">
        <f t="shared" si="57"/>
        <v>8.7051324277546236</v>
      </c>
      <c r="F599" s="14">
        <f t="shared" si="58"/>
        <v>19.561049210935781</v>
      </c>
    </row>
    <row r="600" spans="1:6">
      <c r="A600" s="1">
        <f t="shared" si="59"/>
        <v>5.8999999999999186</v>
      </c>
      <c r="B600" s="1">
        <f t="shared" si="54"/>
        <v>6.1352549156278453</v>
      </c>
      <c r="C600" s="14">
        <f t="shared" si="55"/>
        <v>11.492349288979051</v>
      </c>
      <c r="D600" s="1">
        <f t="shared" si="56"/>
        <v>-7.3167787843932803</v>
      </c>
      <c r="E600" s="1">
        <f t="shared" si="57"/>
        <v>9.0901699437464796</v>
      </c>
      <c r="F600" s="14">
        <f t="shared" si="58"/>
        <v>19.400995363960096</v>
      </c>
    </row>
    <row r="601" spans="1:6">
      <c r="A601" s="1">
        <f t="shared" si="59"/>
        <v>5.9099999999999184</v>
      </c>
      <c r="B601" s="1">
        <f t="shared" si="54"/>
        <v>5.6848665905921365</v>
      </c>
      <c r="C601" s="14">
        <f t="shared" si="55"/>
        <v>10.609055514650311</v>
      </c>
      <c r="D601" s="1">
        <f t="shared" si="56"/>
        <v>-6.5374019246914514</v>
      </c>
      <c r="E601" s="1">
        <f t="shared" si="57"/>
        <v>9.4432792550173996</v>
      </c>
      <c r="F601" s="14">
        <f t="shared" si="58"/>
        <v>19.199799435568394</v>
      </c>
    </row>
    <row r="602" spans="1:6">
      <c r="A602" s="1">
        <f t="shared" si="59"/>
        <v>5.9199999999999182</v>
      </c>
      <c r="B602" s="1">
        <f t="shared" si="54"/>
        <v>5.2303483074765795</v>
      </c>
      <c r="C602" s="14">
        <f t="shared" si="55"/>
        <v>9.6898124597368653</v>
      </c>
      <c r="D602" s="1">
        <f t="shared" si="56"/>
        <v>-5.726305111532529</v>
      </c>
      <c r="E602" s="1">
        <f t="shared" si="57"/>
        <v>9.7630668004361425</v>
      </c>
      <c r="F602" s="14">
        <f t="shared" si="58"/>
        <v>18.956922456117059</v>
      </c>
    </row>
    <row r="603" spans="1:6">
      <c r="A603" s="1">
        <f t="shared" si="59"/>
        <v>5.929999999999918</v>
      </c>
      <c r="B603" s="1">
        <f t="shared" si="54"/>
        <v>4.7721486209519011</v>
      </c>
      <c r="C603" s="14">
        <f t="shared" si="55"/>
        <v>8.7382479566141438</v>
      </c>
      <c r="D603" s="1">
        <f t="shared" si="56"/>
        <v>-4.8866893734830672</v>
      </c>
      <c r="E603" s="1">
        <f t="shared" si="57"/>
        <v>10.048270524658006</v>
      </c>
      <c r="F603" s="14">
        <f t="shared" si="58"/>
        <v>18.671977728740984</v>
      </c>
    </row>
    <row r="604" spans="1:6">
      <c r="A604" s="1">
        <f t="shared" si="59"/>
        <v>5.9399999999999178</v>
      </c>
      <c r="B604" s="1">
        <f t="shared" si="54"/>
        <v>4.3107197187896862</v>
      </c>
      <c r="C604" s="14">
        <f t="shared" si="55"/>
        <v>7.7581173956477132</v>
      </c>
      <c r="D604" s="1">
        <f t="shared" si="56"/>
        <v>-4.0218682902773937</v>
      </c>
      <c r="E604" s="1">
        <f t="shared" si="57"/>
        <v>10.297764858880607</v>
      </c>
      <c r="F604" s="14">
        <f t="shared" si="58"/>
        <v>18.344733683040616</v>
      </c>
    </row>
    <row r="605" spans="1:6">
      <c r="A605" s="1">
        <f t="shared" si="59"/>
        <v>5.9499999999999176</v>
      </c>
      <c r="B605" s="1">
        <f t="shared" si="54"/>
        <v>3.8465169756073294</v>
      </c>
      <c r="C605" s="14">
        <f t="shared" si="55"/>
        <v>6.7532889043825453</v>
      </c>
      <c r="D605" s="1">
        <f t="shared" si="56"/>
        <v>-3.1352549156316574</v>
      </c>
      <c r="E605" s="1">
        <f t="shared" si="57"/>
        <v>10.510565162949923</v>
      </c>
      <c r="F605" s="14">
        <f t="shared" si="58"/>
        <v>17.975116127308141</v>
      </c>
    </row>
    <row r="606" spans="1:6">
      <c r="A606" s="1">
        <f t="shared" si="59"/>
        <v>5.9599999999999174</v>
      </c>
      <c r="B606" s="1">
        <f t="shared" si="54"/>
        <v>3.3799985034684239</v>
      </c>
      <c r="C606" s="14">
        <f t="shared" si="55"/>
        <v>5.7277280818110725</v>
      </c>
      <c r="D606" s="1">
        <f t="shared" si="56"/>
        <v>-2.2303483074803583</v>
      </c>
      <c r="E606" s="1">
        <f t="shared" si="57"/>
        <v>10.685831611285021</v>
      </c>
      <c r="F606" s="14">
        <f t="shared" si="58"/>
        <v>17.56320988908416</v>
      </c>
    </row>
    <row r="607" spans="1:6">
      <c r="A607" s="1">
        <f t="shared" si="59"/>
        <v>5.9699999999999172</v>
      </c>
      <c r="B607" s="1">
        <f t="shared" si="54"/>
        <v>2.9116246997816173</v>
      </c>
      <c r="C607" s="14">
        <f t="shared" si="55"/>
        <v>4.6854823479660466</v>
      </c>
      <c r="D607" s="1">
        <f t="shared" si="56"/>
        <v>-1.3107197187935702</v>
      </c>
      <c r="E607" s="1">
        <f t="shared" si="57"/>
        <v>10.822872507285908</v>
      </c>
      <c r="F607" s="14">
        <f t="shared" si="58"/>
        <v>17.10925983624</v>
      </c>
    </row>
    <row r="608" spans="1:6">
      <c r="A608" s="1">
        <f t="shared" si="59"/>
        <v>5.9799999999999169</v>
      </c>
      <c r="B608" s="1">
        <f t="shared" si="54"/>
        <v>2.441857792943642</v>
      </c>
      <c r="C608" s="14">
        <f t="shared" si="55"/>
        <v>3.6306649706020528</v>
      </c>
      <c r="D608" s="1">
        <f t="shared" si="56"/>
        <v>-0.37999850347239961</v>
      </c>
      <c r="E608" s="1">
        <f t="shared" si="57"/>
        <v>10.921147013144118</v>
      </c>
      <c r="F608" s="14">
        <f t="shared" si="58"/>
        <v>16.613671273217413</v>
      </c>
    </row>
    <row r="609" spans="1:6">
      <c r="A609" s="1">
        <f t="shared" si="59"/>
        <v>5.9899999999999167</v>
      </c>
      <c r="B609" s="1">
        <f t="shared" si="54"/>
        <v>1.9711613861758477</v>
      </c>
      <c r="C609" s="14">
        <f t="shared" si="55"/>
        <v>2.5674388320072072</v>
      </c>
      <c r="D609" s="1">
        <f t="shared" si="56"/>
        <v>0.55814220705246442</v>
      </c>
      <c r="E609" s="1">
        <f t="shared" si="57"/>
        <v>10.980267284282387</v>
      </c>
      <c r="F609" s="14">
        <f t="shared" si="58"/>
        <v>16.077009709517906</v>
      </c>
    </row>
    <row r="610" spans="1:6">
      <c r="A610" s="1">
        <f t="shared" si="59"/>
        <v>5.9999999999999165</v>
      </c>
      <c r="B610" s="1">
        <f t="shared" si="54"/>
        <v>1.5000000000039546</v>
      </c>
      <c r="C610" s="14">
        <f t="shared" si="55"/>
        <v>1.5000000000089637</v>
      </c>
      <c r="D610" s="1">
        <f t="shared" si="56"/>
        <v>1.499999999992091</v>
      </c>
      <c r="E610" s="1">
        <f t="shared" si="57"/>
        <v>11</v>
      </c>
      <c r="F610" s="14">
        <f t="shared" si="58"/>
        <v>15.500000000005009</v>
      </c>
    </row>
    <row r="611" spans="1:6">
      <c r="A611" s="1">
        <f t="shared" si="59"/>
        <v>6.0099999999999163</v>
      </c>
      <c r="B611" s="1">
        <f t="shared" si="54"/>
        <v>1.9711613861679957</v>
      </c>
      <c r="C611" s="14">
        <f t="shared" si="55"/>
        <v>0.43256116801056432</v>
      </c>
      <c r="D611" s="1">
        <f t="shared" si="56"/>
        <v>2.441857792931855</v>
      </c>
      <c r="E611" s="1">
        <f t="shared" si="57"/>
        <v>10.980267284283045</v>
      </c>
      <c r="F611" s="14">
        <f t="shared" si="58"/>
        <v>15.82584763139346</v>
      </c>
    </row>
    <row r="612" spans="1:6">
      <c r="A612" s="1">
        <f t="shared" si="59"/>
        <v>6.0199999999999161</v>
      </c>
      <c r="B612" s="1">
        <f t="shared" si="54"/>
        <v>2.4418577929357488</v>
      </c>
      <c r="C612" s="14">
        <f t="shared" si="55"/>
        <v>-0.63066497058426707</v>
      </c>
      <c r="D612" s="1">
        <f t="shared" si="56"/>
        <v>3.3799985034567062</v>
      </c>
      <c r="E612" s="1">
        <f t="shared" si="57"/>
        <v>10.92114701314544</v>
      </c>
      <c r="F612" s="14">
        <f t="shared" si="58"/>
        <v>16.112338338953627</v>
      </c>
    </row>
    <row r="613" spans="1:6">
      <c r="A613" s="1">
        <f t="shared" si="59"/>
        <v>6.0299999999999159</v>
      </c>
      <c r="B613" s="1">
        <f t="shared" si="54"/>
        <v>2.9116246997737432</v>
      </c>
      <c r="C613" s="14">
        <f t="shared" si="55"/>
        <v>-1.6854823479484367</v>
      </c>
      <c r="D613" s="1">
        <f t="shared" si="56"/>
        <v>4.3107197187780324</v>
      </c>
      <c r="E613" s="1">
        <f t="shared" si="57"/>
        <v>10.822872507287883</v>
      </c>
      <c r="F613" s="14">
        <f t="shared" si="58"/>
        <v>16.359734577891224</v>
      </c>
    </row>
    <row r="614" spans="1:6">
      <c r="A614" s="1">
        <f t="shared" si="59"/>
        <v>6.0399999999999157</v>
      </c>
      <c r="B614" s="1">
        <f t="shared" si="54"/>
        <v>3.3799985034606292</v>
      </c>
      <c r="C614" s="14">
        <f t="shared" si="55"/>
        <v>-2.7277280817938259</v>
      </c>
      <c r="D614" s="1">
        <f t="shared" si="56"/>
        <v>5.2303483074651407</v>
      </c>
      <c r="E614" s="1">
        <f t="shared" si="57"/>
        <v>10.685831611287627</v>
      </c>
      <c r="F614" s="14">
        <f t="shared" si="58"/>
        <v>16.56845034041957</v>
      </c>
    </row>
    <row r="615" spans="1:6">
      <c r="A615" s="1">
        <f t="shared" si="59"/>
        <v>6.0499999999999154</v>
      </c>
      <c r="B615" s="1">
        <f t="shared" si="54"/>
        <v>3.8465169755995174</v>
      </c>
      <c r="C615" s="14">
        <f t="shared" si="55"/>
        <v>-3.7532889043654949</v>
      </c>
      <c r="D615" s="1">
        <f t="shared" si="56"/>
        <v>6.1352549156166125</v>
      </c>
      <c r="E615" s="1">
        <f t="shared" si="57"/>
        <v>10.510565162953181</v>
      </c>
      <c r="F615" s="14">
        <f t="shared" si="58"/>
        <v>16.739048149803814</v>
      </c>
    </row>
    <row r="616" spans="1:6">
      <c r="A616" s="1">
        <f t="shared" si="59"/>
        <v>6.0599999999999152</v>
      </c>
      <c r="B616" s="1">
        <f t="shared" si="54"/>
        <v>4.3107197187819164</v>
      </c>
      <c r="C616" s="14">
        <f t="shared" si="55"/>
        <v>-4.7581173956310447</v>
      </c>
      <c r="D616" s="1">
        <f t="shared" si="56"/>
        <v>7.0218682902626863</v>
      </c>
      <c r="E616" s="1">
        <f t="shared" si="57"/>
        <v>10.297764858884488</v>
      </c>
      <c r="F616" s="14">
        <f t="shared" si="58"/>
        <v>16.872235472298044</v>
      </c>
    </row>
    <row r="617" spans="1:6">
      <c r="A617" s="1">
        <f t="shared" si="59"/>
        <v>6.069999999999915</v>
      </c>
      <c r="B617" s="1">
        <f t="shared" si="54"/>
        <v>4.7721486209442343</v>
      </c>
      <c r="C617" s="14">
        <f t="shared" si="55"/>
        <v>-5.7382479565980313</v>
      </c>
      <c r="D617" s="1">
        <f t="shared" si="56"/>
        <v>7.8866893734688519</v>
      </c>
      <c r="E617" s="1">
        <f t="shared" si="57"/>
        <v>10.048270524662467</v>
      </c>
      <c r="F617" s="14">
        <f t="shared" si="58"/>
        <v>16.968860562477524</v>
      </c>
    </row>
    <row r="618" spans="1:6">
      <c r="A618" s="1">
        <f t="shared" si="59"/>
        <v>6.0799999999999148</v>
      </c>
      <c r="B618" s="1">
        <f t="shared" si="54"/>
        <v>5.230348307468919</v>
      </c>
      <c r="C618" s="14">
        <f t="shared" si="55"/>
        <v>-6.689812459721157</v>
      </c>
      <c r="D618" s="1">
        <f t="shared" si="56"/>
        <v>8.7263051115186663</v>
      </c>
      <c r="E618" s="1">
        <f t="shared" si="57"/>
        <v>9.7630668004412229</v>
      </c>
      <c r="F618" s="14">
        <f t="shared" si="58"/>
        <v>17.029907759707651</v>
      </c>
    </row>
    <row r="619" spans="1:6">
      <c r="A619" s="1">
        <f t="shared" si="59"/>
        <v>6.0899999999999146</v>
      </c>
      <c r="B619" s="1">
        <f t="shared" si="54"/>
        <v>5.6848665905845417</v>
      </c>
      <c r="C619" s="14">
        <f t="shared" si="55"/>
        <v>-7.609055514635175</v>
      </c>
      <c r="D619" s="1">
        <f t="shared" si="56"/>
        <v>9.537401924678095</v>
      </c>
      <c r="E619" s="1">
        <f t="shared" si="57"/>
        <v>9.4432792550230502</v>
      </c>
      <c r="F619" s="14">
        <f t="shared" si="58"/>
        <v>17.056492255650511</v>
      </c>
    </row>
    <row r="620" spans="1:6">
      <c r="A620" s="1">
        <f t="shared" si="59"/>
        <v>6.0999999999999144</v>
      </c>
      <c r="B620" s="1">
        <f t="shared" si="54"/>
        <v>6.1352549156203739</v>
      </c>
      <c r="C620" s="14">
        <f t="shared" si="55"/>
        <v>-8.492349288964645</v>
      </c>
      <c r="D620" s="1">
        <f t="shared" si="56"/>
        <v>10.316778784380569</v>
      </c>
      <c r="E620" s="1">
        <f t="shared" si="57"/>
        <v>9.0901699437526364</v>
      </c>
      <c r="F620" s="14">
        <f t="shared" si="58"/>
        <v>17.049854354788934</v>
      </c>
    </row>
    <row r="621" spans="1:6">
      <c r="A621" s="1">
        <f t="shared" si="59"/>
        <v>6.1099999999999142</v>
      </c>
      <c r="B621" s="1">
        <f t="shared" si="54"/>
        <v>6.5810688036755467</v>
      </c>
      <c r="C621" s="14">
        <f t="shared" si="55"/>
        <v>-9.3362078257206278</v>
      </c>
      <c r="D621" s="1">
        <f t="shared" si="56"/>
        <v>11.061359846224082</v>
      </c>
      <c r="E621" s="1">
        <f t="shared" si="57"/>
        <v>8.7051324277613453</v>
      </c>
      <c r="F621" s="14">
        <f t="shared" si="58"/>
        <v>17.011353251940346</v>
      </c>
    </row>
    <row r="622" spans="1:6">
      <c r="A622" s="1">
        <f t="shared" si="59"/>
        <v>6.119999999999914</v>
      </c>
      <c r="B622" s="1">
        <f t="shared" si="54"/>
        <v>7.0218682902664131</v>
      </c>
      <c r="C622" s="14">
        <f t="shared" si="55"/>
        <v>-10.137300800781032</v>
      </c>
      <c r="D622" s="1">
        <f t="shared" si="56"/>
        <v>11.768206588924441</v>
      </c>
      <c r="E622" s="1">
        <f t="shared" si="57"/>
        <v>8.2896862742178037</v>
      </c>
      <c r="F622" s="14">
        <f t="shared" si="58"/>
        <v>16.942460352627627</v>
      </c>
    </row>
    <row r="623" spans="1:6">
      <c r="A623" s="1">
        <f t="shared" si="59"/>
        <v>6.1299999999999137</v>
      </c>
      <c r="B623" s="1">
        <f t="shared" si="54"/>
        <v>7.4572183595179746</v>
      </c>
      <c r="C623" s="14">
        <f t="shared" si="55"/>
        <v>-10.892466666157681</v>
      </c>
      <c r="D623" s="1">
        <f t="shared" si="56"/>
        <v>12.434529411315602</v>
      </c>
      <c r="E623" s="1">
        <f t="shared" si="57"/>
        <v>7.8454710592908423</v>
      </c>
      <c r="F623" s="14">
        <f t="shared" si="58"/>
        <v>16.844752163966739</v>
      </c>
    </row>
    <row r="624" spans="1:6">
      <c r="A624" s="1">
        <f t="shared" si="59"/>
        <v>6.1399999999999135</v>
      </c>
      <c r="B624" s="1">
        <f t="shared" si="54"/>
        <v>7.8866893734723815</v>
      </c>
      <c r="C624" s="14">
        <f t="shared" si="55"/>
        <v>-11.598725127182494</v>
      </c>
      <c r="D624" s="1">
        <f t="shared" si="56"/>
        <v>13.057698641631614</v>
      </c>
      <c r="E624" s="1">
        <f t="shared" si="57"/>
        <v>7.3742398974911074</v>
      </c>
      <c r="F624" s="14">
        <f t="shared" si="58"/>
        <v>16.719902785412611</v>
      </c>
    </row>
    <row r="625" spans="1:6">
      <c r="A625" s="1">
        <f t="shared" si="59"/>
        <v>6.1499999999999133</v>
      </c>
      <c r="B625" s="1">
        <f t="shared" si="54"/>
        <v>8.3098574960895704</v>
      </c>
      <c r="C625" s="14">
        <f t="shared" si="55"/>
        <v>-12.253288904368677</v>
      </c>
      <c r="D625" s="1">
        <f t="shared" si="56"/>
        <v>13.63525491561942</v>
      </c>
      <c r="E625" s="1">
        <f t="shared" si="57"/>
        <v>6.8778525229291265</v>
      </c>
      <c r="F625" s="14">
        <f t="shared" si="58"/>
        <v>16.569676030269441</v>
      </c>
    </row>
    <row r="626" spans="1:6">
      <c r="A626" s="1">
        <f t="shared" si="59"/>
        <v>6.1599999999999131</v>
      </c>
      <c r="B626" s="1">
        <f t="shared" si="54"/>
        <v>8.7263051115221337</v>
      </c>
      <c r="C626" s="14">
        <f t="shared" si="55"/>
        <v>-12.853574733529271</v>
      </c>
      <c r="D626" s="1">
        <f t="shared" si="56"/>
        <v>14.164918882525829</v>
      </c>
      <c r="E626" s="1">
        <f t="shared" si="57"/>
        <v>6.3582679497945858</v>
      </c>
      <c r="F626" s="14">
        <f t="shared" si="58"/>
        <v>16.395917210313279</v>
      </c>
    </row>
    <row r="627" spans="1:6">
      <c r="A627" s="1">
        <f t="shared" si="59"/>
        <v>6.1699999999999129</v>
      </c>
      <c r="B627" s="1">
        <f t="shared" si="54"/>
        <v>9.1356212362520104</v>
      </c>
      <c r="C627" s="14">
        <f t="shared" si="55"/>
        <v>-13.397213560741168</v>
      </c>
      <c r="D627" s="1">
        <f t="shared" si="56"/>
        <v>14.644600200653972</v>
      </c>
      <c r="E627" s="1">
        <f t="shared" si="57"/>
        <v>5.817536741021982</v>
      </c>
      <c r="F627" s="14">
        <f t="shared" si="58"/>
        <v>16.200544617186797</v>
      </c>
    </row>
    <row r="628" spans="1:6">
      <c r="A628" s="1">
        <f t="shared" si="59"/>
        <v>6.1799999999999127</v>
      </c>
      <c r="B628" s="1">
        <f t="shared" si="54"/>
        <v>9.537401924681479</v>
      </c>
      <c r="C628" s="14">
        <f t="shared" si="55"/>
        <v>-13.882059891918365</v>
      </c>
      <c r="D628" s="1">
        <f t="shared" si="56"/>
        <v>15.072405786986794</v>
      </c>
      <c r="E628" s="1">
        <f t="shared" si="57"/>
        <v>5.257792915655684</v>
      </c>
      <c r="F628" s="14">
        <f t="shared" si="58"/>
        <v>15.985540735405593</v>
      </c>
    </row>
    <row r="629" spans="1:6">
      <c r="A629" s="1">
        <f t="shared" si="59"/>
        <v>6.1899999999999125</v>
      </c>
      <c r="B629" s="1">
        <f t="shared" si="54"/>
        <v>9.9312506677785368</v>
      </c>
      <c r="C629" s="14">
        <f t="shared" si="55"/>
        <v>-14.306200260096821</v>
      </c>
      <c r="D629" s="1">
        <f t="shared" si="56"/>
        <v>15.446647288320724</v>
      </c>
      <c r="E629" s="1">
        <f t="shared" si="57"/>
        <v>4.6812455268519102</v>
      </c>
      <c r="F629" s="14">
        <f t="shared" si="58"/>
        <v>15.75294322285435</v>
      </c>
    </row>
    <row r="630" spans="1:6">
      <c r="A630" s="1">
        <f t="shared" si="59"/>
        <v>6.1999999999999122</v>
      </c>
      <c r="B630" s="1">
        <f t="shared" si="54"/>
        <v>10.316778784383725</v>
      </c>
      <c r="C630" s="14">
        <f t="shared" si="55"/>
        <v>-14.667960777014692</v>
      </c>
      <c r="D630" s="1">
        <f t="shared" si="56"/>
        <v>15.765847744424729</v>
      </c>
      <c r="E630" s="1">
        <f t="shared" si="57"/>
        <v>4.0901699437547592</v>
      </c>
      <c r="F630" s="14">
        <f t="shared" si="58"/>
        <v>15.504835695548522</v>
      </c>
    </row>
    <row r="631" spans="1:6">
      <c r="A631" s="1">
        <f t="shared" si="59"/>
        <v>6.209999999999912</v>
      </c>
      <c r="B631" s="1">
        <f t="shared" si="54"/>
        <v>10.693605804791373</v>
      </c>
      <c r="C631" s="14">
        <f t="shared" si="55"/>
        <v>-14.965913739184394</v>
      </c>
      <c r="D631" s="1">
        <f t="shared" si="56"/>
        <v>16.028747416927406</v>
      </c>
      <c r="E631" s="1">
        <f t="shared" si="57"/>
        <v>3.4868988716538998</v>
      </c>
      <c r="F631" s="14">
        <f t="shared" si="58"/>
        <v>15.243338354188284</v>
      </c>
    </row>
    <row r="632" spans="1:6">
      <c r="A632" s="1">
        <f t="shared" si="59"/>
        <v>6.2199999999999118</v>
      </c>
      <c r="B632" s="1">
        <f t="shared" si="54"/>
        <v>11.061359846227131</v>
      </c>
      <c r="C632" s="14">
        <f t="shared" si="55"/>
        <v>-15.198883262385934</v>
      </c>
      <c r="D632" s="1">
        <f t="shared" si="56"/>
        <v>16.234308760928766</v>
      </c>
      <c r="E632" s="1">
        <f t="shared" si="57"/>
        <v>2.8738131458627123</v>
      </c>
      <c r="F632" s="14">
        <f t="shared" si="58"/>
        <v>14.970598490632675</v>
      </c>
    </row>
    <row r="633" spans="1:6">
      <c r="A633" s="1">
        <f t="shared" si="59"/>
        <v>6.2299999999999116</v>
      </c>
      <c r="B633" s="1">
        <f t="shared" si="54"/>
        <v>11.419677979851626</v>
      </c>
      <c r="C633" s="14">
        <f t="shared" si="55"/>
        <v>-15.365949922344928</v>
      </c>
      <c r="D633" s="1">
        <f t="shared" si="56"/>
        <v>16.381720519716112</v>
      </c>
      <c r="E633" s="1">
        <f t="shared" si="57"/>
        <v>2.2533323356486021</v>
      </c>
      <c r="F633" s="14">
        <f t="shared" si="58"/>
        <v>14.688780912871412</v>
      </c>
    </row>
    <row r="634" spans="1:6">
      <c r="A634" s="1">
        <f t="shared" si="59"/>
        <v>6.2399999999999114</v>
      </c>
      <c r="B634" s="1">
        <f t="shared" si="54"/>
        <v>11.768206588927283</v>
      </c>
      <c r="C634" s="14">
        <f t="shared" si="55"/>
        <v>-15.466454383280023</v>
      </c>
      <c r="D634" s="1">
        <f t="shared" si="56"/>
        <v>16.470400926423551</v>
      </c>
      <c r="E634" s="1">
        <f t="shared" si="57"/>
        <v>1.6279051952986947</v>
      </c>
      <c r="F634" s="14">
        <f t="shared" si="58"/>
        <v>14.400058327369505</v>
      </c>
    </row>
    <row r="635" spans="1:6">
      <c r="A635" s="1">
        <f t="shared" si="59"/>
        <v>6.2499999999999112</v>
      </c>
      <c r="B635" s="1">
        <f t="shared" si="54"/>
        <v>12.106601717795238</v>
      </c>
      <c r="C635" s="14">
        <f t="shared" si="55"/>
        <v>-15.5</v>
      </c>
      <c r="D635" s="1">
        <f t="shared" si="56"/>
        <v>16.5</v>
      </c>
      <c r="E635" s="1">
        <f t="shared" si="57"/>
        <v>1.0000000000056108</v>
      </c>
      <c r="F635" s="14">
        <f t="shared" si="58"/>
        <v>14.106601717800849</v>
      </c>
    </row>
    <row r="636" spans="1:6">
      <c r="A636" s="1">
        <f t="shared" si="59"/>
        <v>6.259999999999911</v>
      </c>
      <c r="B636" s="1">
        <f t="shared" si="54"/>
        <v>12.434529411318309</v>
      </c>
      <c r="C636" s="14">
        <f t="shared" si="55"/>
        <v>-15.466454383281214</v>
      </c>
      <c r="D636" s="1">
        <f t="shared" si="56"/>
        <v>16.470400926424599</v>
      </c>
      <c r="E636" s="1">
        <f t="shared" si="57"/>
        <v>0.37209480471243417</v>
      </c>
      <c r="F636" s="14">
        <f t="shared" si="58"/>
        <v>13.810570759174128</v>
      </c>
    </row>
    <row r="637" spans="1:6">
      <c r="A637" s="1">
        <f t="shared" si="59"/>
        <v>6.2699999999999108</v>
      </c>
      <c r="B637" s="1">
        <f t="shared" si="54"/>
        <v>12.751666044454106</v>
      </c>
      <c r="C637" s="14">
        <f t="shared" si="55"/>
        <v>-15.365949922347319</v>
      </c>
      <c r="D637" s="1">
        <f t="shared" si="56"/>
        <v>16.381720519718222</v>
      </c>
      <c r="E637" s="1">
        <f t="shared" si="57"/>
        <v>-0.25333233563746882</v>
      </c>
      <c r="F637" s="14">
        <f t="shared" si="58"/>
        <v>13.514104306187541</v>
      </c>
    </row>
    <row r="638" spans="1:6">
      <c r="A638" s="1">
        <f t="shared" si="59"/>
        <v>6.2799999999999105</v>
      </c>
      <c r="B638" s="1">
        <f t="shared" si="54"/>
        <v>13.057698641634135</v>
      </c>
      <c r="C638" s="14">
        <f t="shared" si="55"/>
        <v>-15.198883262389508</v>
      </c>
      <c r="D638" s="1">
        <f t="shared" si="56"/>
        <v>16.234308760931917</v>
      </c>
      <c r="E638" s="1">
        <f t="shared" si="57"/>
        <v>-0.87381314585168934</v>
      </c>
      <c r="F638" s="14">
        <f t="shared" si="58"/>
        <v>13.219310994324854</v>
      </c>
    </row>
    <row r="639" spans="1:6">
      <c r="A639" s="1">
        <f t="shared" si="59"/>
        <v>6.2899999999999103</v>
      </c>
      <c r="B639" s="1">
        <f t="shared" si="54"/>
        <v>13.35232518563277</v>
      </c>
      <c r="C639" s="14">
        <f t="shared" si="55"/>
        <v>-14.965913739189105</v>
      </c>
      <c r="D639" s="1">
        <f t="shared" si="56"/>
        <v>16.028747416931566</v>
      </c>
      <c r="E639" s="1">
        <f t="shared" si="57"/>
        <v>-1.4868988716430995</v>
      </c>
      <c r="F639" s="14">
        <f t="shared" si="58"/>
        <v>12.928259991732132</v>
      </c>
    </row>
    <row r="640" spans="1:6">
      <c r="A640" s="1">
        <f t="shared" si="59"/>
        <v>6.2999999999999101</v>
      </c>
      <c r="B640" s="1">
        <f t="shared" si="54"/>
        <v>13.635254915621713</v>
      </c>
      <c r="C640" s="14">
        <f t="shared" si="55"/>
        <v>-14.667960777020586</v>
      </c>
      <c r="D640" s="1">
        <f t="shared" si="56"/>
        <v>15.76584774442993</v>
      </c>
      <c r="E640" s="1">
        <f t="shared" si="57"/>
        <v>-2.0901699437440873</v>
      </c>
      <c r="F640" s="14">
        <f t="shared" si="58"/>
        <v>12.642971939286971</v>
      </c>
    </row>
    <row r="641" spans="1:6">
      <c r="A641" s="1">
        <f t="shared" si="59"/>
        <v>6.3099999999999099</v>
      </c>
      <c r="B641" s="1">
        <f t="shared" si="54"/>
        <v>13.906208614116023</v>
      </c>
      <c r="C641" s="14">
        <f t="shared" si="55"/>
        <v>-14.306200260103843</v>
      </c>
      <c r="D641" s="1">
        <f t="shared" si="56"/>
        <v>15.446647288326922</v>
      </c>
      <c r="E641" s="1">
        <f t="shared" si="57"/>
        <v>-2.6812455268414768</v>
      </c>
      <c r="F641" s="14">
        <f t="shared" si="58"/>
        <v>12.365410115497625</v>
      </c>
    </row>
    <row r="642" spans="1:6">
      <c r="A642" s="1">
        <f t="shared" si="59"/>
        <v>6.3199999999999097</v>
      </c>
      <c r="B642" s="1">
        <f t="shared" si="54"/>
        <v>14.164918882527946</v>
      </c>
      <c r="C642" s="14">
        <f t="shared" si="55"/>
        <v>-13.882059891926438</v>
      </c>
      <c r="D642" s="1">
        <f t="shared" si="56"/>
        <v>15.072405786993915</v>
      </c>
      <c r="E642" s="1">
        <f t="shared" si="57"/>
        <v>-3.2577929156455943</v>
      </c>
      <c r="F642" s="14">
        <f t="shared" si="58"/>
        <v>12.097471861949828</v>
      </c>
    </row>
    <row r="643" spans="1:6">
      <c r="A643" s="1">
        <f t="shared" si="59"/>
        <v>6.3299999999999095</v>
      </c>
      <c r="B643" s="1">
        <f t="shared" si="54"/>
        <v>14.411130405056975</v>
      </c>
      <c r="C643" s="14">
        <f t="shared" si="55"/>
        <v>-13.397213560750357</v>
      </c>
      <c r="D643" s="1">
        <f t="shared" si="56"/>
        <v>14.644600200662081</v>
      </c>
      <c r="E643" s="1">
        <f t="shared" si="57"/>
        <v>-3.8175367410121481</v>
      </c>
      <c r="F643" s="14">
        <f t="shared" si="58"/>
        <v>11.840980303956551</v>
      </c>
    </row>
    <row r="644" spans="1:6">
      <c r="A644" s="1">
        <f t="shared" si="59"/>
        <v>6.3399999999999093</v>
      </c>
      <c r="B644" s="1">
        <f t="shared" si="54"/>
        <v>14.644600200655876</v>
      </c>
      <c r="C644" s="14">
        <f t="shared" si="55"/>
        <v>-12.853574733539494</v>
      </c>
      <c r="D644" s="1">
        <f t="shared" si="56"/>
        <v>14.164918882534847</v>
      </c>
      <c r="E644" s="1">
        <f t="shared" si="57"/>
        <v>-4.3582679497851116</v>
      </c>
      <c r="F644" s="14">
        <f t="shared" si="58"/>
        <v>11.597676399866117</v>
      </c>
    </row>
    <row r="645" spans="1:6">
      <c r="A645" s="1">
        <f t="shared" si="59"/>
        <v>6.3499999999999091</v>
      </c>
      <c r="B645" s="1">
        <f t="shared" si="54"/>
        <v>14.865097862823571</v>
      </c>
      <c r="C645" s="14">
        <f t="shared" si="55"/>
        <v>-12.25328890437982</v>
      </c>
      <c r="D645" s="1">
        <f t="shared" si="56"/>
        <v>13.635254915629252</v>
      </c>
      <c r="E645" s="1">
        <f t="shared" si="57"/>
        <v>-4.8778525229201053</v>
      </c>
      <c r="F645" s="14">
        <f t="shared" si="58"/>
        <v>11.369211351152899</v>
      </c>
    </row>
    <row r="646" spans="1:6">
      <c r="A646" s="1">
        <f t="shared" si="59"/>
        <v>6.3599999999999088</v>
      </c>
      <c r="B646" s="1">
        <f t="shared" si="54"/>
        <v>15.072405786988455</v>
      </c>
      <c r="C646" s="14">
        <f t="shared" si="55"/>
        <v>-11.598725127194655</v>
      </c>
      <c r="D646" s="1">
        <f t="shared" si="56"/>
        <v>13.057698641642343</v>
      </c>
      <c r="E646" s="1">
        <f t="shared" si="57"/>
        <v>-5.374239897482461</v>
      </c>
      <c r="F646" s="14">
        <f t="shared" si="58"/>
        <v>11.157139403953682</v>
      </c>
    </row>
    <row r="647" spans="1:6">
      <c r="A647" s="1">
        <f t="shared" si="59"/>
        <v>6.3699999999999086</v>
      </c>
      <c r="B647" s="1">
        <f t="shared" si="54"/>
        <v>15.266319385258011</v>
      </c>
      <c r="C647" s="14">
        <f t="shared" si="55"/>
        <v>-10.892466666170659</v>
      </c>
      <c r="D647" s="1">
        <f t="shared" si="56"/>
        <v>12.434529411327052</v>
      </c>
      <c r="E647" s="1">
        <f t="shared" si="57"/>
        <v>-5.8454710592827137</v>
      </c>
      <c r="F647" s="14">
        <f t="shared" si="58"/>
        <v>10.962911071131691</v>
      </c>
    </row>
    <row r="648" spans="1:6">
      <c r="A648" s="1">
        <f t="shared" si="59"/>
        <v>6.3799999999999084</v>
      </c>
      <c r="B648" s="1">
        <f t="shared" si="54"/>
        <v>15.446647288322179</v>
      </c>
      <c r="C648" s="14">
        <f t="shared" si="55"/>
        <v>-10.137300800794851</v>
      </c>
      <c r="D648" s="1">
        <f t="shared" si="56"/>
        <v>11.768206588936632</v>
      </c>
      <c r="E648" s="1">
        <f t="shared" si="57"/>
        <v>-6.2896862742101698</v>
      </c>
      <c r="F648" s="14">
        <f t="shared" si="58"/>
        <v>10.787866802253792</v>
      </c>
    </row>
    <row r="649" spans="1:6">
      <c r="A649" s="1">
        <f t="shared" si="59"/>
        <v>6.3899999999999082</v>
      </c>
      <c r="B649" s="1">
        <f t="shared" si="54"/>
        <v>15.613211534311908</v>
      </c>
      <c r="C649" s="14">
        <f t="shared" si="55"/>
        <v>-9.3362078257353254</v>
      </c>
      <c r="D649" s="1">
        <f t="shared" si="56"/>
        <v>11.061359846237053</v>
      </c>
      <c r="E649" s="1">
        <f t="shared" si="57"/>
        <v>-6.7051324277541937</v>
      </c>
      <c r="F649" s="14">
        <f t="shared" si="58"/>
        <v>10.633231127059442</v>
      </c>
    </row>
    <row r="650" spans="1:6">
      <c r="A650" s="1">
        <f t="shared" si="59"/>
        <v>6.399999999999908</v>
      </c>
      <c r="B650" s="1">
        <f t="shared" si="54"/>
        <v>15.765847744425965</v>
      </c>
      <c r="C650" s="14">
        <f t="shared" si="55"/>
        <v>-8.4923492889799803</v>
      </c>
      <c r="D650" s="1">
        <f t="shared" si="56"/>
        <v>10.316778784394099</v>
      </c>
      <c r="E650" s="1">
        <f t="shared" si="57"/>
        <v>-7.0901699437460817</v>
      </c>
      <c r="F650" s="14">
        <f t="shared" si="58"/>
        <v>10.500107296094003</v>
      </c>
    </row>
    <row r="651" spans="1:6">
      <c r="A651" s="1">
        <f t="shared" si="59"/>
        <v>6.4099999999999078</v>
      </c>
      <c r="B651" s="1">
        <f t="shared" ref="B651:B714" si="60">IMABS(B$2*SIN(2*PI()*B$3*$A651+B$4))+1.5</f>
        <v>15.904405285152929</v>
      </c>
      <c r="C651" s="14">
        <f t="shared" ref="C651:C714" si="61">-C$2*SIN(2*PI()*C$3*$A651+C$4)+1.5</f>
        <v>-7.6090555146512813</v>
      </c>
      <c r="D651" s="1">
        <f t="shared" ref="D651:D714" si="62">D$2*SIN(2*PI()*D$3*$A651+D$4)+1.5</f>
        <v>9.5374019246923076</v>
      </c>
      <c r="E651" s="1">
        <f t="shared" ref="E651:E714" si="63">E$2*COS(2*PI()*E$3*$A651+E$4)+1</f>
        <v>-7.4432792550170372</v>
      </c>
      <c r="F651" s="14">
        <f t="shared" ref="F651:F714" si="64">$B651+$C651+$D651+$E651</f>
        <v>10.389472440176919</v>
      </c>
    </row>
    <row r="652" spans="1:6">
      <c r="A652" s="1">
        <f t="shared" ref="A652:A715" si="65">$A651+$B$7</f>
        <v>6.4199999999999076</v>
      </c>
      <c r="B652" s="1">
        <f t="shared" si="60"/>
        <v>16.028747416928375</v>
      </c>
      <c r="C652" s="14">
        <f t="shared" si="61"/>
        <v>-6.6898124597378743</v>
      </c>
      <c r="D652" s="1">
        <f t="shared" si="62"/>
        <v>8.7263051115334171</v>
      </c>
      <c r="E652" s="1">
        <f t="shared" si="63"/>
        <v>-7.7630668004358174</v>
      </c>
      <c r="F652" s="14">
        <f t="shared" si="64"/>
        <v>10.302173268288099</v>
      </c>
    </row>
    <row r="653" spans="1:6">
      <c r="A653" s="1">
        <f t="shared" si="65"/>
        <v>6.4299999999999073</v>
      </c>
      <c r="B653" s="1">
        <f t="shared" si="60"/>
        <v>16.138751429080259</v>
      </c>
      <c r="C653" s="14">
        <f t="shared" si="61"/>
        <v>-5.7382479566151829</v>
      </c>
      <c r="D653" s="1">
        <f t="shared" si="62"/>
        <v>7.8866893734839856</v>
      </c>
      <c r="E653" s="1">
        <f t="shared" si="63"/>
        <v>-8.0482705246577186</v>
      </c>
      <c r="F653" s="14">
        <f t="shared" si="64"/>
        <v>10.238922321291342</v>
      </c>
    </row>
    <row r="654" spans="1:6">
      <c r="A654" s="1">
        <f t="shared" si="65"/>
        <v>6.4399999999999071</v>
      </c>
      <c r="B654" s="1">
        <f t="shared" si="60"/>
        <v>16.234308760929508</v>
      </c>
      <c r="C654" s="14">
        <f t="shared" si="61"/>
        <v>-4.7581173956487826</v>
      </c>
      <c r="D654" s="1">
        <f t="shared" si="62"/>
        <v>7.0218682902783369</v>
      </c>
      <c r="E654" s="1">
        <f t="shared" si="63"/>
        <v>-8.2977648588803579</v>
      </c>
      <c r="F654" s="14">
        <f t="shared" si="64"/>
        <v>10.200294796678707</v>
      </c>
    </row>
    <row r="655" spans="1:6">
      <c r="A655" s="1">
        <f t="shared" si="65"/>
        <v>6.4499999999999069</v>
      </c>
      <c r="B655" s="1">
        <f t="shared" si="60"/>
        <v>16.315325108926373</v>
      </c>
      <c r="C655" s="14">
        <f t="shared" si="61"/>
        <v>-3.7532889043836377</v>
      </c>
      <c r="D655" s="1">
        <f t="shared" si="62"/>
        <v>6.1352549156326219</v>
      </c>
      <c r="E655" s="1">
        <f t="shared" si="63"/>
        <v>-8.5105651629497139</v>
      </c>
      <c r="F655" s="14">
        <f t="shared" si="64"/>
        <v>10.186725957225644</v>
      </c>
    </row>
    <row r="656" spans="1:6">
      <c r="A656" s="1">
        <f t="shared" si="65"/>
        <v>6.4599999999999067</v>
      </c>
      <c r="B656" s="1">
        <f t="shared" si="60"/>
        <v>16.381720519716616</v>
      </c>
      <c r="C656" s="14">
        <f t="shared" si="61"/>
        <v>-2.7277280818121863</v>
      </c>
      <c r="D656" s="1">
        <f t="shared" si="62"/>
        <v>5.2303483074813411</v>
      </c>
      <c r="E656" s="1">
        <f t="shared" si="63"/>
        <v>-8.6858316112848524</v>
      </c>
      <c r="F656" s="14">
        <f t="shared" si="64"/>
        <v>10.198509134100918</v>
      </c>
    </row>
    <row r="657" spans="1:6">
      <c r="A657" s="1">
        <f t="shared" si="65"/>
        <v>6.4699999999999065</v>
      </c>
      <c r="B657" s="1">
        <f t="shared" si="60"/>
        <v>16.433429469045784</v>
      </c>
      <c r="C657" s="14">
        <f t="shared" si="61"/>
        <v>-1.6854823479671754</v>
      </c>
      <c r="D657" s="1">
        <f t="shared" si="62"/>
        <v>4.3107197187945667</v>
      </c>
      <c r="E657" s="1">
        <f t="shared" si="63"/>
        <v>-8.8228725072857799</v>
      </c>
      <c r="F657" s="14">
        <f t="shared" si="64"/>
        <v>10.235794332587396</v>
      </c>
    </row>
    <row r="658" spans="1:6">
      <c r="A658" s="1">
        <f t="shared" si="65"/>
        <v>6.4799999999999063</v>
      </c>
      <c r="B658" s="1">
        <f t="shared" si="60"/>
        <v>16.470400926423796</v>
      </c>
      <c r="C658" s="14">
        <f t="shared" si="61"/>
        <v>-0.6306649706030738</v>
      </c>
      <c r="D658" s="1">
        <f t="shared" si="62"/>
        <v>3.3799985034733</v>
      </c>
      <c r="E658" s="1">
        <f t="shared" si="63"/>
        <v>-8.9211470131440436</v>
      </c>
      <c r="F658" s="14">
        <f t="shared" si="64"/>
        <v>10.298587446149977</v>
      </c>
    </row>
    <row r="659" spans="1:6">
      <c r="A659" s="1">
        <f t="shared" si="65"/>
        <v>6.4899999999999061</v>
      </c>
      <c r="B659" s="1">
        <f t="shared" si="60"/>
        <v>16.492598405485836</v>
      </c>
      <c r="C659" s="14">
        <f t="shared" si="61"/>
        <v>0.43256116799164568</v>
      </c>
      <c r="D659" s="1">
        <f t="shared" si="62"/>
        <v>2.4418577929485479</v>
      </c>
      <c r="E659" s="1">
        <f t="shared" si="63"/>
        <v>-8.9802672842823448</v>
      </c>
      <c r="F659" s="14">
        <f t="shared" si="64"/>
        <v>10.386750082143685</v>
      </c>
    </row>
    <row r="660" spans="1:6">
      <c r="A660" s="1">
        <f t="shared" si="65"/>
        <v>6.4999999999999059</v>
      </c>
      <c r="B660" s="1">
        <f t="shared" si="60"/>
        <v>16.5</v>
      </c>
      <c r="C660" s="14">
        <f t="shared" si="61"/>
        <v>1.4999999999898868</v>
      </c>
      <c r="D660" s="1">
        <f t="shared" si="62"/>
        <v>1.5000000000089235</v>
      </c>
      <c r="E660" s="1">
        <f t="shared" si="63"/>
        <v>-9</v>
      </c>
      <c r="F660" s="14">
        <f t="shared" si="64"/>
        <v>10.49999999999881</v>
      </c>
    </row>
    <row r="661" spans="1:6">
      <c r="A661" s="1">
        <f t="shared" si="65"/>
        <v>6.5099999999999056</v>
      </c>
      <c r="B661" s="1">
        <f t="shared" si="60"/>
        <v>16.492598405486113</v>
      </c>
      <c r="C661" s="14">
        <f t="shared" si="61"/>
        <v>2.5674388319882882</v>
      </c>
      <c r="D661" s="1">
        <f t="shared" si="62"/>
        <v>0.55814220706915729</v>
      </c>
      <c r="E661" s="1">
        <f t="shared" si="63"/>
        <v>-8.9802672842830873</v>
      </c>
      <c r="F661" s="14">
        <f t="shared" si="64"/>
        <v>10.63791216026047</v>
      </c>
    </row>
    <row r="662" spans="1:6">
      <c r="A662" s="1">
        <f t="shared" si="65"/>
        <v>6.5199999999999054</v>
      </c>
      <c r="B662" s="1">
        <f t="shared" si="60"/>
        <v>16.470400926424354</v>
      </c>
      <c r="C662" s="14">
        <f t="shared" si="61"/>
        <v>3.6306649705831266</v>
      </c>
      <c r="D662" s="1">
        <f t="shared" si="62"/>
        <v>-0.37999850345570008</v>
      </c>
      <c r="E662" s="1">
        <f t="shared" si="63"/>
        <v>-8.9211470131455251</v>
      </c>
      <c r="F662" s="14">
        <f t="shared" si="64"/>
        <v>10.799920380406256</v>
      </c>
    </row>
    <row r="663" spans="1:6">
      <c r="A663" s="1">
        <f t="shared" si="65"/>
        <v>6.5299999999999052</v>
      </c>
      <c r="B663" s="1">
        <f t="shared" si="60"/>
        <v>16.433429469046622</v>
      </c>
      <c r="C663" s="14">
        <f t="shared" si="61"/>
        <v>4.6854823479473078</v>
      </c>
      <c r="D663" s="1">
        <f t="shared" si="62"/>
        <v>-1.3107197187770359</v>
      </c>
      <c r="E663" s="1">
        <f t="shared" si="63"/>
        <v>-8.822872507288011</v>
      </c>
      <c r="F663" s="14">
        <f t="shared" si="64"/>
        <v>10.985319590928881</v>
      </c>
    </row>
    <row r="664" spans="1:6">
      <c r="A664" s="1">
        <f t="shared" si="65"/>
        <v>6.539999999999905</v>
      </c>
      <c r="B664" s="1">
        <f t="shared" si="60"/>
        <v>16.381720519717728</v>
      </c>
      <c r="C664" s="14">
        <f t="shared" si="61"/>
        <v>5.7277280817927121</v>
      </c>
      <c r="D664" s="1">
        <f t="shared" si="62"/>
        <v>-2.2303483074641579</v>
      </c>
      <c r="E664" s="1">
        <f t="shared" si="63"/>
        <v>-8.685831611287794</v>
      </c>
      <c r="F664" s="14">
        <f t="shared" si="64"/>
        <v>11.193268682758488</v>
      </c>
    </row>
    <row r="665" spans="1:6">
      <c r="A665" s="1">
        <f t="shared" si="65"/>
        <v>6.5499999999999048</v>
      </c>
      <c r="B665" s="1">
        <f t="shared" si="60"/>
        <v>16.31532510892777</v>
      </c>
      <c r="C665" s="14">
        <f t="shared" si="61"/>
        <v>6.7532889043644015</v>
      </c>
      <c r="D665" s="1">
        <f t="shared" si="62"/>
        <v>-3.1352549156156488</v>
      </c>
      <c r="E665" s="1">
        <f t="shared" si="63"/>
        <v>-8.5105651629533909</v>
      </c>
      <c r="F665" s="14">
        <f t="shared" si="64"/>
        <v>11.422793934723131</v>
      </c>
    </row>
    <row r="666" spans="1:6">
      <c r="A666" s="1">
        <f t="shared" si="65"/>
        <v>6.5599999999999046</v>
      </c>
      <c r="B666" s="1">
        <f t="shared" si="60"/>
        <v>16.234308760931178</v>
      </c>
      <c r="C666" s="14">
        <f t="shared" si="61"/>
        <v>7.7581173956299763</v>
      </c>
      <c r="D666" s="1">
        <f t="shared" si="62"/>
        <v>-4.021868290261744</v>
      </c>
      <c r="E666" s="1">
        <f t="shared" si="63"/>
        <v>-8.2977648588847384</v>
      </c>
      <c r="F666" s="14">
        <f t="shared" si="64"/>
        <v>11.672793007414674</v>
      </c>
    </row>
    <row r="667" spans="1:6">
      <c r="A667" s="1">
        <f t="shared" si="65"/>
        <v>6.5699999999999044</v>
      </c>
      <c r="B667" s="1">
        <f t="shared" si="60"/>
        <v>16.138751429082195</v>
      </c>
      <c r="C667" s="14">
        <f t="shared" si="61"/>
        <v>8.7382479565969913</v>
      </c>
      <c r="D667" s="1">
        <f t="shared" si="62"/>
        <v>-4.8866893734679326</v>
      </c>
      <c r="E667" s="1">
        <f t="shared" si="63"/>
        <v>-8.0482705246627546</v>
      </c>
      <c r="F667" s="14">
        <f t="shared" si="64"/>
        <v>11.942039487548499</v>
      </c>
    </row>
    <row r="668" spans="1:6">
      <c r="A668" s="1">
        <f t="shared" si="65"/>
        <v>6.5799999999999041</v>
      </c>
      <c r="B668" s="1">
        <f t="shared" si="60"/>
        <v>16.028747416930596</v>
      </c>
      <c r="C668" s="14">
        <f t="shared" si="61"/>
        <v>9.6898124597201498</v>
      </c>
      <c r="D668" s="1">
        <f t="shared" si="62"/>
        <v>-5.726305111517779</v>
      </c>
      <c r="E668" s="1">
        <f t="shared" si="63"/>
        <v>-7.7630668004415497</v>
      </c>
      <c r="F668" s="14">
        <f t="shared" si="64"/>
        <v>12.229187964691416</v>
      </c>
    </row>
    <row r="669" spans="1:6">
      <c r="A669" s="1">
        <f t="shared" si="65"/>
        <v>6.5899999999999039</v>
      </c>
      <c r="B669" s="1">
        <f t="shared" si="60"/>
        <v>15.904405285155406</v>
      </c>
      <c r="C669" s="14">
        <f t="shared" si="61"/>
        <v>10.609055514634306</v>
      </c>
      <c r="D669" s="1">
        <f t="shared" si="62"/>
        <v>-6.5374019246773294</v>
      </c>
      <c r="E669" s="1">
        <f t="shared" si="63"/>
        <v>-7.4432792550233753</v>
      </c>
      <c r="F669" s="14">
        <f t="shared" si="64"/>
        <v>12.532779620089007</v>
      </c>
    </row>
    <row r="670" spans="1:6">
      <c r="A670" s="1">
        <f t="shared" si="65"/>
        <v>6.5999999999999037</v>
      </c>
      <c r="B670" s="1">
        <f t="shared" si="60"/>
        <v>15.765847744428706</v>
      </c>
      <c r="C670" s="14">
        <f t="shared" si="61"/>
        <v>11.492349288963714</v>
      </c>
      <c r="D670" s="1">
        <f t="shared" si="62"/>
        <v>-7.316778784379748</v>
      </c>
      <c r="E670" s="1">
        <f t="shared" si="63"/>
        <v>-7.0901699437530343</v>
      </c>
      <c r="F670" s="14">
        <f t="shared" si="64"/>
        <v>12.851248305259636</v>
      </c>
    </row>
    <row r="671" spans="1:6">
      <c r="A671" s="1">
        <f t="shared" si="65"/>
        <v>6.6099999999999035</v>
      </c>
      <c r="B671" s="1">
        <f t="shared" si="60"/>
        <v>15.61321153431493</v>
      </c>
      <c r="C671" s="14">
        <f t="shared" si="61"/>
        <v>12.336207825719741</v>
      </c>
      <c r="D671" s="1">
        <f t="shared" si="62"/>
        <v>-8.0613598462233025</v>
      </c>
      <c r="E671" s="1">
        <f t="shared" si="63"/>
        <v>-6.705132427761777</v>
      </c>
      <c r="F671" s="14">
        <f t="shared" si="64"/>
        <v>13.182927086049594</v>
      </c>
    </row>
    <row r="672" spans="1:6">
      <c r="A672" s="1">
        <f t="shared" si="65"/>
        <v>6.6199999999999033</v>
      </c>
      <c r="B672" s="1">
        <f t="shared" si="60"/>
        <v>15.446647288325446</v>
      </c>
      <c r="C672" s="14">
        <f t="shared" si="61"/>
        <v>13.137300800780194</v>
      </c>
      <c r="D672" s="1">
        <f t="shared" si="62"/>
        <v>-8.768206588923702</v>
      </c>
      <c r="E672" s="1">
        <f t="shared" si="63"/>
        <v>-6.2896862742182655</v>
      </c>
      <c r="F672" s="14">
        <f t="shared" si="64"/>
        <v>13.52605522596367</v>
      </c>
    </row>
    <row r="673" spans="1:6">
      <c r="A673" s="1">
        <f t="shared" si="65"/>
        <v>6.6299999999999031</v>
      </c>
      <c r="B673" s="1">
        <f t="shared" si="60"/>
        <v>15.266319385261534</v>
      </c>
      <c r="C673" s="14">
        <f t="shared" si="61"/>
        <v>13.892466666156894</v>
      </c>
      <c r="D673" s="1">
        <f t="shared" si="62"/>
        <v>-9.434529411314907</v>
      </c>
      <c r="E673" s="1">
        <f t="shared" si="63"/>
        <v>-5.8454710592913344</v>
      </c>
      <c r="F673" s="14">
        <f t="shared" si="64"/>
        <v>13.878785580812185</v>
      </c>
    </row>
    <row r="674" spans="1:6">
      <c r="A674" s="1">
        <f t="shared" si="65"/>
        <v>6.6399999999999029</v>
      </c>
      <c r="B674" s="1">
        <f t="shared" si="60"/>
        <v>15.072405786992254</v>
      </c>
      <c r="C674" s="14">
        <f t="shared" si="61"/>
        <v>14.598725127181762</v>
      </c>
      <c r="D674" s="1">
        <f t="shared" si="62"/>
        <v>-10.057698641630967</v>
      </c>
      <c r="E674" s="1">
        <f t="shared" si="63"/>
        <v>-5.3742398974916288</v>
      </c>
      <c r="F674" s="14">
        <f t="shared" si="64"/>
        <v>14.239192375051418</v>
      </c>
    </row>
    <row r="675" spans="1:6">
      <c r="A675" s="1">
        <f t="shared" si="65"/>
        <v>6.6499999999999027</v>
      </c>
      <c r="B675" s="1">
        <f t="shared" si="60"/>
        <v>14.865097862827598</v>
      </c>
      <c r="C675" s="14">
        <f t="shared" si="61"/>
        <v>15.253288904368</v>
      </c>
      <c r="D675" s="1">
        <f t="shared" si="62"/>
        <v>-10.635254915618825</v>
      </c>
      <c r="E675" s="1">
        <f t="shared" si="63"/>
        <v>-4.8778525229296736</v>
      </c>
      <c r="F675" s="14">
        <f t="shared" si="64"/>
        <v>14.605279328647098</v>
      </c>
    </row>
    <row r="676" spans="1:6">
      <c r="A676" s="1">
        <f t="shared" si="65"/>
        <v>6.6599999999999024</v>
      </c>
      <c r="B676" s="1">
        <f t="shared" si="60"/>
        <v>14.644600200660175</v>
      </c>
      <c r="C676" s="14">
        <f t="shared" si="61"/>
        <v>15.853574733528657</v>
      </c>
      <c r="D676" s="1">
        <f t="shared" si="62"/>
        <v>-11.164918882525285</v>
      </c>
      <c r="E676" s="1">
        <f t="shared" si="63"/>
        <v>-4.3582679497951569</v>
      </c>
      <c r="F676" s="14">
        <f t="shared" si="64"/>
        <v>14.974988101868391</v>
      </c>
    </row>
    <row r="677" spans="1:6">
      <c r="A677" s="1">
        <f t="shared" si="65"/>
        <v>6.6699999999999022</v>
      </c>
      <c r="B677" s="1">
        <f t="shared" si="60"/>
        <v>14.411130405061517</v>
      </c>
      <c r="C677" s="14">
        <f t="shared" si="61"/>
        <v>16.397213560740614</v>
      </c>
      <c r="D677" s="1">
        <f t="shared" si="62"/>
        <v>-11.644600200653482</v>
      </c>
      <c r="E677" s="1">
        <f t="shared" si="63"/>
        <v>-3.8175367410225753</v>
      </c>
      <c r="F677" s="14">
        <f t="shared" si="64"/>
        <v>15.346207024126073</v>
      </c>
    </row>
    <row r="678" spans="1:6">
      <c r="A678" s="1">
        <f t="shared" si="65"/>
        <v>6.679999999999902</v>
      </c>
      <c r="B678" s="1">
        <f t="shared" si="60"/>
        <v>14.164918882532699</v>
      </c>
      <c r="C678" s="14">
        <f t="shared" si="61"/>
        <v>16.882059891917876</v>
      </c>
      <c r="D678" s="1">
        <f t="shared" si="62"/>
        <v>-12.072405786986362</v>
      </c>
      <c r="E678" s="1">
        <f t="shared" si="63"/>
        <v>-3.2577929156562959</v>
      </c>
      <c r="F678" s="14">
        <f t="shared" si="64"/>
        <v>15.716780071807918</v>
      </c>
    </row>
    <row r="679" spans="1:6">
      <c r="A679" s="1">
        <f t="shared" si="65"/>
        <v>6.6899999999999018</v>
      </c>
      <c r="B679" s="1">
        <f t="shared" si="60"/>
        <v>13.906208614121038</v>
      </c>
      <c r="C679" s="14">
        <f t="shared" si="61"/>
        <v>17.306200260096396</v>
      </c>
      <c r="D679" s="1">
        <f t="shared" si="62"/>
        <v>-12.446647288320351</v>
      </c>
      <c r="E679" s="1">
        <f t="shared" si="63"/>
        <v>-2.681245526852539</v>
      </c>
      <c r="F679" s="14">
        <f t="shared" si="64"/>
        <v>16.084516059044542</v>
      </c>
    </row>
    <row r="680" spans="1:6">
      <c r="A680" s="1">
        <f t="shared" si="65"/>
        <v>6.6999999999999016</v>
      </c>
      <c r="B680" s="1">
        <f t="shared" si="60"/>
        <v>13.635254915626959</v>
      </c>
      <c r="C680" s="14">
        <f t="shared" si="61"/>
        <v>17.667960777014336</v>
      </c>
      <c r="D680" s="1">
        <f t="shared" si="62"/>
        <v>-12.765847744424413</v>
      </c>
      <c r="E680" s="1">
        <f t="shared" si="63"/>
        <v>-2.0901699437554027</v>
      </c>
      <c r="F680" s="14">
        <f t="shared" si="64"/>
        <v>16.44719800446148</v>
      </c>
    </row>
    <row r="681" spans="1:6">
      <c r="A681" s="1">
        <f t="shared" si="65"/>
        <v>6.7099999999999014</v>
      </c>
      <c r="B681" s="1">
        <f t="shared" si="60"/>
        <v>13.352325185638206</v>
      </c>
      <c r="C681" s="14">
        <f t="shared" si="61"/>
        <v>17.965913739184106</v>
      </c>
      <c r="D681" s="1">
        <f t="shared" si="62"/>
        <v>-13.028747416927153</v>
      </c>
      <c r="E681" s="1">
        <f t="shared" si="63"/>
        <v>-1.4868988716545548</v>
      </c>
      <c r="F681" s="14">
        <f t="shared" si="64"/>
        <v>16.802592636240604</v>
      </c>
    </row>
    <row r="682" spans="1:6">
      <c r="A682" s="1">
        <f t="shared" si="65"/>
        <v>6.7199999999999012</v>
      </c>
      <c r="B682" s="1">
        <f t="shared" si="60"/>
        <v>13.057698641639821</v>
      </c>
      <c r="C682" s="14">
        <f t="shared" si="61"/>
        <v>18.198883262385721</v>
      </c>
      <c r="D682" s="1">
        <f t="shared" si="62"/>
        <v>-13.234308760928576</v>
      </c>
      <c r="E682" s="1">
        <f t="shared" si="63"/>
        <v>-0.87381314586337666</v>
      </c>
      <c r="F682" s="14">
        <f t="shared" si="64"/>
        <v>17.148459997233591</v>
      </c>
    </row>
    <row r="683" spans="1:6">
      <c r="A683" s="1">
        <f t="shared" si="65"/>
        <v>6.729999999999901</v>
      </c>
      <c r="B683" s="1">
        <f t="shared" si="60"/>
        <v>12.751666044459974</v>
      </c>
      <c r="C683" s="14">
        <f t="shared" si="61"/>
        <v>18.3659499223448</v>
      </c>
      <c r="D683" s="1">
        <f t="shared" si="62"/>
        <v>-13.381720519716001</v>
      </c>
      <c r="E683" s="1">
        <f t="shared" si="63"/>
        <v>-0.25333233564920232</v>
      </c>
      <c r="F683" s="14">
        <f t="shared" si="64"/>
        <v>17.482563111439571</v>
      </c>
    </row>
    <row r="684" spans="1:6">
      <c r="A684" s="1">
        <f t="shared" si="65"/>
        <v>6.7399999999999007</v>
      </c>
      <c r="B684" s="1">
        <f t="shared" si="60"/>
        <v>12.43452941132438</v>
      </c>
      <c r="C684" s="14">
        <f t="shared" si="61"/>
        <v>18.466454383279949</v>
      </c>
      <c r="D684" s="1">
        <f t="shared" si="62"/>
        <v>-13.470400926423485</v>
      </c>
      <c r="E684" s="1">
        <f t="shared" si="63"/>
        <v>0.3720948047006305</v>
      </c>
      <c r="F684" s="14">
        <f t="shared" si="64"/>
        <v>17.802677672881472</v>
      </c>
    </row>
    <row r="685" spans="1:6">
      <c r="A685" s="1">
        <f t="shared" si="65"/>
        <v>6.7499999999999005</v>
      </c>
      <c r="B685" s="1">
        <f t="shared" si="60"/>
        <v>12.106601717801547</v>
      </c>
      <c r="C685" s="14">
        <f t="shared" si="61"/>
        <v>18.5</v>
      </c>
      <c r="D685" s="1">
        <f t="shared" si="62"/>
        <v>-13.5</v>
      </c>
      <c r="E685" s="1">
        <f t="shared" si="63"/>
        <v>0.99999999999371292</v>
      </c>
      <c r="F685" s="14">
        <f t="shared" si="64"/>
        <v>18.106601717795257</v>
      </c>
    </row>
    <row r="686" spans="1:6">
      <c r="A686" s="1">
        <f t="shared" si="65"/>
        <v>6.7599999999999003</v>
      </c>
      <c r="B686" s="1">
        <f t="shared" si="60"/>
        <v>11.768206588933749</v>
      </c>
      <c r="C686" s="14">
        <f t="shared" si="61"/>
        <v>18.466454383281285</v>
      </c>
      <c r="D686" s="1">
        <f t="shared" si="62"/>
        <v>-13.470400926424663</v>
      </c>
      <c r="E686" s="1">
        <f t="shared" si="63"/>
        <v>1.6279051952868908</v>
      </c>
      <c r="F686" s="14">
        <f t="shared" si="64"/>
        <v>18.392165241077258</v>
      </c>
    </row>
    <row r="687" spans="1:6">
      <c r="A687" s="1">
        <f t="shared" si="65"/>
        <v>6.7699999999999001</v>
      </c>
      <c r="B687" s="1">
        <f t="shared" si="60"/>
        <v>11.419677979858319</v>
      </c>
      <c r="C687" s="14">
        <f t="shared" si="61"/>
        <v>18.365949922347465</v>
      </c>
      <c r="D687" s="1">
        <f t="shared" si="62"/>
        <v>-13.38172051971835</v>
      </c>
      <c r="E687" s="1">
        <f t="shared" si="63"/>
        <v>2.2533323356367978</v>
      </c>
      <c r="F687" s="14">
        <f t="shared" si="64"/>
        <v>18.657239718124231</v>
      </c>
    </row>
    <row r="688" spans="1:6">
      <c r="A688" s="1">
        <f t="shared" si="65"/>
        <v>6.7799999999998999</v>
      </c>
      <c r="B688" s="1">
        <f t="shared" si="60"/>
        <v>11.061359846234005</v>
      </c>
      <c r="C688" s="14">
        <f t="shared" si="61"/>
        <v>18.198883262389725</v>
      </c>
      <c r="D688" s="1">
        <f t="shared" si="62"/>
        <v>-13.234308760932111</v>
      </c>
      <c r="E688" s="1">
        <f t="shared" si="63"/>
        <v>2.8738131458510252</v>
      </c>
      <c r="F688" s="14">
        <f t="shared" si="64"/>
        <v>18.899747493542641</v>
      </c>
    </row>
    <row r="689" spans="1:6">
      <c r="A689" s="1">
        <f t="shared" si="65"/>
        <v>6.7899999999998997</v>
      </c>
      <c r="B689" s="1">
        <f t="shared" si="60"/>
        <v>10.693605804798381</v>
      </c>
      <c r="C689" s="14">
        <f t="shared" si="61"/>
        <v>17.965913739189393</v>
      </c>
      <c r="D689" s="1">
        <f t="shared" si="62"/>
        <v>-13.028747416931818</v>
      </c>
      <c r="E689" s="1">
        <f t="shared" si="63"/>
        <v>3.4868988716424445</v>
      </c>
      <c r="F689" s="14">
        <f t="shared" si="64"/>
        <v>19.117670998698401</v>
      </c>
    </row>
    <row r="690" spans="1:6">
      <c r="A690" s="1">
        <f t="shared" si="65"/>
        <v>6.7999999999998995</v>
      </c>
      <c r="B690" s="1">
        <f t="shared" si="60"/>
        <v>10.316778784390944</v>
      </c>
      <c r="C690" s="14">
        <f t="shared" si="61"/>
        <v>17.667960777020941</v>
      </c>
      <c r="D690" s="1">
        <f t="shared" si="62"/>
        <v>-12.765847744430243</v>
      </c>
      <c r="E690" s="1">
        <f t="shared" si="63"/>
        <v>4.0901699437434438</v>
      </c>
      <c r="F690" s="14">
        <f t="shared" si="64"/>
        <v>19.309061760725086</v>
      </c>
    </row>
    <row r="691" spans="1:6">
      <c r="A691" s="1">
        <f t="shared" si="65"/>
        <v>6.8099999999998992</v>
      </c>
      <c r="B691" s="1">
        <f t="shared" si="60"/>
        <v>9.9312506677859158</v>
      </c>
      <c r="C691" s="14">
        <f t="shared" si="61"/>
        <v>17.306200260104266</v>
      </c>
      <c r="D691" s="1">
        <f t="shared" si="62"/>
        <v>-12.446647288327295</v>
      </c>
      <c r="E691" s="1">
        <f t="shared" si="63"/>
        <v>4.6812455268408479</v>
      </c>
      <c r="F691" s="14">
        <f t="shared" si="64"/>
        <v>19.472049166403732</v>
      </c>
    </row>
    <row r="692" spans="1:6">
      <c r="A692" s="1">
        <f t="shared" si="65"/>
        <v>6.819999999999899</v>
      </c>
      <c r="B692" s="1">
        <f t="shared" si="60"/>
        <v>9.5374019246889681</v>
      </c>
      <c r="C692" s="14">
        <f t="shared" si="61"/>
        <v>16.882059891926929</v>
      </c>
      <c r="D692" s="1">
        <f t="shared" si="62"/>
        <v>-12.072405786994347</v>
      </c>
      <c r="E692" s="1">
        <f t="shared" si="63"/>
        <v>5.2577929156449832</v>
      </c>
      <c r="F692" s="14">
        <f t="shared" si="64"/>
        <v>19.604848945266532</v>
      </c>
    </row>
    <row r="693" spans="1:6">
      <c r="A693" s="1">
        <f t="shared" si="65"/>
        <v>6.8299999999998988</v>
      </c>
      <c r="B693" s="1">
        <f t="shared" si="60"/>
        <v>9.1356212362596931</v>
      </c>
      <c r="C693" s="14">
        <f t="shared" si="61"/>
        <v>16.397213560750913</v>
      </c>
      <c r="D693" s="1">
        <f t="shared" si="62"/>
        <v>-11.644600200662568</v>
      </c>
      <c r="E693" s="1">
        <f t="shared" si="63"/>
        <v>5.8175367410115557</v>
      </c>
      <c r="F693" s="14">
        <f t="shared" si="64"/>
        <v>19.705771337359597</v>
      </c>
    </row>
    <row r="694" spans="1:6">
      <c r="A694" s="1">
        <f t="shared" si="65"/>
        <v>6.8399999999998986</v>
      </c>
      <c r="B694" s="1">
        <f t="shared" si="60"/>
        <v>8.7263051115299053</v>
      </c>
      <c r="C694" s="14">
        <f t="shared" si="61"/>
        <v>15.853574733540045</v>
      </c>
      <c r="D694" s="1">
        <f t="shared" si="62"/>
        <v>-11.164918882535334</v>
      </c>
      <c r="E694" s="1">
        <f t="shared" si="63"/>
        <v>6.3582679497846009</v>
      </c>
      <c r="F694" s="14">
        <f t="shared" si="64"/>
        <v>19.773228912319219</v>
      </c>
    </row>
    <row r="695" spans="1:6">
      <c r="A695" s="1">
        <f t="shared" si="65"/>
        <v>6.8499999999998984</v>
      </c>
      <c r="B695" s="1">
        <f t="shared" si="60"/>
        <v>8.3098574960974751</v>
      </c>
      <c r="C695" s="14">
        <f t="shared" si="61"/>
        <v>15.253288904380495</v>
      </c>
      <c r="D695" s="1">
        <f t="shared" si="62"/>
        <v>-10.635254915629849</v>
      </c>
      <c r="E695" s="1">
        <f t="shared" si="63"/>
        <v>6.8778525229195591</v>
      </c>
      <c r="F695" s="14">
        <f t="shared" si="64"/>
        <v>19.805744007767679</v>
      </c>
    </row>
    <row r="696" spans="1:6">
      <c r="A696" s="1">
        <f t="shared" si="65"/>
        <v>6.8599999999998982</v>
      </c>
      <c r="B696" s="1">
        <f t="shared" si="60"/>
        <v>7.886689373480456</v>
      </c>
      <c r="C696" s="14">
        <f t="shared" si="61"/>
        <v>14.598725127195387</v>
      </c>
      <c r="D696" s="1">
        <f t="shared" si="62"/>
        <v>-10.05769864164299</v>
      </c>
      <c r="E696" s="1">
        <f t="shared" si="63"/>
        <v>7.3742398974819405</v>
      </c>
      <c r="F696" s="14">
        <f t="shared" si="64"/>
        <v>19.801955756514793</v>
      </c>
    </row>
    <row r="697" spans="1:6">
      <c r="A697" s="1">
        <f t="shared" si="65"/>
        <v>6.869999999999898</v>
      </c>
      <c r="B697" s="1">
        <f t="shared" si="60"/>
        <v>7.4572183595261148</v>
      </c>
      <c r="C697" s="14">
        <f t="shared" si="61"/>
        <v>13.892466666171446</v>
      </c>
      <c r="D697" s="1">
        <f t="shared" si="62"/>
        <v>-9.4345294113277465</v>
      </c>
      <c r="E697" s="1">
        <f t="shared" si="63"/>
        <v>7.8454710592822208</v>
      </c>
      <c r="F697" s="14">
        <f t="shared" si="64"/>
        <v>19.760626673652034</v>
      </c>
    </row>
    <row r="698" spans="1:6">
      <c r="A698" s="1">
        <f t="shared" si="65"/>
        <v>6.8799999999998978</v>
      </c>
      <c r="B698" s="1">
        <f t="shared" si="60"/>
        <v>7.0218682902746599</v>
      </c>
      <c r="C698" s="14">
        <f t="shared" si="61"/>
        <v>13.137300800795689</v>
      </c>
      <c r="D698" s="1">
        <f t="shared" si="62"/>
        <v>-8.768206588937371</v>
      </c>
      <c r="E698" s="1">
        <f t="shared" si="63"/>
        <v>8.2896862742097071</v>
      </c>
      <c r="F698" s="14">
        <f t="shared" si="64"/>
        <v>19.680648776342686</v>
      </c>
    </row>
    <row r="699" spans="1:6">
      <c r="A699" s="1">
        <f t="shared" si="65"/>
        <v>6.8899999999998975</v>
      </c>
      <c r="B699" s="1">
        <f t="shared" si="60"/>
        <v>6.5810688036839426</v>
      </c>
      <c r="C699" s="14">
        <f t="shared" si="61"/>
        <v>12.336207825736212</v>
      </c>
      <c r="D699" s="1">
        <f t="shared" si="62"/>
        <v>-8.0613598462378331</v>
      </c>
      <c r="E699" s="1">
        <f t="shared" si="63"/>
        <v>8.7051324277537621</v>
      </c>
      <c r="F699" s="14">
        <f t="shared" si="64"/>
        <v>19.561049210936083</v>
      </c>
    </row>
    <row r="700" spans="1:6">
      <c r="A700" s="1">
        <f t="shared" si="65"/>
        <v>6.8999999999998973</v>
      </c>
      <c r="B700" s="1">
        <f t="shared" si="60"/>
        <v>6.1352549156288108</v>
      </c>
      <c r="C700" s="14">
        <f t="shared" si="61"/>
        <v>11.492349288980911</v>
      </c>
      <c r="D700" s="1">
        <f t="shared" si="62"/>
        <v>-7.3167787843949199</v>
      </c>
      <c r="E700" s="1">
        <f t="shared" si="63"/>
        <v>9.0901699437456838</v>
      </c>
      <c r="F700" s="14">
        <f t="shared" si="64"/>
        <v>19.400995363960483</v>
      </c>
    </row>
    <row r="701" spans="1:6">
      <c r="A701" s="1">
        <f t="shared" si="65"/>
        <v>6.9099999999998971</v>
      </c>
      <c r="B701" s="1">
        <f t="shared" si="60"/>
        <v>5.6848665905931099</v>
      </c>
      <c r="C701" s="14">
        <f t="shared" si="61"/>
        <v>10.609055514652253</v>
      </c>
      <c r="D701" s="1">
        <f t="shared" si="62"/>
        <v>-6.5374019246931656</v>
      </c>
      <c r="E701" s="1">
        <f t="shared" si="63"/>
        <v>9.4432792550166749</v>
      </c>
      <c r="F701" s="14">
        <f t="shared" si="64"/>
        <v>19.199799435568874</v>
      </c>
    </row>
    <row r="702" spans="1:6">
      <c r="A702" s="1">
        <f t="shared" si="65"/>
        <v>6.9199999999998969</v>
      </c>
      <c r="B702" s="1">
        <f t="shared" si="60"/>
        <v>5.2303483074775627</v>
      </c>
      <c r="C702" s="14">
        <f t="shared" si="61"/>
        <v>9.6898124597388797</v>
      </c>
      <c r="D702" s="1">
        <f t="shared" si="62"/>
        <v>-5.7263051115343062</v>
      </c>
      <c r="E702" s="1">
        <f t="shared" si="63"/>
        <v>9.7630668004354924</v>
      </c>
      <c r="F702" s="14">
        <f t="shared" si="64"/>
        <v>18.956922456117628</v>
      </c>
    </row>
    <row r="703" spans="1:6">
      <c r="A703" s="1">
        <f t="shared" si="65"/>
        <v>6.9299999999998967</v>
      </c>
      <c r="B703" s="1">
        <f t="shared" si="60"/>
        <v>4.7721486209528914</v>
      </c>
      <c r="C703" s="14">
        <f t="shared" si="61"/>
        <v>8.7382479566162239</v>
      </c>
      <c r="D703" s="1">
        <f t="shared" si="62"/>
        <v>-4.8866893734849031</v>
      </c>
      <c r="E703" s="1">
        <f t="shared" si="63"/>
        <v>10.048270524657431</v>
      </c>
      <c r="F703" s="14">
        <f t="shared" si="64"/>
        <v>18.671977728741645</v>
      </c>
    </row>
    <row r="704" spans="1:6">
      <c r="A704" s="1">
        <f t="shared" si="65"/>
        <v>6.9399999999998965</v>
      </c>
      <c r="B704" s="1">
        <f t="shared" si="60"/>
        <v>4.3107197187906827</v>
      </c>
      <c r="C704" s="14">
        <f t="shared" si="61"/>
        <v>7.758117395649851</v>
      </c>
      <c r="D704" s="1">
        <f t="shared" si="62"/>
        <v>-4.0218682902792811</v>
      </c>
      <c r="E704" s="1">
        <f t="shared" si="63"/>
        <v>10.297764858880109</v>
      </c>
      <c r="F704" s="14">
        <f t="shared" si="64"/>
        <v>18.344733683041362</v>
      </c>
    </row>
    <row r="705" spans="1:6">
      <c r="A705" s="1">
        <f t="shared" si="65"/>
        <v>6.9499999999998963</v>
      </c>
      <c r="B705" s="1">
        <f t="shared" si="60"/>
        <v>3.8465169756082789</v>
      </c>
      <c r="C705" s="14">
        <f t="shared" si="61"/>
        <v>6.7532889043846165</v>
      </c>
      <c r="D705" s="1">
        <f t="shared" si="62"/>
        <v>-3.1352549156334852</v>
      </c>
      <c r="E705" s="1">
        <f t="shared" si="63"/>
        <v>10.510565162949527</v>
      </c>
      <c r="F705" s="14">
        <f t="shared" si="64"/>
        <v>17.975116127308937</v>
      </c>
    </row>
    <row r="706" spans="1:6">
      <c r="A706" s="1">
        <f t="shared" si="65"/>
        <v>6.959999999999896</v>
      </c>
      <c r="B706" s="1">
        <f t="shared" si="60"/>
        <v>3.3799985034694302</v>
      </c>
      <c r="C706" s="14">
        <f t="shared" si="61"/>
        <v>5.7277280818133001</v>
      </c>
      <c r="D706" s="1">
        <f t="shared" si="62"/>
        <v>-2.2303483074823234</v>
      </c>
      <c r="E706" s="1">
        <f t="shared" si="63"/>
        <v>10.685831611284684</v>
      </c>
      <c r="F706" s="14">
        <f t="shared" si="64"/>
        <v>17.563209889085091</v>
      </c>
    </row>
    <row r="707" spans="1:6">
      <c r="A707" s="1">
        <f t="shared" si="65"/>
        <v>6.9699999999998958</v>
      </c>
      <c r="B707" s="1">
        <f t="shared" si="60"/>
        <v>2.9116246997826272</v>
      </c>
      <c r="C707" s="14">
        <f t="shared" si="61"/>
        <v>4.6854823479683052</v>
      </c>
      <c r="D707" s="1">
        <f t="shared" si="62"/>
        <v>-1.3107197187955628</v>
      </c>
      <c r="E707" s="1">
        <f t="shared" si="63"/>
        <v>10.822872507285654</v>
      </c>
      <c r="F707" s="14">
        <f t="shared" si="64"/>
        <v>17.109259836241023</v>
      </c>
    </row>
    <row r="708" spans="1:6">
      <c r="A708" s="1">
        <f t="shared" si="65"/>
        <v>6.9799999999998956</v>
      </c>
      <c r="B708" s="1">
        <f t="shared" si="60"/>
        <v>2.4418577929446013</v>
      </c>
      <c r="C708" s="14">
        <f t="shared" si="61"/>
        <v>3.6306649706042147</v>
      </c>
      <c r="D708" s="1">
        <f t="shared" si="62"/>
        <v>-0.37999850347430697</v>
      </c>
      <c r="E708" s="1">
        <f t="shared" si="63"/>
        <v>10.921147013143958</v>
      </c>
      <c r="F708" s="14">
        <f t="shared" si="64"/>
        <v>16.613671273218468</v>
      </c>
    </row>
    <row r="709" spans="1:6">
      <c r="A709" s="1">
        <f t="shared" si="65"/>
        <v>6.9899999999998954</v>
      </c>
      <c r="B709" s="1">
        <f t="shared" si="60"/>
        <v>1.9711613861768615</v>
      </c>
      <c r="C709" s="14">
        <f t="shared" si="61"/>
        <v>2.5674388320095014</v>
      </c>
      <c r="D709" s="1">
        <f t="shared" si="62"/>
        <v>0.55814220705043982</v>
      </c>
      <c r="E709" s="1">
        <f t="shared" si="63"/>
        <v>10.980267284282302</v>
      </c>
      <c r="F709" s="14">
        <f t="shared" si="64"/>
        <v>16.077009709519103</v>
      </c>
    </row>
    <row r="710" spans="1:6">
      <c r="A710" s="1">
        <f t="shared" si="65"/>
        <v>6.9999999999998952</v>
      </c>
      <c r="B710" s="1">
        <f t="shared" si="60"/>
        <v>1.5000000000049689</v>
      </c>
      <c r="C710" s="14">
        <f t="shared" si="61"/>
        <v>1.5000000000112628</v>
      </c>
      <c r="D710" s="1">
        <f t="shared" si="62"/>
        <v>1.4999999999900622</v>
      </c>
      <c r="E710" s="1">
        <f t="shared" si="63"/>
        <v>11</v>
      </c>
      <c r="F710" s="14">
        <f t="shared" si="64"/>
        <v>15.500000000006294</v>
      </c>
    </row>
    <row r="711" spans="1:6">
      <c r="A711" s="1">
        <f t="shared" si="65"/>
        <v>7.009999999999895</v>
      </c>
      <c r="B711" s="1">
        <f t="shared" si="60"/>
        <v>1.9711613861669819</v>
      </c>
      <c r="C711" s="14">
        <f t="shared" si="61"/>
        <v>0.43256116801285893</v>
      </c>
      <c r="D711" s="1">
        <f t="shared" si="62"/>
        <v>2.4418577929298304</v>
      </c>
      <c r="E711" s="1">
        <f t="shared" si="63"/>
        <v>10.98026728428313</v>
      </c>
      <c r="F711" s="14">
        <f t="shared" si="64"/>
        <v>15.825847631392801</v>
      </c>
    </row>
    <row r="712" spans="1:6">
      <c r="A712" s="1">
        <f t="shared" si="65"/>
        <v>7.0199999999998948</v>
      </c>
      <c r="B712" s="1">
        <f t="shared" si="60"/>
        <v>2.4418577929347363</v>
      </c>
      <c r="C712" s="14">
        <f t="shared" si="61"/>
        <v>-0.63066497058198578</v>
      </c>
      <c r="D712" s="1">
        <f t="shared" si="62"/>
        <v>3.3799985034546935</v>
      </c>
      <c r="E712" s="1">
        <f t="shared" si="63"/>
        <v>10.921147013145609</v>
      </c>
      <c r="F712" s="14">
        <f t="shared" si="64"/>
        <v>16.112338338953052</v>
      </c>
    </row>
    <row r="713" spans="1:6">
      <c r="A713" s="1">
        <f t="shared" si="65"/>
        <v>7.0299999999998946</v>
      </c>
      <c r="B713" s="1">
        <f t="shared" si="60"/>
        <v>2.9116246997727337</v>
      </c>
      <c r="C713" s="14">
        <f t="shared" si="61"/>
        <v>-1.685482347946178</v>
      </c>
      <c r="D713" s="1">
        <f t="shared" si="62"/>
        <v>4.3107197187760393</v>
      </c>
      <c r="E713" s="1">
        <f t="shared" si="63"/>
        <v>10.822872507288137</v>
      </c>
      <c r="F713" s="14">
        <f t="shared" si="64"/>
        <v>16.359734577890734</v>
      </c>
    </row>
    <row r="714" spans="1:6">
      <c r="A714" s="1">
        <f t="shared" si="65"/>
        <v>7.0399999999998943</v>
      </c>
      <c r="B714" s="1">
        <f t="shared" si="60"/>
        <v>3.3799985034596229</v>
      </c>
      <c r="C714" s="14">
        <f t="shared" si="61"/>
        <v>-2.7277280817915992</v>
      </c>
      <c r="D714" s="1">
        <f t="shared" si="62"/>
        <v>5.230348307463176</v>
      </c>
      <c r="E714" s="1">
        <f t="shared" si="63"/>
        <v>10.685831611287963</v>
      </c>
      <c r="F714" s="14">
        <f t="shared" si="64"/>
        <v>16.568450340419162</v>
      </c>
    </row>
    <row r="715" spans="1:6">
      <c r="A715" s="1">
        <f t="shared" si="65"/>
        <v>7.0499999999998941</v>
      </c>
      <c r="B715" s="1">
        <f t="shared" ref="B715:B778" si="66">IMABS(B$2*SIN(2*PI()*B$3*$A715+B$4))+1.5</f>
        <v>3.8465169755985156</v>
      </c>
      <c r="C715" s="14">
        <f t="shared" ref="C715:C778" si="67">-C$2*SIN(2*PI()*C$3*$A715+C$4)+1.5</f>
        <v>-3.7532889043633082</v>
      </c>
      <c r="D715" s="1">
        <f t="shared" ref="D715:D778" si="68">D$2*SIN(2*PI()*D$3*$A715+D$4)+1.5</f>
        <v>6.1352549156146834</v>
      </c>
      <c r="E715" s="1">
        <f t="shared" ref="E715:E778" si="69">E$2*COS(2*PI()*E$3*$A715+E$4)+1</f>
        <v>10.510565162953599</v>
      </c>
      <c r="F715" s="14">
        <f t="shared" ref="F715:F778" si="70">$B715+$C715+$D715+$E715</f>
        <v>16.739048149803487</v>
      </c>
    </row>
    <row r="716" spans="1:6">
      <c r="A716" s="1">
        <f t="shared" ref="A716:A779" si="71">$A715+$B$7</f>
        <v>7.0599999999998939</v>
      </c>
      <c r="B716" s="1">
        <f t="shared" si="66"/>
        <v>4.3107197187809199</v>
      </c>
      <c r="C716" s="14">
        <f t="shared" si="67"/>
        <v>-4.7581173956289069</v>
      </c>
      <c r="D716" s="1">
        <f t="shared" si="68"/>
        <v>7.0218682902608007</v>
      </c>
      <c r="E716" s="1">
        <f t="shared" si="69"/>
        <v>10.297764858884987</v>
      </c>
      <c r="F716" s="14">
        <f t="shared" si="70"/>
        <v>16.872235472297803</v>
      </c>
    </row>
    <row r="717" spans="1:6">
      <c r="A717" s="1">
        <f t="shared" si="71"/>
        <v>7.0699999999998937</v>
      </c>
      <c r="B717" s="1">
        <f t="shared" si="66"/>
        <v>4.7721486209432449</v>
      </c>
      <c r="C717" s="14">
        <f t="shared" si="67"/>
        <v>-5.7382479565959512</v>
      </c>
      <c r="D717" s="1">
        <f t="shared" si="68"/>
        <v>7.8866893734670152</v>
      </c>
      <c r="E717" s="1">
        <f t="shared" si="69"/>
        <v>10.048270524663042</v>
      </c>
      <c r="F717" s="14">
        <f t="shared" si="70"/>
        <v>16.968860562477353</v>
      </c>
    </row>
    <row r="718" spans="1:6">
      <c r="A718" s="1">
        <f t="shared" si="71"/>
        <v>7.0799999999998935</v>
      </c>
      <c r="B718" s="1">
        <f t="shared" si="66"/>
        <v>5.2303483074679367</v>
      </c>
      <c r="C718" s="14">
        <f t="shared" si="67"/>
        <v>-6.6898124597191408</v>
      </c>
      <c r="D718" s="1">
        <f t="shared" si="68"/>
        <v>8.7263051115168899</v>
      </c>
      <c r="E718" s="1">
        <f t="shared" si="69"/>
        <v>9.7630668004418748</v>
      </c>
      <c r="F718" s="14">
        <f t="shared" si="70"/>
        <v>17.029907759707562</v>
      </c>
    </row>
    <row r="719" spans="1:6">
      <c r="A719" s="1">
        <f t="shared" si="71"/>
        <v>7.0899999999998933</v>
      </c>
      <c r="B719" s="1">
        <f t="shared" si="66"/>
        <v>5.684866590583618</v>
      </c>
      <c r="C719" s="14">
        <f t="shared" si="67"/>
        <v>-7.6090555146333365</v>
      </c>
      <c r="D719" s="1">
        <f t="shared" si="68"/>
        <v>9.5374019246764732</v>
      </c>
      <c r="E719" s="1">
        <f t="shared" si="69"/>
        <v>9.4432792550237359</v>
      </c>
      <c r="F719" s="14">
        <f t="shared" si="70"/>
        <v>17.05649225565049</v>
      </c>
    </row>
    <row r="720" spans="1:6">
      <c r="A720" s="1">
        <f t="shared" si="71"/>
        <v>7.0999999999998931</v>
      </c>
      <c r="B720" s="1">
        <f t="shared" si="66"/>
        <v>6.1352549156194094</v>
      </c>
      <c r="C720" s="14">
        <f t="shared" si="67"/>
        <v>-8.4923492889627834</v>
      </c>
      <c r="D720" s="1">
        <f t="shared" si="68"/>
        <v>10.316778784378927</v>
      </c>
      <c r="E720" s="1">
        <f t="shared" si="69"/>
        <v>9.0901699437534305</v>
      </c>
      <c r="F720" s="14">
        <f t="shared" si="70"/>
        <v>17.049854354788984</v>
      </c>
    </row>
    <row r="721" spans="1:6">
      <c r="A721" s="1">
        <f t="shared" si="71"/>
        <v>7.1099999999998929</v>
      </c>
      <c r="B721" s="1">
        <f t="shared" si="66"/>
        <v>6.5810688036745928</v>
      </c>
      <c r="C721" s="14">
        <f t="shared" si="67"/>
        <v>-9.336207825718855</v>
      </c>
      <c r="D721" s="1">
        <f t="shared" si="68"/>
        <v>11.061359846222519</v>
      </c>
      <c r="E721" s="1">
        <f t="shared" si="69"/>
        <v>8.7051324277622086</v>
      </c>
      <c r="F721" s="14">
        <f t="shared" si="70"/>
        <v>17.011353251940466</v>
      </c>
    </row>
    <row r="722" spans="1:6">
      <c r="A722" s="1">
        <f t="shared" si="71"/>
        <v>7.1199999999998926</v>
      </c>
      <c r="B722" s="1">
        <f t="shared" si="66"/>
        <v>7.0218682902654699</v>
      </c>
      <c r="C722" s="14">
        <f t="shared" si="67"/>
        <v>-10.137300800779357</v>
      </c>
      <c r="D722" s="1">
        <f t="shared" si="68"/>
        <v>11.768206588922961</v>
      </c>
      <c r="E722" s="1">
        <f t="shared" si="69"/>
        <v>8.2896862742187274</v>
      </c>
      <c r="F722" s="14">
        <f t="shared" si="70"/>
        <v>16.942460352627801</v>
      </c>
    </row>
    <row r="723" spans="1:6">
      <c r="A723" s="1">
        <f t="shared" si="71"/>
        <v>7.1299999999998924</v>
      </c>
      <c r="B723" s="1">
        <f t="shared" si="66"/>
        <v>7.4572183595170438</v>
      </c>
      <c r="C723" s="14">
        <f t="shared" si="67"/>
        <v>-10.892466666156107</v>
      </c>
      <c r="D723" s="1">
        <f t="shared" si="68"/>
        <v>12.434529411314212</v>
      </c>
      <c r="E723" s="1">
        <f t="shared" si="69"/>
        <v>7.8454710592918282</v>
      </c>
      <c r="F723" s="14">
        <f t="shared" si="70"/>
        <v>16.844752163966977</v>
      </c>
    </row>
    <row r="724" spans="1:6">
      <c r="A724" s="1">
        <f t="shared" si="71"/>
        <v>7.1399999999998922</v>
      </c>
      <c r="B724" s="1">
        <f t="shared" si="66"/>
        <v>7.886689373471464</v>
      </c>
      <c r="C724" s="14">
        <f t="shared" si="67"/>
        <v>-11.59872512718103</v>
      </c>
      <c r="D724" s="1">
        <f t="shared" si="68"/>
        <v>13.057698641630321</v>
      </c>
      <c r="E724" s="1">
        <f t="shared" si="69"/>
        <v>7.3742398974921501</v>
      </c>
      <c r="F724" s="14">
        <f t="shared" si="70"/>
        <v>16.719902785412906</v>
      </c>
    </row>
    <row r="725" spans="1:6">
      <c r="A725" s="1">
        <f t="shared" si="71"/>
        <v>7.149999999999892</v>
      </c>
      <c r="B725" s="1">
        <f t="shared" si="66"/>
        <v>8.309857496088668</v>
      </c>
      <c r="C725" s="14">
        <f t="shared" si="67"/>
        <v>-12.253288904367325</v>
      </c>
      <c r="D725" s="1">
        <f t="shared" si="68"/>
        <v>13.635254915618228</v>
      </c>
      <c r="E725" s="1">
        <f t="shared" si="69"/>
        <v>6.8778525229302208</v>
      </c>
      <c r="F725" s="14">
        <f t="shared" si="70"/>
        <v>16.56967603026979</v>
      </c>
    </row>
    <row r="726" spans="1:6">
      <c r="A726" s="1">
        <f t="shared" si="71"/>
        <v>7.1599999999998918</v>
      </c>
      <c r="B726" s="1">
        <f t="shared" si="66"/>
        <v>8.7263051115212438</v>
      </c>
      <c r="C726" s="14">
        <f t="shared" si="67"/>
        <v>-12.853574733528038</v>
      </c>
      <c r="D726" s="1">
        <f t="shared" si="68"/>
        <v>14.164918882524741</v>
      </c>
      <c r="E726" s="1">
        <f t="shared" si="69"/>
        <v>6.3582679497957288</v>
      </c>
      <c r="F726" s="14">
        <f t="shared" si="70"/>
        <v>16.395917210313677</v>
      </c>
    </row>
    <row r="727" spans="1:6">
      <c r="A727" s="1">
        <f t="shared" si="71"/>
        <v>7.1699999999998916</v>
      </c>
      <c r="B727" s="1">
        <f t="shared" si="66"/>
        <v>9.1356212362511382</v>
      </c>
      <c r="C727" s="14">
        <f t="shared" si="67"/>
        <v>-13.39721356074006</v>
      </c>
      <c r="D727" s="1">
        <f t="shared" si="68"/>
        <v>14.644600200652995</v>
      </c>
      <c r="E727" s="1">
        <f t="shared" si="69"/>
        <v>5.8175367410231669</v>
      </c>
      <c r="F727" s="14">
        <f t="shared" si="70"/>
        <v>16.200544617187241</v>
      </c>
    </row>
    <row r="728" spans="1:6">
      <c r="A728" s="1">
        <f t="shared" si="71"/>
        <v>7.1799999999998914</v>
      </c>
      <c r="B728" s="1">
        <f t="shared" si="66"/>
        <v>9.5374019246806228</v>
      </c>
      <c r="C728" s="14">
        <f t="shared" si="67"/>
        <v>-13.882059891917388</v>
      </c>
      <c r="D728" s="1">
        <f t="shared" si="68"/>
        <v>15.07240578698593</v>
      </c>
      <c r="E728" s="1">
        <f t="shared" si="69"/>
        <v>5.2577929156569079</v>
      </c>
      <c r="F728" s="14">
        <f t="shared" si="70"/>
        <v>15.985540735406072</v>
      </c>
    </row>
    <row r="729" spans="1:6">
      <c r="A729" s="1">
        <f t="shared" si="71"/>
        <v>7.1899999999998911</v>
      </c>
      <c r="B729" s="1">
        <f t="shared" si="66"/>
        <v>9.9312506677776966</v>
      </c>
      <c r="C729" s="14">
        <f t="shared" si="67"/>
        <v>-14.306200260095974</v>
      </c>
      <c r="D729" s="1">
        <f t="shared" si="68"/>
        <v>15.446647288319976</v>
      </c>
      <c r="E729" s="1">
        <f t="shared" si="69"/>
        <v>4.6812455268531679</v>
      </c>
      <c r="F729" s="14">
        <f t="shared" si="70"/>
        <v>15.752943222854867</v>
      </c>
    </row>
    <row r="730" spans="1:6">
      <c r="A730" s="1">
        <f t="shared" si="71"/>
        <v>7.1999999999998909</v>
      </c>
      <c r="B730" s="1">
        <f t="shared" si="66"/>
        <v>10.316778784382947</v>
      </c>
      <c r="C730" s="14">
        <f t="shared" si="67"/>
        <v>-14.667960777014017</v>
      </c>
      <c r="D730" s="1">
        <f t="shared" si="68"/>
        <v>15.765847744424134</v>
      </c>
      <c r="E730" s="1">
        <f t="shared" si="69"/>
        <v>4.0901699437559778</v>
      </c>
      <c r="F730" s="14">
        <f t="shared" si="70"/>
        <v>15.504835695549042</v>
      </c>
    </row>
    <row r="731" spans="1:6">
      <c r="A731" s="1">
        <f t="shared" si="71"/>
        <v>7.2099999999998907</v>
      </c>
      <c r="B731" s="1">
        <f t="shared" si="66"/>
        <v>10.693605804790572</v>
      </c>
      <c r="C731" s="14">
        <f t="shared" si="67"/>
        <v>-14.965913739183822</v>
      </c>
      <c r="D731" s="1">
        <f t="shared" si="68"/>
        <v>16.028747416926901</v>
      </c>
      <c r="E731" s="1">
        <f t="shared" si="69"/>
        <v>3.4868988716552098</v>
      </c>
      <c r="F731" s="14">
        <f t="shared" si="70"/>
        <v>15.243338354188861</v>
      </c>
    </row>
    <row r="732" spans="1:6">
      <c r="A732" s="1">
        <f t="shared" si="71"/>
        <v>7.2199999999998905</v>
      </c>
      <c r="B732" s="1">
        <f t="shared" si="66"/>
        <v>11.061359846226347</v>
      </c>
      <c r="C732" s="14">
        <f t="shared" si="67"/>
        <v>-15.198883262385504</v>
      </c>
      <c r="D732" s="1">
        <f t="shared" si="68"/>
        <v>16.234308760928386</v>
      </c>
      <c r="E732" s="1">
        <f t="shared" si="69"/>
        <v>2.873813145864041</v>
      </c>
      <c r="F732" s="14">
        <f t="shared" si="70"/>
        <v>14.97059849063327</v>
      </c>
    </row>
    <row r="733" spans="1:6">
      <c r="A733" s="1">
        <f t="shared" si="71"/>
        <v>7.2299999999998903</v>
      </c>
      <c r="B733" s="1">
        <f t="shared" si="66"/>
        <v>11.419677979850906</v>
      </c>
      <c r="C733" s="14">
        <f t="shared" si="67"/>
        <v>-15.365949922344655</v>
      </c>
      <c r="D733" s="1">
        <f t="shared" si="68"/>
        <v>16.38172051971587</v>
      </c>
      <c r="E733" s="1">
        <f t="shared" si="69"/>
        <v>2.2533323356498731</v>
      </c>
      <c r="F733" s="14">
        <f t="shared" si="70"/>
        <v>14.688780912871994</v>
      </c>
    </row>
    <row r="734" spans="1:6">
      <c r="A734" s="1">
        <f t="shared" si="71"/>
        <v>7.2399999999998901</v>
      </c>
      <c r="B734" s="1">
        <f t="shared" si="66"/>
        <v>11.768206588926544</v>
      </c>
      <c r="C734" s="14">
        <f t="shared" si="67"/>
        <v>-15.466454383279878</v>
      </c>
      <c r="D734" s="1">
        <f t="shared" si="68"/>
        <v>16.470400926423423</v>
      </c>
      <c r="E734" s="1">
        <f t="shared" si="69"/>
        <v>1.6279051953000443</v>
      </c>
      <c r="F734" s="14">
        <f t="shared" si="70"/>
        <v>14.400058327370134</v>
      </c>
    </row>
    <row r="735" spans="1:6">
      <c r="A735" s="1">
        <f t="shared" si="71"/>
        <v>7.2499999999998899</v>
      </c>
      <c r="B735" s="1">
        <f t="shared" si="66"/>
        <v>12.10660171779452</v>
      </c>
      <c r="C735" s="14">
        <f t="shared" si="67"/>
        <v>-15.5</v>
      </c>
      <c r="D735" s="1">
        <f t="shared" si="68"/>
        <v>16.5</v>
      </c>
      <c r="E735" s="1">
        <f t="shared" si="69"/>
        <v>1.0000000000069633</v>
      </c>
      <c r="F735" s="14">
        <f t="shared" si="70"/>
        <v>14.106601717801484</v>
      </c>
    </row>
    <row r="736" spans="1:6">
      <c r="A736" s="1">
        <f t="shared" si="71"/>
        <v>7.2599999999998897</v>
      </c>
      <c r="B736" s="1">
        <f t="shared" si="66"/>
        <v>12.434529411317614</v>
      </c>
      <c r="C736" s="14">
        <f t="shared" si="67"/>
        <v>-15.466454383281356</v>
      </c>
      <c r="D736" s="1">
        <f t="shared" si="68"/>
        <v>16.470400926424727</v>
      </c>
      <c r="E736" s="1">
        <f t="shared" si="69"/>
        <v>0.37209480471378398</v>
      </c>
      <c r="F736" s="14">
        <f t="shared" si="70"/>
        <v>13.81057075917477</v>
      </c>
    </row>
    <row r="737" spans="1:6">
      <c r="A737" s="1">
        <f t="shared" si="71"/>
        <v>7.2699999999998894</v>
      </c>
      <c r="B737" s="1">
        <f t="shared" si="66"/>
        <v>12.751666044453437</v>
      </c>
      <c r="C737" s="14">
        <f t="shared" si="67"/>
        <v>-15.365949922347607</v>
      </c>
      <c r="D737" s="1">
        <f t="shared" si="68"/>
        <v>16.381720519718478</v>
      </c>
      <c r="E737" s="1">
        <f t="shared" si="69"/>
        <v>-0.253332335636127</v>
      </c>
      <c r="F737" s="14">
        <f t="shared" si="70"/>
        <v>13.51410430618818</v>
      </c>
    </row>
    <row r="738" spans="1:6">
      <c r="A738" s="1">
        <f t="shared" si="71"/>
        <v>7.2799999999998892</v>
      </c>
      <c r="B738" s="1">
        <f t="shared" si="66"/>
        <v>13.057698641633488</v>
      </c>
      <c r="C738" s="14">
        <f t="shared" si="67"/>
        <v>-15.198883262389941</v>
      </c>
      <c r="D738" s="1">
        <f t="shared" si="68"/>
        <v>16.234308760932301</v>
      </c>
      <c r="E738" s="1">
        <f t="shared" si="69"/>
        <v>-0.87381314585036085</v>
      </c>
      <c r="F738" s="14">
        <f t="shared" si="70"/>
        <v>13.219310994325486</v>
      </c>
    </row>
    <row r="739" spans="1:6">
      <c r="A739" s="1">
        <f t="shared" si="71"/>
        <v>7.289999999999889</v>
      </c>
      <c r="B739" s="1">
        <f t="shared" si="66"/>
        <v>13.352325185632148</v>
      </c>
      <c r="C739" s="14">
        <f t="shared" si="67"/>
        <v>-14.965913739189677</v>
      </c>
      <c r="D739" s="1">
        <f t="shared" si="68"/>
        <v>16.02874741693207</v>
      </c>
      <c r="E739" s="1">
        <f t="shared" si="69"/>
        <v>-1.4868988716417895</v>
      </c>
      <c r="F739" s="14">
        <f t="shared" si="70"/>
        <v>12.928259991732752</v>
      </c>
    </row>
    <row r="740" spans="1:6">
      <c r="A740" s="1">
        <f t="shared" si="71"/>
        <v>7.2999999999998888</v>
      </c>
      <c r="B740" s="1">
        <f t="shared" si="66"/>
        <v>13.635254915621118</v>
      </c>
      <c r="C740" s="14">
        <f t="shared" si="67"/>
        <v>-14.667960777021296</v>
      </c>
      <c r="D740" s="1">
        <f t="shared" si="68"/>
        <v>15.765847744430555</v>
      </c>
      <c r="E740" s="1">
        <f t="shared" si="69"/>
        <v>-2.0901699437428007</v>
      </c>
      <c r="F740" s="14">
        <f t="shared" si="70"/>
        <v>12.642971939287577</v>
      </c>
    </row>
    <row r="741" spans="1:6">
      <c r="A741" s="1">
        <f t="shared" si="71"/>
        <v>7.3099999999998886</v>
      </c>
      <c r="B741" s="1">
        <f t="shared" si="66"/>
        <v>13.906208614115483</v>
      </c>
      <c r="C741" s="14">
        <f t="shared" si="67"/>
        <v>-14.306200260104646</v>
      </c>
      <c r="D741" s="1">
        <f t="shared" si="68"/>
        <v>15.446647288327629</v>
      </c>
      <c r="E741" s="1">
        <f t="shared" si="69"/>
        <v>-2.6812455268402857</v>
      </c>
      <c r="F741" s="14">
        <f t="shared" si="70"/>
        <v>12.365410115498181</v>
      </c>
    </row>
    <row r="742" spans="1:6">
      <c r="A742" s="1">
        <f t="shared" si="71"/>
        <v>7.3199999999998884</v>
      </c>
      <c r="B742" s="1">
        <f t="shared" si="66"/>
        <v>14.164918882527404</v>
      </c>
      <c r="C742" s="14">
        <f t="shared" si="67"/>
        <v>-13.882059891927415</v>
      </c>
      <c r="D742" s="1">
        <f t="shared" si="68"/>
        <v>15.072405786994779</v>
      </c>
      <c r="E742" s="1">
        <f t="shared" si="69"/>
        <v>-3.2577929156443712</v>
      </c>
      <c r="F742" s="14">
        <f t="shared" si="70"/>
        <v>12.097471861950396</v>
      </c>
    </row>
    <row r="743" spans="1:6">
      <c r="A743" s="1">
        <f t="shared" si="71"/>
        <v>7.3299999999998882</v>
      </c>
      <c r="B743" s="1">
        <f t="shared" si="66"/>
        <v>14.411130405056458</v>
      </c>
      <c r="C743" s="14">
        <f t="shared" si="67"/>
        <v>-13.397213560751466</v>
      </c>
      <c r="D743" s="1">
        <f t="shared" si="68"/>
        <v>14.644600200663058</v>
      </c>
      <c r="E743" s="1">
        <f t="shared" si="69"/>
        <v>-3.8175367410109633</v>
      </c>
      <c r="F743" s="14">
        <f t="shared" si="70"/>
        <v>11.840980303957087</v>
      </c>
    </row>
    <row r="744" spans="1:6">
      <c r="A744" s="1">
        <f t="shared" si="71"/>
        <v>7.3399999999998879</v>
      </c>
      <c r="B744" s="1">
        <f t="shared" si="66"/>
        <v>14.644600200655415</v>
      </c>
      <c r="C744" s="14">
        <f t="shared" si="67"/>
        <v>-12.853574733540659</v>
      </c>
      <c r="D744" s="1">
        <f t="shared" si="68"/>
        <v>14.164918882535877</v>
      </c>
      <c r="E744" s="1">
        <f t="shared" si="69"/>
        <v>-4.3582679497840306</v>
      </c>
      <c r="F744" s="14">
        <f t="shared" si="70"/>
        <v>11.597676399866602</v>
      </c>
    </row>
    <row r="745" spans="1:6">
      <c r="A745" s="1">
        <f t="shared" si="71"/>
        <v>7.3499999999998877</v>
      </c>
      <c r="B745" s="1">
        <f t="shared" si="66"/>
        <v>14.865097862823111</v>
      </c>
      <c r="C745" s="14">
        <f t="shared" si="67"/>
        <v>-12.25328890438117</v>
      </c>
      <c r="D745" s="1">
        <f t="shared" si="68"/>
        <v>13.635254915630446</v>
      </c>
      <c r="E745" s="1">
        <f t="shared" si="69"/>
        <v>-4.8778525229190119</v>
      </c>
      <c r="F745" s="14">
        <f t="shared" si="70"/>
        <v>11.369211351153377</v>
      </c>
    </row>
    <row r="746" spans="1:6">
      <c r="A746" s="1">
        <f t="shared" si="71"/>
        <v>7.3599999999998875</v>
      </c>
      <c r="B746" s="1">
        <f t="shared" si="66"/>
        <v>15.072405786988021</v>
      </c>
      <c r="C746" s="14">
        <f t="shared" si="67"/>
        <v>-11.598725127196122</v>
      </c>
      <c r="D746" s="1">
        <f t="shared" si="68"/>
        <v>13.057698641643636</v>
      </c>
      <c r="E746" s="1">
        <f t="shared" si="69"/>
        <v>-5.3742398974814201</v>
      </c>
      <c r="F746" s="14">
        <f t="shared" si="70"/>
        <v>11.157139403954115</v>
      </c>
    </row>
    <row r="747" spans="1:6">
      <c r="A747" s="1">
        <f t="shared" si="71"/>
        <v>7.3699999999998873</v>
      </c>
      <c r="B747" s="1">
        <f t="shared" si="66"/>
        <v>15.266319385257608</v>
      </c>
      <c r="C747" s="14">
        <f t="shared" si="67"/>
        <v>-10.892466666172231</v>
      </c>
      <c r="D747" s="1">
        <f t="shared" si="68"/>
        <v>12.434529411328439</v>
      </c>
      <c r="E747" s="1">
        <f t="shared" si="69"/>
        <v>-5.8454710592817278</v>
      </c>
      <c r="F747" s="14">
        <f t="shared" si="70"/>
        <v>10.962911071132091</v>
      </c>
    </row>
    <row r="748" spans="1:6">
      <c r="A748" s="1">
        <f t="shared" si="71"/>
        <v>7.3799999999998871</v>
      </c>
      <c r="B748" s="1">
        <f t="shared" si="66"/>
        <v>15.446647288321806</v>
      </c>
      <c r="C748" s="14">
        <f t="shared" si="67"/>
        <v>-10.137300800796526</v>
      </c>
      <c r="D748" s="1">
        <f t="shared" si="68"/>
        <v>11.768206588938112</v>
      </c>
      <c r="E748" s="1">
        <f t="shared" si="69"/>
        <v>-6.2896862742092434</v>
      </c>
      <c r="F748" s="14">
        <f t="shared" si="70"/>
        <v>10.787866802254149</v>
      </c>
    </row>
    <row r="749" spans="1:6">
      <c r="A749" s="1">
        <f t="shared" si="71"/>
        <v>7.3899999999998869</v>
      </c>
      <c r="B749" s="1">
        <f t="shared" si="66"/>
        <v>15.613211534311565</v>
      </c>
      <c r="C749" s="14">
        <f t="shared" si="67"/>
        <v>-9.3362078257370982</v>
      </c>
      <c r="D749" s="1">
        <f t="shared" si="68"/>
        <v>11.061359846238616</v>
      </c>
      <c r="E749" s="1">
        <f t="shared" si="69"/>
        <v>-6.7051324277533322</v>
      </c>
      <c r="F749" s="14">
        <f t="shared" si="70"/>
        <v>10.633231127059753</v>
      </c>
    </row>
    <row r="750" spans="1:6">
      <c r="A750" s="1">
        <f t="shared" si="71"/>
        <v>7.3999999999998867</v>
      </c>
      <c r="B750" s="1">
        <f t="shared" si="66"/>
        <v>15.765847744425653</v>
      </c>
      <c r="C750" s="14">
        <f t="shared" si="67"/>
        <v>-8.4923492889818402</v>
      </c>
      <c r="D750" s="1">
        <f t="shared" si="68"/>
        <v>10.316778784395742</v>
      </c>
      <c r="E750" s="1">
        <f t="shared" si="69"/>
        <v>-7.0901699437452876</v>
      </c>
      <c r="F750" s="14">
        <f t="shared" si="70"/>
        <v>10.500107296094267</v>
      </c>
    </row>
    <row r="751" spans="1:6">
      <c r="A751" s="1">
        <f t="shared" si="71"/>
        <v>7.4099999999998865</v>
      </c>
      <c r="B751" s="1">
        <f t="shared" si="66"/>
        <v>15.904405285152647</v>
      </c>
      <c r="C751" s="14">
        <f t="shared" si="67"/>
        <v>-7.6090555146532246</v>
      </c>
      <c r="D751" s="1">
        <f t="shared" si="68"/>
        <v>9.53740192469402</v>
      </c>
      <c r="E751" s="1">
        <f t="shared" si="69"/>
        <v>-7.4432792550163125</v>
      </c>
      <c r="F751" s="14">
        <f t="shared" si="70"/>
        <v>10.389472440177132</v>
      </c>
    </row>
    <row r="752" spans="1:6">
      <c r="A752" s="1">
        <f t="shared" si="71"/>
        <v>7.4199999999998862</v>
      </c>
      <c r="B752" s="1">
        <f t="shared" si="66"/>
        <v>16.028747416928137</v>
      </c>
      <c r="C752" s="14">
        <f t="shared" si="67"/>
        <v>-6.6898124597397821</v>
      </c>
      <c r="D752" s="1">
        <f t="shared" si="68"/>
        <v>8.7263051115351011</v>
      </c>
      <c r="E752" s="1">
        <f t="shared" si="69"/>
        <v>-7.763066800435201</v>
      </c>
      <c r="F752" s="14">
        <f t="shared" si="70"/>
        <v>10.302173268288254</v>
      </c>
    </row>
    <row r="753" spans="1:6">
      <c r="A753" s="1">
        <f t="shared" si="71"/>
        <v>7.429999999999886</v>
      </c>
      <c r="B753" s="1">
        <f t="shared" si="66"/>
        <v>16.138751429080038</v>
      </c>
      <c r="C753" s="14">
        <f t="shared" si="67"/>
        <v>-5.7382479566172639</v>
      </c>
      <c r="D753" s="1">
        <f t="shared" si="68"/>
        <v>7.8866893734858214</v>
      </c>
      <c r="E753" s="1">
        <f t="shared" si="69"/>
        <v>-8.0482705246571431</v>
      </c>
      <c r="F753" s="14">
        <f t="shared" si="70"/>
        <v>10.238922321291453</v>
      </c>
    </row>
    <row r="754" spans="1:6">
      <c r="A754" s="1">
        <f t="shared" si="71"/>
        <v>7.4399999999998858</v>
      </c>
      <c r="B754" s="1">
        <f t="shared" si="66"/>
        <v>16.234308760929316</v>
      </c>
      <c r="C754" s="14">
        <f t="shared" si="67"/>
        <v>-4.7581173956509195</v>
      </c>
      <c r="D754" s="1">
        <f t="shared" si="68"/>
        <v>7.0218682902802234</v>
      </c>
      <c r="E754" s="1">
        <f t="shared" si="69"/>
        <v>-8.2977648588798605</v>
      </c>
      <c r="F754" s="14">
        <f t="shared" si="70"/>
        <v>10.20029479667876</v>
      </c>
    </row>
    <row r="755" spans="1:6">
      <c r="A755" s="1">
        <f t="shared" si="71"/>
        <v>7.4499999999998856</v>
      </c>
      <c r="B755" s="1">
        <f t="shared" si="66"/>
        <v>16.315325108926224</v>
      </c>
      <c r="C755" s="14">
        <f t="shared" si="67"/>
        <v>-3.7532889043857107</v>
      </c>
      <c r="D755" s="1">
        <f t="shared" si="68"/>
        <v>6.1352549156344498</v>
      </c>
      <c r="E755" s="1">
        <f t="shared" si="69"/>
        <v>-8.5105651629493178</v>
      </c>
      <c r="F755" s="14">
        <f t="shared" si="70"/>
        <v>10.186725957225645</v>
      </c>
    </row>
    <row r="756" spans="1:6">
      <c r="A756" s="1">
        <f t="shared" si="71"/>
        <v>7.4599999999998854</v>
      </c>
      <c r="B756" s="1">
        <f t="shared" si="66"/>
        <v>16.381720519716488</v>
      </c>
      <c r="C756" s="14">
        <f t="shared" si="67"/>
        <v>-2.7277280818144138</v>
      </c>
      <c r="D756" s="1">
        <f t="shared" si="68"/>
        <v>5.2303483074833057</v>
      </c>
      <c r="E756" s="1">
        <f t="shared" si="69"/>
        <v>-8.6858316112845166</v>
      </c>
      <c r="F756" s="14">
        <f t="shared" si="70"/>
        <v>10.198509134100863</v>
      </c>
    </row>
    <row r="757" spans="1:6">
      <c r="A757" s="1">
        <f t="shared" si="71"/>
        <v>7.4699999999998852</v>
      </c>
      <c r="B757" s="1">
        <f t="shared" si="66"/>
        <v>16.433429469045688</v>
      </c>
      <c r="C757" s="14">
        <f t="shared" si="67"/>
        <v>-1.6854823479694341</v>
      </c>
      <c r="D757" s="1">
        <f t="shared" si="68"/>
        <v>4.3107197187965598</v>
      </c>
      <c r="E757" s="1">
        <f t="shared" si="69"/>
        <v>-8.8228725072855276</v>
      </c>
      <c r="F757" s="14">
        <f t="shared" si="70"/>
        <v>10.235794332587286</v>
      </c>
    </row>
    <row r="758" spans="1:6">
      <c r="A758" s="1">
        <f t="shared" si="71"/>
        <v>7.479999999999885</v>
      </c>
      <c r="B758" s="1">
        <f t="shared" si="66"/>
        <v>16.470400926423736</v>
      </c>
      <c r="C758" s="14">
        <f t="shared" si="67"/>
        <v>-0.63066497060535509</v>
      </c>
      <c r="D758" s="1">
        <f t="shared" si="68"/>
        <v>3.3799985034753135</v>
      </c>
      <c r="E758" s="1">
        <f t="shared" si="69"/>
        <v>-8.921147013143873</v>
      </c>
      <c r="F758" s="14">
        <f t="shared" si="70"/>
        <v>10.298587446149821</v>
      </c>
    </row>
    <row r="759" spans="1:6">
      <c r="A759" s="1">
        <f t="shared" si="71"/>
        <v>7.4899999999998847</v>
      </c>
      <c r="B759" s="1">
        <f t="shared" si="66"/>
        <v>16.492598405485801</v>
      </c>
      <c r="C759" s="14">
        <f t="shared" si="67"/>
        <v>0.43256116798935085</v>
      </c>
      <c r="D759" s="1">
        <f t="shared" si="68"/>
        <v>2.4418577929505725</v>
      </c>
      <c r="E759" s="1">
        <f t="shared" si="69"/>
        <v>-8.9802672842822595</v>
      </c>
      <c r="F759" s="14">
        <f t="shared" si="70"/>
        <v>10.386750082143465</v>
      </c>
    </row>
    <row r="760" spans="1:6">
      <c r="A760" s="1">
        <f t="shared" si="71"/>
        <v>7.4999999999998845</v>
      </c>
      <c r="B760" s="1">
        <f t="shared" si="66"/>
        <v>16.5</v>
      </c>
      <c r="C760" s="14">
        <f t="shared" si="67"/>
        <v>1.4999999999875875</v>
      </c>
      <c r="D760" s="1">
        <f t="shared" si="68"/>
        <v>1.5000000000109521</v>
      </c>
      <c r="E760" s="1">
        <f t="shared" si="69"/>
        <v>-9</v>
      </c>
      <c r="F760" s="14">
        <f t="shared" si="70"/>
        <v>10.49999999999854</v>
      </c>
    </row>
    <row r="761" spans="1:6">
      <c r="A761" s="1">
        <f t="shared" si="71"/>
        <v>7.5099999999998843</v>
      </c>
      <c r="B761" s="1">
        <f t="shared" si="66"/>
        <v>16.492598405486142</v>
      </c>
      <c r="C761" s="14">
        <f t="shared" si="67"/>
        <v>2.5674388319859935</v>
      </c>
      <c r="D761" s="1">
        <f t="shared" si="68"/>
        <v>0.55814220707118212</v>
      </c>
      <c r="E761" s="1">
        <f t="shared" si="69"/>
        <v>-8.9802672842831726</v>
      </c>
      <c r="F761" s="14">
        <f t="shared" si="70"/>
        <v>10.637912160260143</v>
      </c>
    </row>
    <row r="762" spans="1:6">
      <c r="A762" s="1">
        <f t="shared" si="71"/>
        <v>7.5199999999998841</v>
      </c>
      <c r="B762" s="1">
        <f t="shared" si="66"/>
        <v>16.470400926424418</v>
      </c>
      <c r="C762" s="14">
        <f t="shared" si="67"/>
        <v>3.6306649705808454</v>
      </c>
      <c r="D762" s="1">
        <f t="shared" si="68"/>
        <v>-0.37999850345368724</v>
      </c>
      <c r="E762" s="1">
        <f t="shared" si="69"/>
        <v>-8.9211470131456956</v>
      </c>
      <c r="F762" s="14">
        <f t="shared" si="70"/>
        <v>10.799920380405879</v>
      </c>
    </row>
    <row r="763" spans="1:6">
      <c r="A763" s="1">
        <f t="shared" si="71"/>
        <v>7.5299999999998839</v>
      </c>
      <c r="B763" s="1">
        <f t="shared" si="66"/>
        <v>16.433429469046722</v>
      </c>
      <c r="C763" s="14">
        <f t="shared" si="67"/>
        <v>4.6854823479450491</v>
      </c>
      <c r="D763" s="1">
        <f t="shared" si="68"/>
        <v>-1.3107197187750432</v>
      </c>
      <c r="E763" s="1">
        <f t="shared" si="69"/>
        <v>-8.8228725072882632</v>
      </c>
      <c r="F763" s="14">
        <f t="shared" si="70"/>
        <v>10.985319590928462</v>
      </c>
    </row>
    <row r="764" spans="1:6">
      <c r="A764" s="1">
        <f t="shared" si="71"/>
        <v>7.5399999999998837</v>
      </c>
      <c r="B764" s="1">
        <f t="shared" si="66"/>
        <v>16.381720519717856</v>
      </c>
      <c r="C764" s="14">
        <f t="shared" si="67"/>
        <v>5.7277280817904854</v>
      </c>
      <c r="D764" s="1">
        <f t="shared" si="68"/>
        <v>-2.2303483074621928</v>
      </c>
      <c r="E764" s="1">
        <f t="shared" si="69"/>
        <v>-8.6858316112881297</v>
      </c>
      <c r="F764" s="14">
        <f t="shared" si="70"/>
        <v>11.193268682758017</v>
      </c>
    </row>
    <row r="765" spans="1:6">
      <c r="A765" s="1">
        <f t="shared" si="71"/>
        <v>7.5499999999998835</v>
      </c>
      <c r="B765" s="1">
        <f t="shared" si="66"/>
        <v>16.315325108927929</v>
      </c>
      <c r="C765" s="14">
        <f t="shared" si="67"/>
        <v>6.7532889043622149</v>
      </c>
      <c r="D765" s="1">
        <f t="shared" si="68"/>
        <v>-3.1352549156137197</v>
      </c>
      <c r="E765" s="1">
        <f t="shared" si="69"/>
        <v>-8.5105651629538084</v>
      </c>
      <c r="F765" s="14">
        <f t="shared" si="70"/>
        <v>11.422793934722614</v>
      </c>
    </row>
    <row r="766" spans="1:6">
      <c r="A766" s="1">
        <f t="shared" si="71"/>
        <v>7.5599999999998833</v>
      </c>
      <c r="B766" s="1">
        <f t="shared" si="66"/>
        <v>16.234308760931359</v>
      </c>
      <c r="C766" s="14">
        <f t="shared" si="67"/>
        <v>7.7581173956279503</v>
      </c>
      <c r="D766" s="1">
        <f t="shared" si="68"/>
        <v>-4.0218682902599561</v>
      </c>
      <c r="E766" s="1">
        <f t="shared" si="69"/>
        <v>-8.2977648588852109</v>
      </c>
      <c r="F766" s="14">
        <f t="shared" si="70"/>
        <v>11.672793007414144</v>
      </c>
    </row>
    <row r="767" spans="1:6">
      <c r="A767" s="1">
        <f t="shared" si="71"/>
        <v>7.569999999999883</v>
      </c>
      <c r="B767" s="1">
        <f t="shared" si="66"/>
        <v>16.138751429082415</v>
      </c>
      <c r="C767" s="14">
        <f t="shared" si="67"/>
        <v>8.7382479565949112</v>
      </c>
      <c r="D767" s="1">
        <f t="shared" si="68"/>
        <v>-4.8866893734660977</v>
      </c>
      <c r="E767" s="1">
        <f t="shared" si="69"/>
        <v>-8.0482705246633301</v>
      </c>
      <c r="F767" s="14">
        <f t="shared" si="70"/>
        <v>11.942039487547898</v>
      </c>
    </row>
    <row r="768" spans="1:6">
      <c r="A768" s="1">
        <f t="shared" si="71"/>
        <v>7.5799999999998828</v>
      </c>
      <c r="B768" s="1">
        <f t="shared" si="66"/>
        <v>16.028747416930848</v>
      </c>
      <c r="C768" s="14">
        <f t="shared" si="67"/>
        <v>9.6898124597181337</v>
      </c>
      <c r="D768" s="1">
        <f t="shared" si="68"/>
        <v>-5.7263051115160009</v>
      </c>
      <c r="E768" s="1">
        <f t="shared" si="69"/>
        <v>-7.7630668004422017</v>
      </c>
      <c r="F768" s="14">
        <f t="shared" si="70"/>
        <v>12.229187964690778</v>
      </c>
    </row>
    <row r="769" spans="1:6">
      <c r="A769" s="1">
        <f t="shared" si="71"/>
        <v>7.5899999999998826</v>
      </c>
      <c r="B769" s="1">
        <f t="shared" si="66"/>
        <v>15.904405285155688</v>
      </c>
      <c r="C769" s="14">
        <f t="shared" si="67"/>
        <v>10.609055514632365</v>
      </c>
      <c r="D769" s="1">
        <f t="shared" si="68"/>
        <v>-6.5374019246756152</v>
      </c>
      <c r="E769" s="1">
        <f t="shared" si="69"/>
        <v>-7.4432792550241</v>
      </c>
      <c r="F769" s="14">
        <f t="shared" si="70"/>
        <v>12.532779620088336</v>
      </c>
    </row>
    <row r="770" spans="1:6">
      <c r="A770" s="1">
        <f t="shared" si="71"/>
        <v>7.5999999999998824</v>
      </c>
      <c r="B770" s="1">
        <f t="shared" si="66"/>
        <v>15.765847744429021</v>
      </c>
      <c r="C770" s="14">
        <f t="shared" si="67"/>
        <v>11.492349288961854</v>
      </c>
      <c r="D770" s="1">
        <f t="shared" si="68"/>
        <v>-7.3167787843781085</v>
      </c>
      <c r="E770" s="1">
        <f t="shared" si="69"/>
        <v>-7.0901699437538284</v>
      </c>
      <c r="F770" s="14">
        <f t="shared" si="70"/>
        <v>12.851248305258938</v>
      </c>
    </row>
    <row r="771" spans="1:6">
      <c r="A771" s="1">
        <f t="shared" si="71"/>
        <v>7.6099999999998822</v>
      </c>
      <c r="B771" s="1">
        <f t="shared" si="66"/>
        <v>15.613211534315274</v>
      </c>
      <c r="C771" s="14">
        <f t="shared" si="67"/>
        <v>12.33620782571797</v>
      </c>
      <c r="D771" s="1">
        <f t="shared" si="68"/>
        <v>-8.0613598462217375</v>
      </c>
      <c r="E771" s="1">
        <f t="shared" si="69"/>
        <v>-6.7051324277626403</v>
      </c>
      <c r="F771" s="14">
        <f t="shared" si="70"/>
        <v>13.182927086048869</v>
      </c>
    </row>
    <row r="772" spans="1:6">
      <c r="A772" s="1">
        <f t="shared" si="71"/>
        <v>7.619999999999882</v>
      </c>
      <c r="B772" s="1">
        <f t="shared" si="66"/>
        <v>15.446647288325819</v>
      </c>
      <c r="C772" s="14">
        <f t="shared" si="67"/>
        <v>13.137300800778519</v>
      </c>
      <c r="D772" s="1">
        <f t="shared" si="68"/>
        <v>-8.7682065889222223</v>
      </c>
      <c r="E772" s="1">
        <f t="shared" si="69"/>
        <v>-6.289686274219191</v>
      </c>
      <c r="F772" s="14">
        <f t="shared" si="70"/>
        <v>13.526055225962926</v>
      </c>
    </row>
    <row r="773" spans="1:6">
      <c r="A773" s="1">
        <f t="shared" si="71"/>
        <v>7.6299999999998818</v>
      </c>
      <c r="B773" s="1">
        <f t="shared" si="66"/>
        <v>15.266319385261937</v>
      </c>
      <c r="C773" s="14">
        <f t="shared" si="67"/>
        <v>13.89246666615532</v>
      </c>
      <c r="D773" s="1">
        <f t="shared" si="68"/>
        <v>-9.4345294113135179</v>
      </c>
      <c r="E773" s="1">
        <f t="shared" si="69"/>
        <v>-5.8454710592923202</v>
      </c>
      <c r="F773" s="14">
        <f t="shared" si="70"/>
        <v>13.878785580811419</v>
      </c>
    </row>
    <row r="774" spans="1:6">
      <c r="A774" s="1">
        <f t="shared" si="71"/>
        <v>7.6399999999998816</v>
      </c>
      <c r="B774" s="1">
        <f t="shared" si="66"/>
        <v>15.072405786992686</v>
      </c>
      <c r="C774" s="14">
        <f t="shared" si="67"/>
        <v>14.598725127180296</v>
      </c>
      <c r="D774" s="1">
        <f t="shared" si="68"/>
        <v>-10.057698641629672</v>
      </c>
      <c r="E774" s="1">
        <f t="shared" si="69"/>
        <v>-5.3742398974926706</v>
      </c>
      <c r="F774" s="14">
        <f t="shared" si="70"/>
        <v>14.239192375050642</v>
      </c>
    </row>
    <row r="775" spans="1:6">
      <c r="A775" s="1">
        <f t="shared" si="71"/>
        <v>7.6499999999998813</v>
      </c>
      <c r="B775" s="1">
        <f t="shared" si="66"/>
        <v>14.865097862828058</v>
      </c>
      <c r="C775" s="14">
        <f t="shared" si="67"/>
        <v>15.25328890436665</v>
      </c>
      <c r="D775" s="1">
        <f t="shared" si="68"/>
        <v>-10.635254915617631</v>
      </c>
      <c r="E775" s="1">
        <f t="shared" si="69"/>
        <v>-4.8778525229307679</v>
      </c>
      <c r="F775" s="14">
        <f t="shared" si="70"/>
        <v>14.60527932864631</v>
      </c>
    </row>
    <row r="776" spans="1:6">
      <c r="A776" s="1">
        <f t="shared" si="71"/>
        <v>7.6599999999998811</v>
      </c>
      <c r="B776" s="1">
        <f t="shared" si="66"/>
        <v>14.644600200660664</v>
      </c>
      <c r="C776" s="14">
        <f t="shared" si="67"/>
        <v>15.853574733527424</v>
      </c>
      <c r="D776" s="1">
        <f t="shared" si="68"/>
        <v>-11.164918882524198</v>
      </c>
      <c r="E776" s="1">
        <f t="shared" si="69"/>
        <v>-4.3582679497962991</v>
      </c>
      <c r="F776" s="14">
        <f t="shared" si="70"/>
        <v>14.974988101867588</v>
      </c>
    </row>
    <row r="777" spans="1:6">
      <c r="A777" s="1">
        <f t="shared" si="71"/>
        <v>7.6699999999998809</v>
      </c>
      <c r="B777" s="1">
        <f t="shared" si="66"/>
        <v>14.411130405062005</v>
      </c>
      <c r="C777" s="14">
        <f t="shared" si="67"/>
        <v>16.397213560739566</v>
      </c>
      <c r="D777" s="1">
        <f t="shared" si="68"/>
        <v>-11.644600200652556</v>
      </c>
      <c r="E777" s="1">
        <f t="shared" si="69"/>
        <v>-3.817536741023698</v>
      </c>
      <c r="F777" s="14">
        <f t="shared" si="70"/>
        <v>15.346207024125317</v>
      </c>
    </row>
    <row r="778" spans="1:6">
      <c r="A778" s="1">
        <f t="shared" si="71"/>
        <v>7.6799999999998807</v>
      </c>
      <c r="B778" s="1">
        <f t="shared" si="66"/>
        <v>14.164918882533243</v>
      </c>
      <c r="C778" s="14">
        <f t="shared" si="67"/>
        <v>16.882059891916896</v>
      </c>
      <c r="D778" s="1">
        <f t="shared" si="68"/>
        <v>-12.072405786985497</v>
      </c>
      <c r="E778" s="1">
        <f t="shared" si="69"/>
        <v>-3.2577929156575198</v>
      </c>
      <c r="F778" s="14">
        <f t="shared" si="70"/>
        <v>15.71678007180712</v>
      </c>
    </row>
    <row r="779" spans="1:6">
      <c r="A779" s="1">
        <f t="shared" si="71"/>
        <v>7.6899999999998805</v>
      </c>
      <c r="B779" s="1">
        <f t="shared" ref="B779:B842" si="72">IMABS(B$2*SIN(2*PI()*B$3*$A779+B$4))+1.5</f>
        <v>13.906208614121608</v>
      </c>
      <c r="C779" s="14">
        <f t="shared" ref="C779:C842" si="73">-C$2*SIN(2*PI()*C$3*$A779+C$4)+1.5</f>
        <v>17.306200260095551</v>
      </c>
      <c r="D779" s="1">
        <f t="shared" ref="D779:D842" si="74">D$2*SIN(2*PI()*D$3*$A779+D$4)+1.5</f>
        <v>-12.446647288319603</v>
      </c>
      <c r="E779" s="1">
        <f t="shared" ref="E779:E842" si="75">E$2*COS(2*PI()*E$3*$A779+E$4)+1</f>
        <v>-2.6812455268537967</v>
      </c>
      <c r="F779" s="14">
        <f t="shared" ref="F779:F842" si="76">$B779+$C779+$D779+$E779</f>
        <v>16.084516059043761</v>
      </c>
    </row>
    <row r="780" spans="1:6">
      <c r="A780" s="1">
        <f t="shared" ref="A780:A843" si="77">$A779+$B$7</f>
        <v>7.6999999999998803</v>
      </c>
      <c r="B780" s="1">
        <f t="shared" si="72"/>
        <v>13.635254915627524</v>
      </c>
      <c r="C780" s="14">
        <f t="shared" si="73"/>
        <v>17.667960777013665</v>
      </c>
      <c r="D780" s="1">
        <f t="shared" si="74"/>
        <v>-12.765847744423821</v>
      </c>
      <c r="E780" s="1">
        <f t="shared" si="75"/>
        <v>-2.0901699437566217</v>
      </c>
      <c r="F780" s="14">
        <f t="shared" si="76"/>
        <v>16.447198004460745</v>
      </c>
    </row>
    <row r="781" spans="1:6">
      <c r="A781" s="1">
        <f t="shared" si="77"/>
        <v>7.7099999999998801</v>
      </c>
      <c r="B781" s="1">
        <f t="shared" si="72"/>
        <v>13.352325185638829</v>
      </c>
      <c r="C781" s="14">
        <f t="shared" si="73"/>
        <v>17.965913739183534</v>
      </c>
      <c r="D781" s="1">
        <f t="shared" si="74"/>
        <v>-13.028747416926649</v>
      </c>
      <c r="E781" s="1">
        <f t="shared" si="75"/>
        <v>-1.4868988716558649</v>
      </c>
      <c r="F781" s="14">
        <f t="shared" si="76"/>
        <v>16.802592636239851</v>
      </c>
    </row>
    <row r="782" spans="1:6">
      <c r="A782" s="1">
        <f t="shared" si="77"/>
        <v>7.7199999999998798</v>
      </c>
      <c r="B782" s="1">
        <f t="shared" si="72"/>
        <v>13.057698641640469</v>
      </c>
      <c r="C782" s="14">
        <f t="shared" si="73"/>
        <v>18.198883262385287</v>
      </c>
      <c r="D782" s="1">
        <f t="shared" si="74"/>
        <v>-13.234308760928196</v>
      </c>
      <c r="E782" s="1">
        <f t="shared" si="75"/>
        <v>-0.87381314586470493</v>
      </c>
      <c r="F782" s="14">
        <f t="shared" si="76"/>
        <v>17.148459997232859</v>
      </c>
    </row>
    <row r="783" spans="1:6">
      <c r="A783" s="1">
        <f t="shared" si="77"/>
        <v>7.7299999999998796</v>
      </c>
      <c r="B783" s="1">
        <f t="shared" si="72"/>
        <v>12.751666044460645</v>
      </c>
      <c r="C783" s="14">
        <f t="shared" si="73"/>
        <v>18.365949922344512</v>
      </c>
      <c r="D783" s="1">
        <f t="shared" si="74"/>
        <v>-13.381720519715746</v>
      </c>
      <c r="E783" s="1">
        <f t="shared" si="75"/>
        <v>-0.25333233565054414</v>
      </c>
      <c r="F783" s="14">
        <f t="shared" si="76"/>
        <v>17.482563111438868</v>
      </c>
    </row>
    <row r="784" spans="1:6">
      <c r="A784" s="1">
        <f t="shared" si="77"/>
        <v>7.7399999999998794</v>
      </c>
      <c r="B784" s="1">
        <f t="shared" si="72"/>
        <v>12.434529411325075</v>
      </c>
      <c r="C784" s="14">
        <f t="shared" si="73"/>
        <v>18.466454383279803</v>
      </c>
      <c r="D784" s="1">
        <f t="shared" si="74"/>
        <v>-13.470400926423357</v>
      </c>
      <c r="E784" s="1">
        <f t="shared" si="75"/>
        <v>0.3720948046992808</v>
      </c>
      <c r="F784" s="14">
        <f t="shared" si="76"/>
        <v>17.802677672880797</v>
      </c>
    </row>
    <row r="785" spans="1:6">
      <c r="A785" s="1">
        <f t="shared" si="77"/>
        <v>7.7499999999998792</v>
      </c>
      <c r="B785" s="1">
        <f t="shared" si="72"/>
        <v>12.106601717802263</v>
      </c>
      <c r="C785" s="14">
        <f t="shared" si="73"/>
        <v>18.5</v>
      </c>
      <c r="D785" s="1">
        <f t="shared" si="74"/>
        <v>-13.5</v>
      </c>
      <c r="E785" s="1">
        <f t="shared" si="75"/>
        <v>0.99999999999236044</v>
      </c>
      <c r="F785" s="14">
        <f t="shared" si="76"/>
        <v>18.106601717794625</v>
      </c>
    </row>
    <row r="786" spans="1:6">
      <c r="A786" s="1">
        <f t="shared" si="77"/>
        <v>7.759999999999879</v>
      </c>
      <c r="B786" s="1">
        <f t="shared" si="72"/>
        <v>11.76820658893449</v>
      </c>
      <c r="C786" s="14">
        <f t="shared" si="73"/>
        <v>18.466454383281427</v>
      </c>
      <c r="D786" s="1">
        <f t="shared" si="74"/>
        <v>-13.470400926424789</v>
      </c>
      <c r="E786" s="1">
        <f t="shared" si="75"/>
        <v>1.6279051952855412</v>
      </c>
      <c r="F786" s="14">
        <f t="shared" si="76"/>
        <v>18.392165241076668</v>
      </c>
    </row>
    <row r="787" spans="1:6">
      <c r="A787" s="1">
        <f t="shared" si="77"/>
        <v>7.7699999999998788</v>
      </c>
      <c r="B787" s="1">
        <f t="shared" si="72"/>
        <v>11.419677979859081</v>
      </c>
      <c r="C787" s="14">
        <f t="shared" si="73"/>
        <v>18.365949922347752</v>
      </c>
      <c r="D787" s="1">
        <f t="shared" si="74"/>
        <v>-13.381720519718606</v>
      </c>
      <c r="E787" s="1">
        <f t="shared" si="75"/>
        <v>2.2533323356354562</v>
      </c>
      <c r="F787" s="14">
        <f t="shared" si="76"/>
        <v>18.657239718123684</v>
      </c>
    </row>
    <row r="788" spans="1:6">
      <c r="A788" s="1">
        <f t="shared" si="77"/>
        <v>7.7799999999998786</v>
      </c>
      <c r="B788" s="1">
        <f t="shared" si="72"/>
        <v>11.061359846234746</v>
      </c>
      <c r="C788" s="14">
        <f t="shared" si="73"/>
        <v>18.198883262390133</v>
      </c>
      <c r="D788" s="1">
        <f t="shared" si="74"/>
        <v>-13.234308760932471</v>
      </c>
      <c r="E788" s="1">
        <f t="shared" si="75"/>
        <v>2.8738131458497662</v>
      </c>
      <c r="F788" s="14">
        <f t="shared" si="76"/>
        <v>18.899747493542172</v>
      </c>
    </row>
    <row r="789" spans="1:6">
      <c r="A789" s="1">
        <f t="shared" si="77"/>
        <v>7.7899999999998784</v>
      </c>
      <c r="B789" s="1">
        <f t="shared" si="72"/>
        <v>10.693605804799184</v>
      </c>
      <c r="C789" s="14">
        <f t="shared" si="73"/>
        <v>17.965913739189965</v>
      </c>
      <c r="D789" s="1">
        <f t="shared" si="74"/>
        <v>-13.028747416932323</v>
      </c>
      <c r="E789" s="1">
        <f t="shared" si="75"/>
        <v>3.4868988716411344</v>
      </c>
      <c r="F789" s="14">
        <f t="shared" si="76"/>
        <v>19.11767099869796</v>
      </c>
    </row>
    <row r="790" spans="1:6">
      <c r="A790" s="1">
        <f t="shared" si="77"/>
        <v>7.7999999999998781</v>
      </c>
      <c r="B790" s="1">
        <f t="shared" si="72"/>
        <v>10.316778784391765</v>
      </c>
      <c r="C790" s="14">
        <f t="shared" si="73"/>
        <v>17.667960777021651</v>
      </c>
      <c r="D790" s="1">
        <f t="shared" si="74"/>
        <v>-12.76584774443087</v>
      </c>
      <c r="E790" s="1">
        <f t="shared" si="75"/>
        <v>4.0901699437421577</v>
      </c>
      <c r="F790" s="14">
        <f t="shared" si="76"/>
        <v>19.309061760724703</v>
      </c>
    </row>
    <row r="791" spans="1:6">
      <c r="A791" s="1">
        <f t="shared" si="77"/>
        <v>7.8099999999998779</v>
      </c>
      <c r="B791" s="1">
        <f t="shared" si="72"/>
        <v>9.9312506677867116</v>
      </c>
      <c r="C791" s="14">
        <f t="shared" si="73"/>
        <v>17.306200260105069</v>
      </c>
      <c r="D791" s="1">
        <f t="shared" si="74"/>
        <v>-12.446647288328002</v>
      </c>
      <c r="E791" s="1">
        <f t="shared" si="75"/>
        <v>4.6812455268396569</v>
      </c>
      <c r="F791" s="14">
        <f t="shared" si="76"/>
        <v>19.472049166403433</v>
      </c>
    </row>
    <row r="792" spans="1:6">
      <c r="A792" s="1">
        <f t="shared" si="77"/>
        <v>7.8199999999998777</v>
      </c>
      <c r="B792" s="1">
        <f t="shared" si="72"/>
        <v>9.5374019246898261</v>
      </c>
      <c r="C792" s="14">
        <f t="shared" si="73"/>
        <v>16.882059891927906</v>
      </c>
      <c r="D792" s="1">
        <f t="shared" si="74"/>
        <v>-12.072405786995212</v>
      </c>
      <c r="E792" s="1">
        <f t="shared" si="75"/>
        <v>5.2577929156437593</v>
      </c>
      <c r="F792" s="14">
        <f t="shared" si="76"/>
        <v>19.60484894526628</v>
      </c>
    </row>
    <row r="793" spans="1:6">
      <c r="A793" s="1">
        <f t="shared" si="77"/>
        <v>7.8299999999998775</v>
      </c>
      <c r="B793" s="1">
        <f t="shared" si="72"/>
        <v>9.1356212362605653</v>
      </c>
      <c r="C793" s="14">
        <f t="shared" si="73"/>
        <v>16.397213560752018</v>
      </c>
      <c r="D793" s="1">
        <f t="shared" si="74"/>
        <v>-11.644600200663547</v>
      </c>
      <c r="E793" s="1">
        <f t="shared" si="75"/>
        <v>5.8175367410103709</v>
      </c>
      <c r="F793" s="14">
        <f t="shared" si="76"/>
        <v>19.705771337359408</v>
      </c>
    </row>
    <row r="794" spans="1:6">
      <c r="A794" s="1">
        <f t="shared" si="77"/>
        <v>7.8399999999998773</v>
      </c>
      <c r="B794" s="1">
        <f t="shared" si="72"/>
        <v>8.7263051115307952</v>
      </c>
      <c r="C794" s="14">
        <f t="shared" si="73"/>
        <v>15.853574733541278</v>
      </c>
      <c r="D794" s="1">
        <f t="shared" si="74"/>
        <v>-11.164918882536421</v>
      </c>
      <c r="E794" s="1">
        <f t="shared" si="75"/>
        <v>6.3582679497834587</v>
      </c>
      <c r="F794" s="14">
        <f t="shared" si="76"/>
        <v>19.773228912319109</v>
      </c>
    </row>
    <row r="795" spans="1:6">
      <c r="A795" s="1">
        <f t="shared" si="77"/>
        <v>7.8499999999998771</v>
      </c>
      <c r="B795" s="1">
        <f t="shared" si="72"/>
        <v>8.3098574960983775</v>
      </c>
      <c r="C795" s="14">
        <f t="shared" si="73"/>
        <v>15.253288904381847</v>
      </c>
      <c r="D795" s="1">
        <f t="shared" si="74"/>
        <v>-10.635254915631041</v>
      </c>
      <c r="E795" s="1">
        <f t="shared" si="75"/>
        <v>6.8778525229184639</v>
      </c>
      <c r="F795" s="14">
        <f t="shared" si="76"/>
        <v>19.805744007767647</v>
      </c>
    </row>
    <row r="796" spans="1:6">
      <c r="A796" s="1">
        <f t="shared" si="77"/>
        <v>7.8599999999998769</v>
      </c>
      <c r="B796" s="1">
        <f t="shared" si="72"/>
        <v>7.8866893734813734</v>
      </c>
      <c r="C796" s="14">
        <f t="shared" si="73"/>
        <v>14.598725127196854</v>
      </c>
      <c r="D796" s="1">
        <f t="shared" si="74"/>
        <v>-10.057698641644283</v>
      </c>
      <c r="E796" s="1">
        <f t="shared" si="75"/>
        <v>7.3742398974808978</v>
      </c>
      <c r="F796" s="14">
        <f t="shared" si="76"/>
        <v>19.801955756514843</v>
      </c>
    </row>
    <row r="797" spans="1:6">
      <c r="A797" s="1">
        <f t="shared" si="77"/>
        <v>7.8699999999998766</v>
      </c>
      <c r="B797" s="1">
        <f t="shared" si="72"/>
        <v>7.4572183595270456</v>
      </c>
      <c r="C797" s="14">
        <f t="shared" si="73"/>
        <v>13.892466666173018</v>
      </c>
      <c r="D797" s="1">
        <f t="shared" si="74"/>
        <v>-9.4345294113291338</v>
      </c>
      <c r="E797" s="1">
        <f t="shared" si="75"/>
        <v>7.8454710592812349</v>
      </c>
      <c r="F797" s="14">
        <f t="shared" si="76"/>
        <v>19.760626673652162</v>
      </c>
    </row>
    <row r="798" spans="1:6">
      <c r="A798" s="1">
        <f t="shared" si="77"/>
        <v>7.8799999999998764</v>
      </c>
      <c r="B798" s="1">
        <f t="shared" si="72"/>
        <v>7.021868290275604</v>
      </c>
      <c r="C798" s="14">
        <f t="shared" si="73"/>
        <v>13.137300800797364</v>
      </c>
      <c r="D798" s="1">
        <f t="shared" si="74"/>
        <v>-8.7682065889388507</v>
      </c>
      <c r="E798" s="1">
        <f t="shared" si="75"/>
        <v>8.2896862742087798</v>
      </c>
      <c r="F798" s="14">
        <f t="shared" si="76"/>
        <v>19.680648776342899</v>
      </c>
    </row>
    <row r="799" spans="1:6">
      <c r="A799" s="1">
        <f t="shared" si="77"/>
        <v>7.8899999999998762</v>
      </c>
      <c r="B799" s="1">
        <f t="shared" si="72"/>
        <v>6.5810688036848966</v>
      </c>
      <c r="C799" s="14">
        <f t="shared" si="73"/>
        <v>12.336207825737983</v>
      </c>
      <c r="D799" s="1">
        <f t="shared" si="74"/>
        <v>-8.0613598462393981</v>
      </c>
      <c r="E799" s="1">
        <f t="shared" si="75"/>
        <v>8.7051324277529005</v>
      </c>
      <c r="F799" s="14">
        <f t="shared" si="76"/>
        <v>19.561049210936382</v>
      </c>
    </row>
    <row r="800" spans="1:6">
      <c r="A800" s="1">
        <f t="shared" si="77"/>
        <v>7.899999999999876</v>
      </c>
      <c r="B800" s="1">
        <f t="shared" si="72"/>
        <v>6.1352549156297744</v>
      </c>
      <c r="C800" s="14">
        <f t="shared" si="73"/>
        <v>11.492349288982771</v>
      </c>
      <c r="D800" s="1">
        <f t="shared" si="74"/>
        <v>-7.316778784396563</v>
      </c>
      <c r="E800" s="1">
        <f t="shared" si="75"/>
        <v>9.0901699437448897</v>
      </c>
      <c r="F800" s="14">
        <f t="shared" si="76"/>
        <v>19.400995363960874</v>
      </c>
    </row>
    <row r="801" spans="1:6">
      <c r="A801" s="1">
        <f t="shared" si="77"/>
        <v>7.9099999999998758</v>
      </c>
      <c r="B801" s="1">
        <f t="shared" si="72"/>
        <v>5.6848665905940843</v>
      </c>
      <c r="C801" s="14">
        <f t="shared" si="73"/>
        <v>10.609055514654194</v>
      </c>
      <c r="D801" s="1">
        <f t="shared" si="74"/>
        <v>-6.5374019246948762</v>
      </c>
      <c r="E801" s="1">
        <f t="shared" si="75"/>
        <v>9.4432792550159501</v>
      </c>
      <c r="F801" s="14">
        <f t="shared" si="76"/>
        <v>19.199799435569354</v>
      </c>
    </row>
    <row r="802" spans="1:6">
      <c r="A802" s="1">
        <f t="shared" si="77"/>
        <v>7.9199999999998756</v>
      </c>
      <c r="B802" s="1">
        <f t="shared" si="72"/>
        <v>5.2303483074784936</v>
      </c>
      <c r="C802" s="14">
        <f t="shared" si="73"/>
        <v>9.6898124597407893</v>
      </c>
      <c r="D802" s="1">
        <f t="shared" si="74"/>
        <v>-5.7263051115359911</v>
      </c>
      <c r="E802" s="1">
        <f t="shared" si="75"/>
        <v>9.7630668004348742</v>
      </c>
      <c r="F802" s="14">
        <f t="shared" si="76"/>
        <v>18.956922456118164</v>
      </c>
    </row>
    <row r="803" spans="1:6">
      <c r="A803" s="1">
        <f t="shared" si="77"/>
        <v>7.9299999999998754</v>
      </c>
      <c r="B803" s="1">
        <f t="shared" si="72"/>
        <v>4.7721486209538808</v>
      </c>
      <c r="C803" s="14">
        <f t="shared" si="73"/>
        <v>8.738247956618304</v>
      </c>
      <c r="D803" s="1">
        <f t="shared" si="74"/>
        <v>-4.8866893734867389</v>
      </c>
      <c r="E803" s="1">
        <f t="shared" si="75"/>
        <v>10.048270524656855</v>
      </c>
      <c r="F803" s="14">
        <f t="shared" si="76"/>
        <v>18.671977728742299</v>
      </c>
    </row>
    <row r="804" spans="1:6">
      <c r="A804" s="1">
        <f t="shared" si="77"/>
        <v>7.9399999999998752</v>
      </c>
      <c r="B804" s="1">
        <f t="shared" si="72"/>
        <v>4.3107197187916784</v>
      </c>
      <c r="C804" s="14">
        <f t="shared" si="73"/>
        <v>7.7581173956519889</v>
      </c>
      <c r="D804" s="1">
        <f t="shared" si="74"/>
        <v>-4.0218682902811667</v>
      </c>
      <c r="E804" s="1">
        <f t="shared" si="75"/>
        <v>10.297764858879612</v>
      </c>
      <c r="F804" s="14">
        <f t="shared" si="76"/>
        <v>18.344733683042115</v>
      </c>
    </row>
    <row r="805" spans="1:6">
      <c r="A805" s="1">
        <f t="shared" si="77"/>
        <v>7.9499999999998749</v>
      </c>
      <c r="B805" s="1">
        <f t="shared" si="72"/>
        <v>3.8465169756092803</v>
      </c>
      <c r="C805" s="14">
        <f t="shared" si="73"/>
        <v>6.7532889043868032</v>
      </c>
      <c r="D805" s="1">
        <f t="shared" si="74"/>
        <v>-3.1352549156354144</v>
      </c>
      <c r="E805" s="1">
        <f t="shared" si="75"/>
        <v>10.51056516294911</v>
      </c>
      <c r="F805" s="14">
        <f t="shared" si="76"/>
        <v>17.975116127309779</v>
      </c>
    </row>
    <row r="806" spans="1:6">
      <c r="A806" s="1">
        <f t="shared" si="77"/>
        <v>7.9599999999998747</v>
      </c>
      <c r="B806" s="1">
        <f t="shared" si="72"/>
        <v>3.3799985034704365</v>
      </c>
      <c r="C806" s="14">
        <f t="shared" si="73"/>
        <v>5.7277280818155267</v>
      </c>
      <c r="D806" s="1">
        <f t="shared" si="74"/>
        <v>-2.230348307484288</v>
      </c>
      <c r="E806" s="1">
        <f t="shared" si="75"/>
        <v>10.68583161128435</v>
      </c>
      <c r="F806" s="14">
        <f t="shared" si="76"/>
        <v>17.563209889086025</v>
      </c>
    </row>
    <row r="807" spans="1:6">
      <c r="A807" s="1">
        <f t="shared" si="77"/>
        <v>7.9699999999998745</v>
      </c>
      <c r="B807" s="1">
        <f t="shared" si="72"/>
        <v>2.911624699783637</v>
      </c>
      <c r="C807" s="14">
        <f t="shared" si="73"/>
        <v>4.685482347970563</v>
      </c>
      <c r="D807" s="1">
        <f t="shared" si="74"/>
        <v>-1.3107197187975559</v>
      </c>
      <c r="E807" s="1">
        <f t="shared" si="75"/>
        <v>10.8228725072854</v>
      </c>
      <c r="F807" s="14">
        <f t="shared" si="76"/>
        <v>17.109259836242046</v>
      </c>
    </row>
    <row r="808" spans="1:6">
      <c r="A808" s="1">
        <f t="shared" si="77"/>
        <v>7.9799999999998743</v>
      </c>
      <c r="B808" s="1">
        <f t="shared" si="72"/>
        <v>2.4418577929456138</v>
      </c>
      <c r="C808" s="14">
        <f t="shared" si="73"/>
        <v>3.6306649706064955</v>
      </c>
      <c r="D808" s="1">
        <f t="shared" si="74"/>
        <v>-0.37999850347631936</v>
      </c>
      <c r="E808" s="1">
        <f t="shared" si="75"/>
        <v>10.921147013143788</v>
      </c>
      <c r="F808" s="14">
        <f t="shared" si="76"/>
        <v>16.61367127321958</v>
      </c>
    </row>
    <row r="809" spans="1:6">
      <c r="A809" s="1">
        <f t="shared" si="77"/>
        <v>7.9899999999998741</v>
      </c>
      <c r="B809" s="1">
        <f t="shared" si="72"/>
        <v>1.9711613861778754</v>
      </c>
      <c r="C809" s="14">
        <f t="shared" si="73"/>
        <v>2.5674388320117965</v>
      </c>
      <c r="D809" s="1">
        <f t="shared" si="74"/>
        <v>0.558142207048415</v>
      </c>
      <c r="E809" s="1">
        <f t="shared" si="75"/>
        <v>10.980267284282217</v>
      </c>
      <c r="F809" s="14">
        <f t="shared" si="76"/>
        <v>16.077009709520304</v>
      </c>
    </row>
    <row r="810" spans="1:6">
      <c r="A810" s="1">
        <f t="shared" si="77"/>
        <v>7.9999999999998739</v>
      </c>
      <c r="B810" s="1">
        <f t="shared" si="72"/>
        <v>1.5000000000059832</v>
      </c>
      <c r="C810" s="14">
        <f t="shared" si="73"/>
        <v>1.500000000013562</v>
      </c>
      <c r="D810" s="1">
        <f t="shared" si="74"/>
        <v>1.4999999999880336</v>
      </c>
      <c r="E810" s="1">
        <f t="shared" si="75"/>
        <v>11</v>
      </c>
      <c r="F810" s="14">
        <f t="shared" si="76"/>
        <v>15.500000000007578</v>
      </c>
    </row>
    <row r="811" spans="1:6">
      <c r="A811" s="1">
        <f t="shared" si="77"/>
        <v>8.0099999999998737</v>
      </c>
      <c r="B811" s="1">
        <f t="shared" si="72"/>
        <v>1.971161386165968</v>
      </c>
      <c r="C811" s="14">
        <f t="shared" si="73"/>
        <v>0.43256116801515376</v>
      </c>
      <c r="D811" s="1">
        <f t="shared" si="74"/>
        <v>2.4418577929278058</v>
      </c>
      <c r="E811" s="1">
        <f t="shared" si="75"/>
        <v>10.980267284283213</v>
      </c>
      <c r="F811" s="14">
        <f t="shared" si="76"/>
        <v>15.82584763139214</v>
      </c>
    </row>
    <row r="812" spans="1:6">
      <c r="A812" s="1">
        <f t="shared" si="77"/>
        <v>8.0199999999998735</v>
      </c>
      <c r="B812" s="1">
        <f t="shared" si="72"/>
        <v>2.4418577929337237</v>
      </c>
      <c r="C812" s="14">
        <f t="shared" si="73"/>
        <v>-0.63066497057970494</v>
      </c>
      <c r="D812" s="1">
        <f t="shared" si="74"/>
        <v>3.3799985034526809</v>
      </c>
      <c r="E812" s="1">
        <f t="shared" si="75"/>
        <v>10.921147013145779</v>
      </c>
      <c r="F812" s="14">
        <f t="shared" si="76"/>
        <v>16.11233833895248</v>
      </c>
    </row>
    <row r="813" spans="1:6">
      <c r="A813" s="1">
        <f t="shared" si="77"/>
        <v>8.0299999999998732</v>
      </c>
      <c r="B813" s="1">
        <f t="shared" si="72"/>
        <v>2.9116246997717763</v>
      </c>
      <c r="C813" s="14">
        <f t="shared" si="73"/>
        <v>-1.685482347944038</v>
      </c>
      <c r="D813" s="1">
        <f t="shared" si="74"/>
        <v>4.3107197187741519</v>
      </c>
      <c r="E813" s="1">
        <f t="shared" si="75"/>
        <v>10.822872507288377</v>
      </c>
      <c r="F813" s="14">
        <f t="shared" si="76"/>
        <v>16.359734577890265</v>
      </c>
    </row>
    <row r="814" spans="1:6">
      <c r="A814" s="1">
        <f t="shared" si="77"/>
        <v>8.039999999999873</v>
      </c>
      <c r="B814" s="1">
        <f t="shared" si="72"/>
        <v>3.3799985034586171</v>
      </c>
      <c r="C814" s="14">
        <f t="shared" si="73"/>
        <v>-2.7277280817893717</v>
      </c>
      <c r="D814" s="1">
        <f t="shared" si="74"/>
        <v>5.2303483074612105</v>
      </c>
      <c r="E814" s="1">
        <f t="shared" si="75"/>
        <v>10.685831611288299</v>
      </c>
      <c r="F814" s="14">
        <f t="shared" si="76"/>
        <v>16.568450340418757</v>
      </c>
    </row>
    <row r="815" spans="1:6">
      <c r="A815" s="1">
        <f t="shared" si="77"/>
        <v>8.0499999999998728</v>
      </c>
      <c r="B815" s="1">
        <f t="shared" si="72"/>
        <v>3.8465169755975142</v>
      </c>
      <c r="C815" s="14">
        <f t="shared" si="73"/>
        <v>-3.7532889043611215</v>
      </c>
      <c r="D815" s="1">
        <f t="shared" si="74"/>
        <v>6.1352549156127543</v>
      </c>
      <c r="E815" s="1">
        <f t="shared" si="75"/>
        <v>10.510565162954018</v>
      </c>
      <c r="F815" s="14">
        <f t="shared" si="76"/>
        <v>16.739048149803164</v>
      </c>
    </row>
    <row r="816" spans="1:6">
      <c r="A816" s="1">
        <f t="shared" si="77"/>
        <v>8.0599999999998726</v>
      </c>
      <c r="B816" s="1">
        <f t="shared" si="72"/>
        <v>4.3107197187799766</v>
      </c>
      <c r="C816" s="14">
        <f t="shared" si="73"/>
        <v>-4.7581173956268819</v>
      </c>
      <c r="D816" s="1">
        <f t="shared" si="74"/>
        <v>7.0218682902590137</v>
      </c>
      <c r="E816" s="1">
        <f t="shared" si="75"/>
        <v>10.29776485888546</v>
      </c>
      <c r="F816" s="14">
        <f t="shared" si="76"/>
        <v>16.872235472297568</v>
      </c>
    </row>
    <row r="817" spans="1:6">
      <c r="A817" s="1">
        <f t="shared" si="77"/>
        <v>8.0699999999998724</v>
      </c>
      <c r="B817" s="1">
        <f t="shared" si="72"/>
        <v>4.7721486209422554</v>
      </c>
      <c r="C817" s="14">
        <f t="shared" si="73"/>
        <v>-5.7382479565938711</v>
      </c>
      <c r="D817" s="1">
        <f t="shared" si="74"/>
        <v>7.8866893734651802</v>
      </c>
      <c r="E817" s="1">
        <f t="shared" si="75"/>
        <v>10.048270524663618</v>
      </c>
      <c r="F817" s="14">
        <f t="shared" si="76"/>
        <v>16.968860562477182</v>
      </c>
    </row>
    <row r="818" spans="1:6">
      <c r="A818" s="1">
        <f t="shared" si="77"/>
        <v>8.0799999999998722</v>
      </c>
      <c r="B818" s="1">
        <f t="shared" si="72"/>
        <v>5.2303483074669543</v>
      </c>
      <c r="C818" s="14">
        <f t="shared" si="73"/>
        <v>-6.6898124597171265</v>
      </c>
      <c r="D818" s="1">
        <f t="shared" si="74"/>
        <v>8.7263051115151118</v>
      </c>
      <c r="E818" s="1">
        <f t="shared" si="75"/>
        <v>9.7630668004425267</v>
      </c>
      <c r="F818" s="14">
        <f t="shared" si="76"/>
        <v>17.029907759707466</v>
      </c>
    </row>
    <row r="819" spans="1:6">
      <c r="A819" s="1">
        <f t="shared" si="77"/>
        <v>8.089999999999872</v>
      </c>
      <c r="B819" s="1">
        <f t="shared" si="72"/>
        <v>5.6848665905826445</v>
      </c>
      <c r="C819" s="14">
        <f t="shared" si="73"/>
        <v>-7.609055514631395</v>
      </c>
      <c r="D819" s="1">
        <f t="shared" si="74"/>
        <v>9.537401924674759</v>
      </c>
      <c r="E819" s="1">
        <f t="shared" si="75"/>
        <v>9.4432792550244624</v>
      </c>
      <c r="F819" s="14">
        <f t="shared" si="76"/>
        <v>17.056492255650472</v>
      </c>
    </row>
    <row r="820" spans="1:6">
      <c r="A820" s="1">
        <f t="shared" si="77"/>
        <v>8.0999999999998717</v>
      </c>
      <c r="B820" s="1">
        <f t="shared" si="72"/>
        <v>6.1352549156184448</v>
      </c>
      <c r="C820" s="14">
        <f t="shared" si="73"/>
        <v>-8.4923492889609253</v>
      </c>
      <c r="D820" s="1">
        <f t="shared" si="74"/>
        <v>10.316778784377286</v>
      </c>
      <c r="E820" s="1">
        <f t="shared" si="75"/>
        <v>9.0901699437542263</v>
      </c>
      <c r="F820" s="14">
        <f t="shared" si="76"/>
        <v>17.049854354789034</v>
      </c>
    </row>
    <row r="821" spans="1:6">
      <c r="A821" s="1">
        <f t="shared" si="77"/>
        <v>8.1099999999998715</v>
      </c>
      <c r="B821" s="1">
        <f t="shared" si="72"/>
        <v>6.581068803673638</v>
      </c>
      <c r="C821" s="14">
        <f t="shared" si="73"/>
        <v>-9.336207825717084</v>
      </c>
      <c r="D821" s="1">
        <f t="shared" si="74"/>
        <v>11.061359846220958</v>
      </c>
      <c r="E821" s="1">
        <f t="shared" si="75"/>
        <v>8.7051324277630702</v>
      </c>
      <c r="F821" s="14">
        <f t="shared" si="76"/>
        <v>17.011353251940584</v>
      </c>
    </row>
    <row r="822" spans="1:6">
      <c r="A822" s="1">
        <f t="shared" si="77"/>
        <v>8.1199999999998713</v>
      </c>
      <c r="B822" s="1">
        <f t="shared" si="72"/>
        <v>7.0218682902645266</v>
      </c>
      <c r="C822" s="14">
        <f t="shared" si="73"/>
        <v>-10.13730080077768</v>
      </c>
      <c r="D822" s="1">
        <f t="shared" si="74"/>
        <v>11.768206588921483</v>
      </c>
      <c r="E822" s="1">
        <f t="shared" si="75"/>
        <v>8.2896862742196546</v>
      </c>
      <c r="F822" s="14">
        <f t="shared" si="76"/>
        <v>16.942460352627982</v>
      </c>
    </row>
    <row r="823" spans="1:6">
      <c r="A823" s="1">
        <f t="shared" si="77"/>
        <v>8.1299999999998711</v>
      </c>
      <c r="B823" s="1">
        <f t="shared" si="72"/>
        <v>7.457218359516113</v>
      </c>
      <c r="C823" s="14">
        <f t="shared" si="73"/>
        <v>-10.892466666154533</v>
      </c>
      <c r="D823" s="1">
        <f t="shared" si="74"/>
        <v>12.434529411312823</v>
      </c>
      <c r="E823" s="1">
        <f t="shared" si="75"/>
        <v>7.8454710592928141</v>
      </c>
      <c r="F823" s="14">
        <f t="shared" si="76"/>
        <v>16.844752163967215</v>
      </c>
    </row>
    <row r="824" spans="1:6">
      <c r="A824" s="1">
        <f t="shared" si="77"/>
        <v>8.1399999999998709</v>
      </c>
      <c r="B824" s="1">
        <f t="shared" si="72"/>
        <v>7.8866893734705936</v>
      </c>
      <c r="C824" s="14">
        <f t="shared" si="73"/>
        <v>-11.598725127179641</v>
      </c>
      <c r="D824" s="1">
        <f t="shared" si="74"/>
        <v>13.057698641629095</v>
      </c>
      <c r="E824" s="1">
        <f t="shared" si="75"/>
        <v>7.3742398974931369</v>
      </c>
      <c r="F824" s="14">
        <f t="shared" si="76"/>
        <v>16.719902785413183</v>
      </c>
    </row>
    <row r="825" spans="1:6">
      <c r="A825" s="1">
        <f t="shared" si="77"/>
        <v>8.1499999999998707</v>
      </c>
      <c r="B825" s="1">
        <f t="shared" si="72"/>
        <v>8.3098574960877638</v>
      </c>
      <c r="C825" s="14">
        <f t="shared" si="73"/>
        <v>-12.253288904365974</v>
      </c>
      <c r="D825" s="1">
        <f t="shared" si="74"/>
        <v>13.635254915617036</v>
      </c>
      <c r="E825" s="1">
        <f t="shared" si="75"/>
        <v>6.877852522931315</v>
      </c>
      <c r="F825" s="14">
        <f t="shared" si="76"/>
        <v>16.569676030270141</v>
      </c>
    </row>
    <row r="826" spans="1:6">
      <c r="A826" s="1">
        <f t="shared" si="77"/>
        <v>8.1599999999998705</v>
      </c>
      <c r="B826" s="1">
        <f t="shared" si="72"/>
        <v>8.7263051115203538</v>
      </c>
      <c r="C826" s="14">
        <f t="shared" si="73"/>
        <v>-12.853574733526809</v>
      </c>
      <c r="D826" s="1">
        <f t="shared" si="74"/>
        <v>14.164918882523654</v>
      </c>
      <c r="E826" s="1">
        <f t="shared" si="75"/>
        <v>6.3582679497968702</v>
      </c>
      <c r="F826" s="14">
        <f t="shared" si="76"/>
        <v>16.395917210314067</v>
      </c>
    </row>
    <row r="827" spans="1:6">
      <c r="A827" s="1">
        <f t="shared" si="77"/>
        <v>8.1699999999998703</v>
      </c>
      <c r="B827" s="1">
        <f t="shared" si="72"/>
        <v>9.1356212362503104</v>
      </c>
      <c r="C827" s="14">
        <f t="shared" si="73"/>
        <v>-13.397213560739011</v>
      </c>
      <c r="D827" s="1">
        <f t="shared" si="74"/>
        <v>14.644600200652068</v>
      </c>
      <c r="E827" s="1">
        <f t="shared" si="75"/>
        <v>5.8175367410242904</v>
      </c>
      <c r="F827" s="14">
        <f t="shared" si="76"/>
        <v>16.200544617187656</v>
      </c>
    </row>
    <row r="828" spans="1:6">
      <c r="A828" s="1">
        <f t="shared" si="77"/>
        <v>8.17999999999987</v>
      </c>
      <c r="B828" s="1">
        <f t="shared" si="72"/>
        <v>9.5374019246797666</v>
      </c>
      <c r="C828" s="14">
        <f t="shared" si="73"/>
        <v>-13.882059891916409</v>
      </c>
      <c r="D828" s="1">
        <f t="shared" si="74"/>
        <v>15.072405786985065</v>
      </c>
      <c r="E828" s="1">
        <f t="shared" si="75"/>
        <v>5.2577929156581318</v>
      </c>
      <c r="F828" s="14">
        <f t="shared" si="76"/>
        <v>15.985540735406556</v>
      </c>
    </row>
    <row r="829" spans="1:6">
      <c r="A829" s="1">
        <f t="shared" si="77"/>
        <v>8.1899999999998698</v>
      </c>
      <c r="B829" s="1">
        <f t="shared" si="72"/>
        <v>9.9312506677768582</v>
      </c>
      <c r="C829" s="14">
        <f t="shared" si="73"/>
        <v>-14.306200260095128</v>
      </c>
      <c r="D829" s="1">
        <f t="shared" si="74"/>
        <v>15.44664728831923</v>
      </c>
      <c r="E829" s="1">
        <f t="shared" si="75"/>
        <v>4.6812455268544255</v>
      </c>
      <c r="F829" s="14">
        <f t="shared" si="76"/>
        <v>15.752943222855386</v>
      </c>
    </row>
    <row r="830" spans="1:6">
      <c r="A830" s="1">
        <f t="shared" si="77"/>
        <v>8.1999999999998696</v>
      </c>
      <c r="B830" s="1">
        <f t="shared" si="72"/>
        <v>10.316778784382127</v>
      </c>
      <c r="C830" s="14">
        <f t="shared" si="73"/>
        <v>-14.667960777013306</v>
      </c>
      <c r="D830" s="1">
        <f t="shared" si="74"/>
        <v>15.765847744423507</v>
      </c>
      <c r="E830" s="1">
        <f t="shared" si="75"/>
        <v>4.0901699437572638</v>
      </c>
      <c r="F830" s="14">
        <f t="shared" si="76"/>
        <v>15.504835695549591</v>
      </c>
    </row>
    <row r="831" spans="1:6">
      <c r="A831" s="1">
        <f t="shared" si="77"/>
        <v>8.2099999999998694</v>
      </c>
      <c r="B831" s="1">
        <f t="shared" si="72"/>
        <v>10.693605804789769</v>
      </c>
      <c r="C831" s="14">
        <f t="shared" si="73"/>
        <v>-14.96591373918325</v>
      </c>
      <c r="D831" s="1">
        <f t="shared" si="74"/>
        <v>16.028747416926397</v>
      </c>
      <c r="E831" s="1">
        <f t="shared" si="75"/>
        <v>3.4868988716565195</v>
      </c>
      <c r="F831" s="14">
        <f t="shared" si="76"/>
        <v>15.243338354189435</v>
      </c>
    </row>
    <row r="832" spans="1:6">
      <c r="A832" s="1">
        <f t="shared" si="77"/>
        <v>8.2199999999998692</v>
      </c>
      <c r="B832" s="1">
        <f t="shared" si="72"/>
        <v>11.061359846225567</v>
      </c>
      <c r="C832" s="14">
        <f t="shared" si="73"/>
        <v>-15.198883262385074</v>
      </c>
      <c r="D832" s="1">
        <f t="shared" si="74"/>
        <v>16.234308760928005</v>
      </c>
      <c r="E832" s="1">
        <f t="shared" si="75"/>
        <v>2.8738131458653693</v>
      </c>
      <c r="F832" s="14">
        <f t="shared" si="76"/>
        <v>14.970598490633868</v>
      </c>
    </row>
    <row r="833" spans="1:6">
      <c r="A833" s="1">
        <f t="shared" si="77"/>
        <v>8.229999999999869</v>
      </c>
      <c r="B833" s="1">
        <f t="shared" si="72"/>
        <v>11.419677979850144</v>
      </c>
      <c r="C833" s="14">
        <f t="shared" si="73"/>
        <v>-15.36594992234437</v>
      </c>
      <c r="D833" s="1">
        <f t="shared" si="74"/>
        <v>16.381720519715621</v>
      </c>
      <c r="E833" s="1">
        <f t="shared" si="75"/>
        <v>2.2533323356512152</v>
      </c>
      <c r="F833" s="14">
        <f t="shared" si="76"/>
        <v>14.688780912872611</v>
      </c>
    </row>
    <row r="834" spans="1:6">
      <c r="A834" s="1">
        <f t="shared" si="77"/>
        <v>8.2399999999998688</v>
      </c>
      <c r="B834" s="1">
        <f t="shared" si="72"/>
        <v>11.768206588925805</v>
      </c>
      <c r="C834" s="14">
        <f t="shared" si="73"/>
        <v>-15.466454383279732</v>
      </c>
      <c r="D834" s="1">
        <f t="shared" si="74"/>
        <v>16.470400926423295</v>
      </c>
      <c r="E834" s="1">
        <f t="shared" si="75"/>
        <v>1.6279051953013941</v>
      </c>
      <c r="F834" s="14">
        <f t="shared" si="76"/>
        <v>14.400058327370763</v>
      </c>
    </row>
    <row r="835" spans="1:6">
      <c r="A835" s="1">
        <f t="shared" si="77"/>
        <v>8.2499999999998685</v>
      </c>
      <c r="B835" s="1">
        <f t="shared" si="72"/>
        <v>12.10660171779384</v>
      </c>
      <c r="C835" s="14">
        <f t="shared" si="73"/>
        <v>-15.5</v>
      </c>
      <c r="D835" s="1">
        <f t="shared" si="74"/>
        <v>16.5</v>
      </c>
      <c r="E835" s="1">
        <f t="shared" si="75"/>
        <v>1.0000000000082447</v>
      </c>
      <c r="F835" s="14">
        <f t="shared" si="76"/>
        <v>14.106601717802084</v>
      </c>
    </row>
    <row r="836" spans="1:6">
      <c r="A836" s="1">
        <f t="shared" si="77"/>
        <v>8.2599999999998683</v>
      </c>
      <c r="B836" s="1">
        <f t="shared" si="72"/>
        <v>12.43452941131692</v>
      </c>
      <c r="C836" s="14">
        <f t="shared" si="73"/>
        <v>-15.466454383281501</v>
      </c>
      <c r="D836" s="1">
        <f t="shared" si="74"/>
        <v>16.470400926424855</v>
      </c>
      <c r="E836" s="1">
        <f t="shared" si="75"/>
        <v>0.37209480471513368</v>
      </c>
      <c r="F836" s="14">
        <f t="shared" si="76"/>
        <v>13.810570759175407</v>
      </c>
    </row>
    <row r="837" spans="1:6">
      <c r="A837" s="1">
        <f t="shared" si="77"/>
        <v>8.2699999999998681</v>
      </c>
      <c r="B837" s="1">
        <f t="shared" si="72"/>
        <v>12.751666044452765</v>
      </c>
      <c r="C837" s="14">
        <f t="shared" si="73"/>
        <v>-15.365949922347895</v>
      </c>
      <c r="D837" s="1">
        <f t="shared" si="74"/>
        <v>16.381720519718733</v>
      </c>
      <c r="E837" s="1">
        <f t="shared" si="75"/>
        <v>-0.25333233563478497</v>
      </c>
      <c r="F837" s="14">
        <f t="shared" si="76"/>
        <v>13.51410430618882</v>
      </c>
    </row>
    <row r="838" spans="1:6">
      <c r="A838" s="1">
        <f t="shared" si="77"/>
        <v>8.2799999999998679</v>
      </c>
      <c r="B838" s="1">
        <f t="shared" si="72"/>
        <v>13.057698641632875</v>
      </c>
      <c r="C838" s="14">
        <f t="shared" si="73"/>
        <v>-15.19888326239035</v>
      </c>
      <c r="D838" s="1">
        <f t="shared" si="74"/>
        <v>16.234308760932663</v>
      </c>
      <c r="E838" s="1">
        <f t="shared" si="75"/>
        <v>-0.8738131458491023</v>
      </c>
      <c r="F838" s="14">
        <f t="shared" si="76"/>
        <v>13.219310994326086</v>
      </c>
    </row>
    <row r="839" spans="1:6">
      <c r="A839" s="1">
        <f t="shared" si="77"/>
        <v>8.2899999999998677</v>
      </c>
      <c r="B839" s="1">
        <f t="shared" si="72"/>
        <v>13.352325185631527</v>
      </c>
      <c r="C839" s="14">
        <f t="shared" si="73"/>
        <v>-14.965913739190249</v>
      </c>
      <c r="D839" s="1">
        <f t="shared" si="74"/>
        <v>16.028747416932575</v>
      </c>
      <c r="E839" s="1">
        <f t="shared" si="75"/>
        <v>-1.4868988716404794</v>
      </c>
      <c r="F839" s="14">
        <f t="shared" si="76"/>
        <v>12.928259991733373</v>
      </c>
    </row>
    <row r="840" spans="1:6">
      <c r="A840" s="1">
        <f t="shared" si="77"/>
        <v>8.2999999999998675</v>
      </c>
      <c r="B840" s="1">
        <f t="shared" si="72"/>
        <v>13.635254915620521</v>
      </c>
      <c r="C840" s="14">
        <f t="shared" si="73"/>
        <v>-14.667960777022007</v>
      </c>
      <c r="D840" s="1">
        <f t="shared" si="74"/>
        <v>15.765847744431182</v>
      </c>
      <c r="E840" s="1">
        <f t="shared" si="75"/>
        <v>-2.0901699437415147</v>
      </c>
      <c r="F840" s="14">
        <f t="shared" si="76"/>
        <v>12.642971939288183</v>
      </c>
    </row>
    <row r="841" spans="1:6">
      <c r="A841" s="1">
        <f t="shared" si="77"/>
        <v>8.3099999999998673</v>
      </c>
      <c r="B841" s="1">
        <f t="shared" si="72"/>
        <v>13.906208614114911</v>
      </c>
      <c r="C841" s="14">
        <f t="shared" si="73"/>
        <v>-14.306200260105491</v>
      </c>
      <c r="D841" s="1">
        <f t="shared" si="74"/>
        <v>15.446647288328375</v>
      </c>
      <c r="E841" s="1">
        <f t="shared" si="75"/>
        <v>-2.6812455268390276</v>
      </c>
      <c r="F841" s="14">
        <f t="shared" si="76"/>
        <v>12.365410115498767</v>
      </c>
    </row>
    <row r="842" spans="1:6">
      <c r="A842" s="1">
        <f t="shared" si="77"/>
        <v>8.3199999999998671</v>
      </c>
      <c r="B842" s="1">
        <f t="shared" si="72"/>
        <v>14.164918882526861</v>
      </c>
      <c r="C842" s="14">
        <f t="shared" si="73"/>
        <v>-13.882059891928396</v>
      </c>
      <c r="D842" s="1">
        <f t="shared" si="74"/>
        <v>15.072405786995642</v>
      </c>
      <c r="E842" s="1">
        <f t="shared" si="75"/>
        <v>-3.2577929156431473</v>
      </c>
      <c r="F842" s="14">
        <f t="shared" si="76"/>
        <v>12.097471861950959</v>
      </c>
    </row>
    <row r="843" spans="1:6">
      <c r="A843" s="1">
        <f t="shared" si="77"/>
        <v>8.3299999999998668</v>
      </c>
      <c r="B843" s="1">
        <f t="shared" ref="B843:B906" si="78">IMABS(B$2*SIN(2*PI()*B$3*$A843+B$4))+1.5</f>
        <v>14.411130405055943</v>
      </c>
      <c r="C843" s="14">
        <f t="shared" ref="C843:C906" si="79">-C$2*SIN(2*PI()*C$3*$A843+C$4)+1.5</f>
        <v>-13.397213560752574</v>
      </c>
      <c r="D843" s="1">
        <f t="shared" ref="D843:D906" si="80">D$2*SIN(2*PI()*D$3*$A843+D$4)+1.5</f>
        <v>14.644600200664035</v>
      </c>
      <c r="E843" s="1">
        <f t="shared" ref="E843:E906" si="81">E$2*COS(2*PI()*E$3*$A843+E$4)+1</f>
        <v>-3.8175367410097785</v>
      </c>
      <c r="F843" s="14">
        <f t="shared" ref="F843:F906" si="82">$B843+$C843+$D843+$E843</f>
        <v>11.840980303957625</v>
      </c>
    </row>
    <row r="844" spans="1:6">
      <c r="A844" s="1">
        <f t="shared" ref="A844:A907" si="83">$A843+$B$7</f>
        <v>8.3399999999998666</v>
      </c>
      <c r="B844" s="1">
        <f t="shared" si="78"/>
        <v>14.644600200654924</v>
      </c>
      <c r="C844" s="14">
        <f t="shared" si="79"/>
        <v>-12.853574733541892</v>
      </c>
      <c r="D844" s="1">
        <f t="shared" si="80"/>
        <v>14.164918882536965</v>
      </c>
      <c r="E844" s="1">
        <f t="shared" si="81"/>
        <v>-4.3582679497828876</v>
      </c>
      <c r="F844" s="14">
        <f t="shared" si="82"/>
        <v>11.597676399867108</v>
      </c>
    </row>
    <row r="845" spans="1:6">
      <c r="A845" s="1">
        <f t="shared" si="83"/>
        <v>8.3499999999998664</v>
      </c>
      <c r="B845" s="1">
        <f t="shared" si="78"/>
        <v>14.865097862822651</v>
      </c>
      <c r="C845" s="14">
        <f t="shared" si="79"/>
        <v>-12.253288904382522</v>
      </c>
      <c r="D845" s="1">
        <f t="shared" si="80"/>
        <v>13.635254915631638</v>
      </c>
      <c r="E845" s="1">
        <f t="shared" si="81"/>
        <v>-4.8778525229179168</v>
      </c>
      <c r="F845" s="14">
        <f t="shared" si="82"/>
        <v>11.369211351153851</v>
      </c>
    </row>
    <row r="846" spans="1:6">
      <c r="A846" s="1">
        <f t="shared" si="83"/>
        <v>8.3599999999998662</v>
      </c>
      <c r="B846" s="1">
        <f t="shared" si="78"/>
        <v>15.072405786987591</v>
      </c>
      <c r="C846" s="14">
        <f t="shared" si="79"/>
        <v>-11.598725127197586</v>
      </c>
      <c r="D846" s="1">
        <f t="shared" si="80"/>
        <v>13.057698641644929</v>
      </c>
      <c r="E846" s="1">
        <f t="shared" si="81"/>
        <v>-5.3742398974803773</v>
      </c>
      <c r="F846" s="14">
        <f t="shared" si="82"/>
        <v>11.157139403954558</v>
      </c>
    </row>
    <row r="847" spans="1:6">
      <c r="A847" s="1">
        <f t="shared" si="83"/>
        <v>8.369999999999866</v>
      </c>
      <c r="B847" s="1">
        <f t="shared" si="78"/>
        <v>15.266319385257205</v>
      </c>
      <c r="C847" s="14">
        <f t="shared" si="79"/>
        <v>-10.892466666173805</v>
      </c>
      <c r="D847" s="1">
        <f t="shared" si="80"/>
        <v>12.434529411329828</v>
      </c>
      <c r="E847" s="1">
        <f t="shared" si="81"/>
        <v>-5.845471059280742</v>
      </c>
      <c r="F847" s="14">
        <f t="shared" si="82"/>
        <v>10.962911071132487</v>
      </c>
    </row>
    <row r="848" spans="1:6">
      <c r="A848" s="1">
        <f t="shared" si="83"/>
        <v>8.3799999999998658</v>
      </c>
      <c r="B848" s="1">
        <f t="shared" si="78"/>
        <v>15.446647288321433</v>
      </c>
      <c r="C848" s="14">
        <f t="shared" si="79"/>
        <v>-10.137300800798203</v>
      </c>
      <c r="D848" s="1">
        <f t="shared" si="80"/>
        <v>11.76820658893959</v>
      </c>
      <c r="E848" s="1">
        <f t="shared" si="81"/>
        <v>-6.2896862742083179</v>
      </c>
      <c r="F848" s="14">
        <f t="shared" si="82"/>
        <v>10.787866802254502</v>
      </c>
    </row>
    <row r="849" spans="1:6">
      <c r="A849" s="1">
        <f t="shared" si="83"/>
        <v>8.3899999999998656</v>
      </c>
      <c r="B849" s="1">
        <f t="shared" si="78"/>
        <v>15.613211534311239</v>
      </c>
      <c r="C849" s="14">
        <f t="shared" si="79"/>
        <v>-9.3362078257387768</v>
      </c>
      <c r="D849" s="1">
        <f t="shared" si="80"/>
        <v>11.061359846240096</v>
      </c>
      <c r="E849" s="1">
        <f t="shared" si="81"/>
        <v>-6.7051324277525151</v>
      </c>
      <c r="F849" s="14">
        <f t="shared" si="82"/>
        <v>10.633231127060045</v>
      </c>
    </row>
    <row r="850" spans="1:6">
      <c r="A850" s="1">
        <f t="shared" si="83"/>
        <v>8.3999999999998654</v>
      </c>
      <c r="B850" s="1">
        <f t="shared" si="78"/>
        <v>15.76584774442534</v>
      </c>
      <c r="C850" s="14">
        <f t="shared" si="79"/>
        <v>-8.4923492889837</v>
      </c>
      <c r="D850" s="1">
        <f t="shared" si="80"/>
        <v>10.316778784397382</v>
      </c>
      <c r="E850" s="1">
        <f t="shared" si="81"/>
        <v>-7.0901699437444918</v>
      </c>
      <c r="F850" s="14">
        <f t="shared" si="82"/>
        <v>10.50010729609453</v>
      </c>
    </row>
    <row r="851" spans="1:6">
      <c r="A851" s="1">
        <f t="shared" si="83"/>
        <v>8.4099999999998651</v>
      </c>
      <c r="B851" s="1">
        <f t="shared" si="78"/>
        <v>15.904405285152365</v>
      </c>
      <c r="C851" s="14">
        <f t="shared" si="79"/>
        <v>-7.6090555146551644</v>
      </c>
      <c r="D851" s="1">
        <f t="shared" si="80"/>
        <v>9.5374019246957324</v>
      </c>
      <c r="E851" s="1">
        <f t="shared" si="81"/>
        <v>-7.4432792550155877</v>
      </c>
      <c r="F851" s="14">
        <f t="shared" si="82"/>
        <v>10.389472440177345</v>
      </c>
    </row>
    <row r="852" spans="1:6">
      <c r="A852" s="1">
        <f t="shared" si="83"/>
        <v>8.4199999999998649</v>
      </c>
      <c r="B852" s="1">
        <f t="shared" si="78"/>
        <v>16.028747416927885</v>
      </c>
      <c r="C852" s="14">
        <f t="shared" si="79"/>
        <v>-6.6898124597417983</v>
      </c>
      <c r="D852" s="1">
        <f t="shared" si="80"/>
        <v>8.726305111536881</v>
      </c>
      <c r="E852" s="1">
        <f t="shared" si="81"/>
        <v>-7.7630668004345491</v>
      </c>
      <c r="F852" s="14">
        <f t="shared" si="82"/>
        <v>10.302173268288419</v>
      </c>
    </row>
    <row r="853" spans="1:6">
      <c r="A853" s="1">
        <f t="shared" si="83"/>
        <v>8.4299999999998647</v>
      </c>
      <c r="B853" s="1">
        <f t="shared" si="78"/>
        <v>16.138751429079818</v>
      </c>
      <c r="C853" s="14">
        <f t="shared" si="79"/>
        <v>-5.7382479566193441</v>
      </c>
      <c r="D853" s="1">
        <f t="shared" si="80"/>
        <v>7.8866893734876564</v>
      </c>
      <c r="E853" s="1">
        <f t="shared" si="81"/>
        <v>-8.0482705246565658</v>
      </c>
      <c r="F853" s="14">
        <f t="shared" si="82"/>
        <v>10.238922321291565</v>
      </c>
    </row>
    <row r="854" spans="1:6">
      <c r="A854" s="1">
        <f t="shared" si="83"/>
        <v>8.4399999999998645</v>
      </c>
      <c r="B854" s="1">
        <f t="shared" si="78"/>
        <v>16.234308760929125</v>
      </c>
      <c r="C854" s="14">
        <f t="shared" si="79"/>
        <v>-4.7581173956530582</v>
      </c>
      <c r="D854" s="1">
        <f t="shared" si="80"/>
        <v>7.0218682902821099</v>
      </c>
      <c r="E854" s="1">
        <f t="shared" si="81"/>
        <v>-8.2977648588793631</v>
      </c>
      <c r="F854" s="14">
        <f t="shared" si="82"/>
        <v>10.200294796678813</v>
      </c>
    </row>
    <row r="855" spans="1:6">
      <c r="A855" s="1">
        <f t="shared" si="83"/>
        <v>8.4499999999998643</v>
      </c>
      <c r="B855" s="1">
        <f t="shared" si="78"/>
        <v>16.315325108926068</v>
      </c>
      <c r="C855" s="14">
        <f t="shared" si="79"/>
        <v>-3.7532889043878965</v>
      </c>
      <c r="D855" s="1">
        <f t="shared" si="80"/>
        <v>6.1352549156363798</v>
      </c>
      <c r="E855" s="1">
        <f t="shared" si="81"/>
        <v>-8.5105651629489003</v>
      </c>
      <c r="F855" s="14">
        <f t="shared" si="82"/>
        <v>10.186725957225651</v>
      </c>
    </row>
    <row r="856" spans="1:6">
      <c r="A856" s="1">
        <f t="shared" si="83"/>
        <v>8.4599999999998641</v>
      </c>
      <c r="B856" s="1">
        <f t="shared" si="78"/>
        <v>16.38172051971636</v>
      </c>
      <c r="C856" s="14">
        <f t="shared" si="79"/>
        <v>-2.7277280818166405</v>
      </c>
      <c r="D856" s="1">
        <f t="shared" si="80"/>
        <v>5.2303483074852704</v>
      </c>
      <c r="E856" s="1">
        <f t="shared" si="81"/>
        <v>-8.6858316112841809</v>
      </c>
      <c r="F856" s="14">
        <f t="shared" si="82"/>
        <v>10.198509134100808</v>
      </c>
    </row>
    <row r="857" spans="1:6">
      <c r="A857" s="1">
        <f t="shared" si="83"/>
        <v>8.4699999999998639</v>
      </c>
      <c r="B857" s="1">
        <f t="shared" si="78"/>
        <v>16.433429469045592</v>
      </c>
      <c r="C857" s="14">
        <f t="shared" si="79"/>
        <v>-1.6854823479716927</v>
      </c>
      <c r="D857" s="1">
        <f t="shared" si="80"/>
        <v>4.310719718798552</v>
      </c>
      <c r="E857" s="1">
        <f t="shared" si="81"/>
        <v>-8.8228725072852736</v>
      </c>
      <c r="F857" s="14">
        <f t="shared" si="82"/>
        <v>10.235794332587178</v>
      </c>
    </row>
    <row r="858" spans="1:6">
      <c r="A858" s="1">
        <f t="shared" si="83"/>
        <v>8.4799999999998636</v>
      </c>
      <c r="B858" s="1">
        <f t="shared" si="78"/>
        <v>16.470400926423672</v>
      </c>
      <c r="C858" s="14">
        <f t="shared" si="79"/>
        <v>-0.63066497060763593</v>
      </c>
      <c r="D858" s="1">
        <f t="shared" si="80"/>
        <v>3.3799985034773257</v>
      </c>
      <c r="E858" s="1">
        <f t="shared" si="81"/>
        <v>-8.9211470131437025</v>
      </c>
      <c r="F858" s="14">
        <f t="shared" si="82"/>
        <v>10.298587446149657</v>
      </c>
    </row>
    <row r="859" spans="1:6">
      <c r="A859" s="1">
        <f t="shared" si="83"/>
        <v>8.4899999999998634</v>
      </c>
      <c r="B859" s="1">
        <f t="shared" si="78"/>
        <v>16.492598405485772</v>
      </c>
      <c r="C859" s="14">
        <f t="shared" si="79"/>
        <v>0.43256116798705624</v>
      </c>
      <c r="D859" s="1">
        <f t="shared" si="80"/>
        <v>2.4418577929525975</v>
      </c>
      <c r="E859" s="1">
        <f t="shared" si="81"/>
        <v>-8.9802672842821742</v>
      </c>
      <c r="F859" s="14">
        <f t="shared" si="82"/>
        <v>10.386750082143251</v>
      </c>
    </row>
    <row r="860" spans="1:6">
      <c r="A860" s="1">
        <f t="shared" si="83"/>
        <v>8.4999999999998632</v>
      </c>
      <c r="B860" s="1">
        <f t="shared" si="78"/>
        <v>16.5</v>
      </c>
      <c r="C860" s="14">
        <f t="shared" si="79"/>
        <v>1.4999999999854092</v>
      </c>
      <c r="D860" s="1">
        <f t="shared" si="80"/>
        <v>1.5000000000128744</v>
      </c>
      <c r="E860" s="1">
        <f t="shared" si="81"/>
        <v>-9</v>
      </c>
      <c r="F860" s="14">
        <f t="shared" si="82"/>
        <v>10.499999999998284</v>
      </c>
    </row>
    <row r="861" spans="1:6">
      <c r="A861" s="1">
        <f t="shared" si="83"/>
        <v>8.509999999999863</v>
      </c>
      <c r="B861" s="1">
        <f t="shared" si="78"/>
        <v>16.492598405486177</v>
      </c>
      <c r="C861" s="14">
        <f t="shared" si="79"/>
        <v>2.5674388319836989</v>
      </c>
      <c r="D861" s="1">
        <f t="shared" si="80"/>
        <v>0.55814220707320672</v>
      </c>
      <c r="E861" s="1">
        <f t="shared" si="81"/>
        <v>-8.9802672842832578</v>
      </c>
      <c r="F861" s="14">
        <f t="shared" si="82"/>
        <v>10.637912160259827</v>
      </c>
    </row>
    <row r="862" spans="1:6">
      <c r="A862" s="1">
        <f t="shared" si="83"/>
        <v>8.5199999999998628</v>
      </c>
      <c r="B862" s="1">
        <f t="shared" si="78"/>
        <v>16.470400926424482</v>
      </c>
      <c r="C862" s="14">
        <f t="shared" si="79"/>
        <v>3.6306649705785645</v>
      </c>
      <c r="D862" s="1">
        <f t="shared" si="80"/>
        <v>-0.37999850345167463</v>
      </c>
      <c r="E862" s="1">
        <f t="shared" si="81"/>
        <v>-8.9211470131458626</v>
      </c>
      <c r="F862" s="14">
        <f t="shared" si="82"/>
        <v>10.79992038040551</v>
      </c>
    </row>
    <row r="863" spans="1:6">
      <c r="A863" s="1">
        <f t="shared" si="83"/>
        <v>8.5299999999998626</v>
      </c>
      <c r="B863" s="1">
        <f t="shared" si="78"/>
        <v>16.433429469046807</v>
      </c>
      <c r="C863" s="14">
        <f t="shared" si="79"/>
        <v>4.6854823479429086</v>
      </c>
      <c r="D863" s="1">
        <f t="shared" si="80"/>
        <v>-1.310719718773155</v>
      </c>
      <c r="E863" s="1">
        <f t="shared" si="81"/>
        <v>-8.822872507288503</v>
      </c>
      <c r="F863" s="14">
        <f t="shared" si="82"/>
        <v>10.985319590928059</v>
      </c>
    </row>
    <row r="864" spans="1:6">
      <c r="A864" s="1">
        <f t="shared" si="83"/>
        <v>8.5399999999998624</v>
      </c>
      <c r="B864" s="1">
        <f t="shared" si="78"/>
        <v>16.38172051971798</v>
      </c>
      <c r="C864" s="14">
        <f t="shared" si="79"/>
        <v>5.7277280817882579</v>
      </c>
      <c r="D864" s="1">
        <f t="shared" si="80"/>
        <v>-2.2303483074602277</v>
      </c>
      <c r="E864" s="1">
        <f t="shared" si="81"/>
        <v>-8.6858316112884673</v>
      </c>
      <c r="F864" s="14">
        <f t="shared" si="82"/>
        <v>11.193268682757541</v>
      </c>
    </row>
    <row r="865" spans="1:6">
      <c r="A865" s="1">
        <f t="shared" si="83"/>
        <v>8.5499999999998622</v>
      </c>
      <c r="B865" s="1">
        <f t="shared" si="78"/>
        <v>16.315325108928086</v>
      </c>
      <c r="C865" s="14">
        <f t="shared" si="79"/>
        <v>6.7532889043600282</v>
      </c>
      <c r="D865" s="1">
        <f t="shared" si="80"/>
        <v>-3.1352549156117888</v>
      </c>
      <c r="E865" s="1">
        <f t="shared" si="81"/>
        <v>-8.5105651629542258</v>
      </c>
      <c r="F865" s="14">
        <f t="shared" si="82"/>
        <v>11.422793934722097</v>
      </c>
    </row>
    <row r="866" spans="1:6">
      <c r="A866" s="1">
        <f t="shared" si="83"/>
        <v>8.5599999999998619</v>
      </c>
      <c r="B866" s="1">
        <f t="shared" si="78"/>
        <v>16.234308760931548</v>
      </c>
      <c r="C866" s="14">
        <f t="shared" si="79"/>
        <v>7.7581173956258125</v>
      </c>
      <c r="D866" s="1">
        <f t="shared" si="80"/>
        <v>-4.0218682902580705</v>
      </c>
      <c r="E866" s="1">
        <f t="shared" si="81"/>
        <v>-8.2977648588857083</v>
      </c>
      <c r="F866" s="14">
        <f t="shared" si="82"/>
        <v>11.672793007413583</v>
      </c>
    </row>
    <row r="867" spans="1:6">
      <c r="A867" s="1">
        <f t="shared" si="83"/>
        <v>8.5699999999998617</v>
      </c>
      <c r="B867" s="1">
        <f t="shared" si="78"/>
        <v>16.138751429082639</v>
      </c>
      <c r="C867" s="14">
        <f t="shared" si="79"/>
        <v>8.7382479565928293</v>
      </c>
      <c r="D867" s="1">
        <f t="shared" si="80"/>
        <v>-4.8866893734642618</v>
      </c>
      <c r="E867" s="1">
        <f t="shared" si="81"/>
        <v>-8.0482705246639057</v>
      </c>
      <c r="F867" s="14">
        <f t="shared" si="82"/>
        <v>11.942039487547301</v>
      </c>
    </row>
    <row r="868" spans="1:6">
      <c r="A868" s="1">
        <f t="shared" si="83"/>
        <v>8.5799999999998615</v>
      </c>
      <c r="B868" s="1">
        <f t="shared" si="78"/>
        <v>16.0287474169311</v>
      </c>
      <c r="C868" s="14">
        <f t="shared" si="79"/>
        <v>9.6898124597161193</v>
      </c>
      <c r="D868" s="1">
        <f t="shared" si="80"/>
        <v>-5.7263051115142236</v>
      </c>
      <c r="E868" s="1">
        <f t="shared" si="81"/>
        <v>-7.7630668004428518</v>
      </c>
      <c r="F868" s="14">
        <f t="shared" si="82"/>
        <v>12.229187964690146</v>
      </c>
    </row>
    <row r="869" spans="1:6">
      <c r="A869" s="1">
        <f t="shared" si="83"/>
        <v>8.5899999999998613</v>
      </c>
      <c r="B869" s="1">
        <f t="shared" si="78"/>
        <v>15.904405285155971</v>
      </c>
      <c r="C869" s="14">
        <f t="shared" si="79"/>
        <v>10.609055514630423</v>
      </c>
      <c r="D869" s="1">
        <f t="shared" si="80"/>
        <v>-6.5374019246739046</v>
      </c>
      <c r="E869" s="1">
        <f t="shared" si="81"/>
        <v>-7.443279255024823</v>
      </c>
      <c r="F869" s="14">
        <f t="shared" si="82"/>
        <v>12.532779620087666</v>
      </c>
    </row>
    <row r="870" spans="1:6">
      <c r="A870" s="1">
        <f t="shared" si="83"/>
        <v>8.5999999999998611</v>
      </c>
      <c r="B870" s="1">
        <f t="shared" si="78"/>
        <v>15.765847744429335</v>
      </c>
      <c r="C870" s="14">
        <f t="shared" si="79"/>
        <v>11.492349288959995</v>
      </c>
      <c r="D870" s="1">
        <f t="shared" si="80"/>
        <v>-7.3167787843764653</v>
      </c>
      <c r="E870" s="1">
        <f t="shared" si="81"/>
        <v>-7.0901699437546242</v>
      </c>
      <c r="F870" s="14">
        <f t="shared" si="82"/>
        <v>12.851248305258238</v>
      </c>
    </row>
    <row r="871" spans="1:6">
      <c r="A871" s="1">
        <f t="shared" si="83"/>
        <v>8.6099999999998609</v>
      </c>
      <c r="B871" s="1">
        <f t="shared" si="78"/>
        <v>15.613211534315599</v>
      </c>
      <c r="C871" s="14">
        <f t="shared" si="79"/>
        <v>12.336207825716292</v>
      </c>
      <c r="D871" s="1">
        <f t="shared" si="80"/>
        <v>-8.0613598462202578</v>
      </c>
      <c r="E871" s="1">
        <f t="shared" si="81"/>
        <v>-6.7051324277634556</v>
      </c>
      <c r="F871" s="14">
        <f t="shared" si="82"/>
        <v>13.182927086048178</v>
      </c>
    </row>
    <row r="872" spans="1:6">
      <c r="A872" s="1">
        <f t="shared" si="83"/>
        <v>8.6199999999998607</v>
      </c>
      <c r="B872" s="1">
        <f t="shared" si="78"/>
        <v>15.446647288326192</v>
      </c>
      <c r="C872" s="14">
        <f t="shared" si="79"/>
        <v>13.137300800776842</v>
      </c>
      <c r="D872" s="1">
        <f t="shared" si="80"/>
        <v>-8.7682065889207443</v>
      </c>
      <c r="E872" s="1">
        <f t="shared" si="81"/>
        <v>-6.2896862742201174</v>
      </c>
      <c r="F872" s="14">
        <f t="shared" si="82"/>
        <v>13.526055225962171</v>
      </c>
    </row>
    <row r="873" spans="1:6">
      <c r="A873" s="1">
        <f t="shared" si="83"/>
        <v>8.6299999999998604</v>
      </c>
      <c r="B873" s="1">
        <f t="shared" si="78"/>
        <v>15.26631938526234</v>
      </c>
      <c r="C873" s="14">
        <f t="shared" si="79"/>
        <v>13.892466666153746</v>
      </c>
      <c r="D873" s="1">
        <f t="shared" si="80"/>
        <v>-9.4345294113121287</v>
      </c>
      <c r="E873" s="1">
        <f t="shared" si="81"/>
        <v>-5.8454710592933061</v>
      </c>
      <c r="F873" s="14">
        <f t="shared" si="82"/>
        <v>13.878785580810653</v>
      </c>
    </row>
    <row r="874" spans="1:6">
      <c r="A874" s="1">
        <f t="shared" si="83"/>
        <v>8.6399999999998602</v>
      </c>
      <c r="B874" s="1">
        <f t="shared" si="78"/>
        <v>15.072405786993095</v>
      </c>
      <c r="C874" s="14">
        <f t="shared" si="79"/>
        <v>14.598725127178909</v>
      </c>
      <c r="D874" s="1">
        <f t="shared" si="80"/>
        <v>-10.057698641628448</v>
      </c>
      <c r="E874" s="1">
        <f t="shared" si="81"/>
        <v>-5.3742398974936592</v>
      </c>
      <c r="F874" s="14">
        <f t="shared" si="82"/>
        <v>14.239192375049896</v>
      </c>
    </row>
    <row r="875" spans="1:6">
      <c r="A875" s="1">
        <f t="shared" si="83"/>
        <v>8.64999999999986</v>
      </c>
      <c r="B875" s="1">
        <f t="shared" si="78"/>
        <v>14.86509786282852</v>
      </c>
      <c r="C875" s="14">
        <f t="shared" si="79"/>
        <v>15.253288904365299</v>
      </c>
      <c r="D875" s="1">
        <f t="shared" si="80"/>
        <v>-10.635254915616439</v>
      </c>
      <c r="E875" s="1">
        <f t="shared" si="81"/>
        <v>-4.8778525229318621</v>
      </c>
      <c r="F875" s="14">
        <f t="shared" si="82"/>
        <v>14.605279328645517</v>
      </c>
    </row>
    <row r="876" spans="1:6">
      <c r="A876" s="1">
        <f t="shared" si="83"/>
        <v>8.6599999999998598</v>
      </c>
      <c r="B876" s="1">
        <f t="shared" si="78"/>
        <v>14.644600200661152</v>
      </c>
      <c r="C876" s="14">
        <f t="shared" si="79"/>
        <v>15.853574733526191</v>
      </c>
      <c r="D876" s="1">
        <f t="shared" si="80"/>
        <v>-11.164918882523111</v>
      </c>
      <c r="E876" s="1">
        <f t="shared" si="81"/>
        <v>-4.3582679497974421</v>
      </c>
      <c r="F876" s="14">
        <f t="shared" si="82"/>
        <v>14.97498810186679</v>
      </c>
    </row>
    <row r="877" spans="1:6">
      <c r="A877" s="1">
        <f t="shared" si="83"/>
        <v>8.6699999999998596</v>
      </c>
      <c r="B877" s="1">
        <f t="shared" si="78"/>
        <v>14.411130405062522</v>
      </c>
      <c r="C877" s="14">
        <f t="shared" si="79"/>
        <v>16.397213560738457</v>
      </c>
      <c r="D877" s="1">
        <f t="shared" si="80"/>
        <v>-11.644600200651579</v>
      </c>
      <c r="E877" s="1">
        <f t="shared" si="81"/>
        <v>-3.8175367410248828</v>
      </c>
      <c r="F877" s="14">
        <f t="shared" si="82"/>
        <v>15.346207024124515</v>
      </c>
    </row>
    <row r="878" spans="1:6">
      <c r="A878" s="1">
        <f t="shared" si="83"/>
        <v>8.6799999999998594</v>
      </c>
      <c r="B878" s="1">
        <f t="shared" si="78"/>
        <v>14.164918882533787</v>
      </c>
      <c r="C878" s="14">
        <f t="shared" si="79"/>
        <v>16.882059891915919</v>
      </c>
      <c r="D878" s="1">
        <f t="shared" si="80"/>
        <v>-12.072405786984636</v>
      </c>
      <c r="E878" s="1">
        <f t="shared" si="81"/>
        <v>-3.2577929156587437</v>
      </c>
      <c r="F878" s="14">
        <f t="shared" si="82"/>
        <v>15.716780071806326</v>
      </c>
    </row>
    <row r="879" spans="1:6">
      <c r="A879" s="1">
        <f t="shared" si="83"/>
        <v>8.6899999999998592</v>
      </c>
      <c r="B879" s="1">
        <f t="shared" si="78"/>
        <v>13.90620861412218</v>
      </c>
      <c r="C879" s="14">
        <f t="shared" si="79"/>
        <v>17.306200260094705</v>
      </c>
      <c r="D879" s="1">
        <f t="shared" si="80"/>
        <v>-12.446647288318857</v>
      </c>
      <c r="E879" s="1">
        <f t="shared" si="81"/>
        <v>-2.6812455268550544</v>
      </c>
      <c r="F879" s="14">
        <f t="shared" si="82"/>
        <v>16.084516059042972</v>
      </c>
    </row>
    <row r="880" spans="1:6">
      <c r="A880" s="1">
        <f t="shared" si="83"/>
        <v>8.699999999999859</v>
      </c>
      <c r="B880" s="1">
        <f t="shared" si="78"/>
        <v>13.635254915628121</v>
      </c>
      <c r="C880" s="14">
        <f t="shared" si="79"/>
        <v>17.667960777012951</v>
      </c>
      <c r="D880" s="1">
        <f t="shared" si="80"/>
        <v>-12.765847744423192</v>
      </c>
      <c r="E880" s="1">
        <f t="shared" si="81"/>
        <v>-2.0901699437579078</v>
      </c>
      <c r="F880" s="14">
        <f t="shared" si="82"/>
        <v>16.44719800445997</v>
      </c>
    </row>
    <row r="881" spans="1:6">
      <c r="A881" s="1">
        <f t="shared" si="83"/>
        <v>8.7099999999998587</v>
      </c>
      <c r="B881" s="1">
        <f t="shared" si="78"/>
        <v>13.352325185639449</v>
      </c>
      <c r="C881" s="14">
        <f t="shared" si="79"/>
        <v>17.965913739182962</v>
      </c>
      <c r="D881" s="1">
        <f t="shared" si="80"/>
        <v>-13.028747416926144</v>
      </c>
      <c r="E881" s="1">
        <f t="shared" si="81"/>
        <v>-1.4868988716571745</v>
      </c>
      <c r="F881" s="14">
        <f t="shared" si="82"/>
        <v>16.80259263623909</v>
      </c>
    </row>
    <row r="882" spans="1:6">
      <c r="A882" s="1">
        <f t="shared" si="83"/>
        <v>8.7199999999998585</v>
      </c>
      <c r="B882" s="1">
        <f t="shared" si="78"/>
        <v>13.05769864164108</v>
      </c>
      <c r="C882" s="14">
        <f t="shared" si="79"/>
        <v>18.198883262384882</v>
      </c>
      <c r="D882" s="1">
        <f t="shared" si="80"/>
        <v>-13.234308760927837</v>
      </c>
      <c r="E882" s="1">
        <f t="shared" si="81"/>
        <v>-0.8738131458659637</v>
      </c>
      <c r="F882" s="14">
        <f t="shared" si="82"/>
        <v>17.148459997232163</v>
      </c>
    </row>
    <row r="883" spans="1:6">
      <c r="A883" s="1">
        <f t="shared" si="83"/>
        <v>8.7299999999998583</v>
      </c>
      <c r="B883" s="1">
        <f t="shared" si="78"/>
        <v>12.751666044461313</v>
      </c>
      <c r="C883" s="14">
        <f t="shared" si="79"/>
        <v>18.365949922344225</v>
      </c>
      <c r="D883" s="1">
        <f t="shared" si="80"/>
        <v>-13.381720519715492</v>
      </c>
      <c r="E883" s="1">
        <f t="shared" si="81"/>
        <v>-0.25333233565188618</v>
      </c>
      <c r="F883" s="14">
        <f t="shared" si="82"/>
        <v>17.482563111438157</v>
      </c>
    </row>
    <row r="884" spans="1:6">
      <c r="A884" s="1">
        <f t="shared" si="83"/>
        <v>8.7399999999998581</v>
      </c>
      <c r="B884" s="1">
        <f t="shared" si="78"/>
        <v>12.434529411325769</v>
      </c>
      <c r="C884" s="14">
        <f t="shared" si="79"/>
        <v>18.466454383279661</v>
      </c>
      <c r="D884" s="1">
        <f t="shared" si="80"/>
        <v>-13.470400926423231</v>
      </c>
      <c r="E884" s="1">
        <f t="shared" si="81"/>
        <v>0.37209480469793088</v>
      </c>
      <c r="F884" s="14">
        <f t="shared" si="82"/>
        <v>17.802677672880129</v>
      </c>
    </row>
    <row r="885" spans="1:6">
      <c r="A885" s="1">
        <f t="shared" si="83"/>
        <v>8.7499999999998579</v>
      </c>
      <c r="B885" s="1">
        <f t="shared" si="78"/>
        <v>12.106601717802944</v>
      </c>
      <c r="C885" s="14">
        <f t="shared" si="79"/>
        <v>18.5</v>
      </c>
      <c r="D885" s="1">
        <f t="shared" si="80"/>
        <v>-13.5</v>
      </c>
      <c r="E885" s="1">
        <f t="shared" si="81"/>
        <v>0.99999999999107902</v>
      </c>
      <c r="F885" s="14">
        <f t="shared" si="82"/>
        <v>18.106601717794025</v>
      </c>
    </row>
    <row r="886" spans="1:6">
      <c r="A886" s="1">
        <f t="shared" si="83"/>
        <v>8.7599999999998577</v>
      </c>
      <c r="B886" s="1">
        <f t="shared" si="78"/>
        <v>11.768206588935229</v>
      </c>
      <c r="C886" s="14">
        <f t="shared" si="79"/>
        <v>18.466454383281572</v>
      </c>
      <c r="D886" s="1">
        <f t="shared" si="80"/>
        <v>-13.470400926424917</v>
      </c>
      <c r="E886" s="1">
        <f t="shared" si="81"/>
        <v>1.6279051952841912</v>
      </c>
      <c r="F886" s="14">
        <f t="shared" si="82"/>
        <v>18.392165241076079</v>
      </c>
    </row>
    <row r="887" spans="1:6">
      <c r="A887" s="1">
        <f t="shared" si="83"/>
        <v>8.7699999999998575</v>
      </c>
      <c r="B887" s="1">
        <f t="shared" si="78"/>
        <v>11.419677979859841</v>
      </c>
      <c r="C887" s="14">
        <f t="shared" si="79"/>
        <v>18.36594992234804</v>
      </c>
      <c r="D887" s="1">
        <f t="shared" si="80"/>
        <v>-13.38172051971886</v>
      </c>
      <c r="E887" s="1">
        <f t="shared" si="81"/>
        <v>2.2533323356341142</v>
      </c>
      <c r="F887" s="14">
        <f t="shared" si="82"/>
        <v>18.657239718123137</v>
      </c>
    </row>
    <row r="888" spans="1:6">
      <c r="A888" s="1">
        <f t="shared" si="83"/>
        <v>8.7799999999998573</v>
      </c>
      <c r="B888" s="1">
        <f t="shared" si="78"/>
        <v>11.061359846235527</v>
      </c>
      <c r="C888" s="14">
        <f t="shared" si="79"/>
        <v>18.198883262390563</v>
      </c>
      <c r="D888" s="1">
        <f t="shared" si="80"/>
        <v>-13.234308760932851</v>
      </c>
      <c r="E888" s="1">
        <f t="shared" si="81"/>
        <v>2.8738131458484375</v>
      </c>
      <c r="F888" s="14">
        <f t="shared" si="82"/>
        <v>18.899747493541678</v>
      </c>
    </row>
    <row r="889" spans="1:6">
      <c r="A889" s="1">
        <f t="shared" si="83"/>
        <v>8.789999999999857</v>
      </c>
      <c r="B889" s="1">
        <f t="shared" si="78"/>
        <v>10.693605804799985</v>
      </c>
      <c r="C889" s="14">
        <f t="shared" si="79"/>
        <v>17.965913739190537</v>
      </c>
      <c r="D889" s="1">
        <f t="shared" si="80"/>
        <v>-13.028747416932827</v>
      </c>
      <c r="E889" s="1">
        <f t="shared" si="81"/>
        <v>3.4868988716398244</v>
      </c>
      <c r="F889" s="14">
        <f t="shared" si="82"/>
        <v>19.117670998697516</v>
      </c>
    </row>
    <row r="890" spans="1:6">
      <c r="A890" s="1">
        <f t="shared" si="83"/>
        <v>8.7999999999998568</v>
      </c>
      <c r="B890" s="1">
        <f t="shared" si="78"/>
        <v>10.316778784392586</v>
      </c>
      <c r="C890" s="14">
        <f t="shared" si="79"/>
        <v>17.667960777022362</v>
      </c>
      <c r="D890" s="1">
        <f t="shared" si="80"/>
        <v>-12.765847744431497</v>
      </c>
      <c r="E890" s="1">
        <f t="shared" si="81"/>
        <v>4.0901699437408716</v>
      </c>
      <c r="F890" s="14">
        <f t="shared" si="82"/>
        <v>19.309061760724322</v>
      </c>
    </row>
    <row r="891" spans="1:6">
      <c r="A891" s="1">
        <f t="shared" si="83"/>
        <v>8.8099999999998566</v>
      </c>
      <c r="B891" s="1">
        <f t="shared" si="78"/>
        <v>9.9312506677875518</v>
      </c>
      <c r="C891" s="14">
        <f t="shared" si="79"/>
        <v>17.306200260105914</v>
      </c>
      <c r="D891" s="1">
        <f t="shared" si="80"/>
        <v>-12.446647288328748</v>
      </c>
      <c r="E891" s="1">
        <f t="shared" si="81"/>
        <v>4.6812455268383992</v>
      </c>
      <c r="F891" s="14">
        <f t="shared" si="82"/>
        <v>19.472049166403117</v>
      </c>
    </row>
    <row r="892" spans="1:6">
      <c r="A892" s="1">
        <f t="shared" si="83"/>
        <v>8.8199999999998564</v>
      </c>
      <c r="B892" s="1">
        <f t="shared" si="78"/>
        <v>9.5374019246906823</v>
      </c>
      <c r="C892" s="14">
        <f t="shared" si="79"/>
        <v>16.882059891928883</v>
      </c>
      <c r="D892" s="1">
        <f t="shared" si="80"/>
        <v>-12.072405786996073</v>
      </c>
      <c r="E892" s="1">
        <f t="shared" si="81"/>
        <v>5.2577929156425354</v>
      </c>
      <c r="F892" s="14">
        <f t="shared" si="82"/>
        <v>19.604848945266028</v>
      </c>
    </row>
    <row r="893" spans="1:6">
      <c r="A893" s="1">
        <f t="shared" si="83"/>
        <v>8.8299999999998562</v>
      </c>
      <c r="B893" s="1">
        <f t="shared" si="78"/>
        <v>9.1356212362614393</v>
      </c>
      <c r="C893" s="14">
        <f t="shared" si="79"/>
        <v>16.397213560753126</v>
      </c>
      <c r="D893" s="1">
        <f t="shared" si="80"/>
        <v>-11.644600200664524</v>
      </c>
      <c r="E893" s="1">
        <f t="shared" si="81"/>
        <v>5.8175367410091861</v>
      </c>
      <c r="F893" s="14">
        <f t="shared" si="82"/>
        <v>19.705771337359227</v>
      </c>
    </row>
    <row r="894" spans="1:6">
      <c r="A894" s="1">
        <f t="shared" si="83"/>
        <v>8.839999999999856</v>
      </c>
      <c r="B894" s="1">
        <f t="shared" si="78"/>
        <v>8.7263051115316834</v>
      </c>
      <c r="C894" s="14">
        <f t="shared" si="79"/>
        <v>15.85357473354251</v>
      </c>
      <c r="D894" s="1">
        <f t="shared" si="80"/>
        <v>-11.164918882537508</v>
      </c>
      <c r="E894" s="1">
        <f t="shared" si="81"/>
        <v>6.3582679497823174</v>
      </c>
      <c r="F894" s="14">
        <f t="shared" si="82"/>
        <v>19.773228912319006</v>
      </c>
    </row>
    <row r="895" spans="1:6">
      <c r="A895" s="1">
        <f t="shared" si="83"/>
        <v>8.8499999999998558</v>
      </c>
      <c r="B895" s="1">
        <f t="shared" si="78"/>
        <v>8.3098574960992835</v>
      </c>
      <c r="C895" s="14">
        <f t="shared" si="79"/>
        <v>15.253288904383199</v>
      </c>
      <c r="D895" s="1">
        <f t="shared" si="80"/>
        <v>-10.635254915632233</v>
      </c>
      <c r="E895" s="1">
        <f t="shared" si="81"/>
        <v>6.8778525229173706</v>
      </c>
      <c r="F895" s="14">
        <f t="shared" si="82"/>
        <v>19.805744007767618</v>
      </c>
    </row>
    <row r="896" spans="1:6">
      <c r="A896" s="1">
        <f t="shared" si="83"/>
        <v>8.8599999999998555</v>
      </c>
      <c r="B896" s="1">
        <f t="shared" si="78"/>
        <v>7.8866893734822421</v>
      </c>
      <c r="C896" s="14">
        <f t="shared" si="79"/>
        <v>14.598725127198241</v>
      </c>
      <c r="D896" s="1">
        <f t="shared" si="80"/>
        <v>-10.057698641645507</v>
      </c>
      <c r="E896" s="1">
        <f t="shared" si="81"/>
        <v>7.374239897479911</v>
      </c>
      <c r="F896" s="14">
        <f t="shared" si="82"/>
        <v>19.801955756514889</v>
      </c>
    </row>
    <row r="897" spans="1:6">
      <c r="A897" s="1">
        <f t="shared" si="83"/>
        <v>8.8699999999998553</v>
      </c>
      <c r="B897" s="1">
        <f t="shared" si="78"/>
        <v>7.4572183595279764</v>
      </c>
      <c r="C897" s="14">
        <f t="shared" si="79"/>
        <v>13.892466666174592</v>
      </c>
      <c r="D897" s="1">
        <f t="shared" si="80"/>
        <v>-9.4345294113305229</v>
      </c>
      <c r="E897" s="1">
        <f t="shared" si="81"/>
        <v>7.845471059280249</v>
      </c>
      <c r="F897" s="14">
        <f t="shared" si="82"/>
        <v>19.760626673652297</v>
      </c>
    </row>
    <row r="898" spans="1:6">
      <c r="A898" s="1">
        <f t="shared" si="83"/>
        <v>8.8799999999998551</v>
      </c>
      <c r="B898" s="1">
        <f t="shared" si="78"/>
        <v>7.0218682902765464</v>
      </c>
      <c r="C898" s="14">
        <f t="shared" si="79"/>
        <v>13.137300800799039</v>
      </c>
      <c r="D898" s="1">
        <f t="shared" si="80"/>
        <v>-8.7682065889403304</v>
      </c>
      <c r="E898" s="1">
        <f t="shared" si="81"/>
        <v>8.2896862742078561</v>
      </c>
      <c r="F898" s="14">
        <f t="shared" si="82"/>
        <v>19.680648776343112</v>
      </c>
    </row>
    <row r="899" spans="1:6">
      <c r="A899" s="1">
        <f t="shared" si="83"/>
        <v>8.8899999999998549</v>
      </c>
      <c r="B899" s="1">
        <f t="shared" si="78"/>
        <v>6.5810688036858016</v>
      </c>
      <c r="C899" s="14">
        <f t="shared" si="79"/>
        <v>12.336207825739661</v>
      </c>
      <c r="D899" s="1">
        <f t="shared" si="80"/>
        <v>-8.0613598462408778</v>
      </c>
      <c r="E899" s="1">
        <f t="shared" si="81"/>
        <v>8.7051324277520834</v>
      </c>
      <c r="F899" s="14">
        <f t="shared" si="82"/>
        <v>19.561049210936666</v>
      </c>
    </row>
    <row r="900" spans="1:6">
      <c r="A900" s="1">
        <f t="shared" si="83"/>
        <v>8.8999999999998547</v>
      </c>
      <c r="B900" s="1">
        <f t="shared" si="78"/>
        <v>6.1352549156307399</v>
      </c>
      <c r="C900" s="14">
        <f t="shared" si="79"/>
        <v>11.492349288984631</v>
      </c>
      <c r="D900" s="1">
        <f t="shared" si="80"/>
        <v>-7.3167787843982026</v>
      </c>
      <c r="E900" s="1">
        <f t="shared" si="81"/>
        <v>9.0901699437440939</v>
      </c>
      <c r="F900" s="14">
        <f t="shared" si="82"/>
        <v>19.400995363961261</v>
      </c>
    </row>
    <row r="901" spans="1:6">
      <c r="A901" s="1">
        <f t="shared" si="83"/>
        <v>8.9099999999998545</v>
      </c>
      <c r="B901" s="1">
        <f t="shared" si="78"/>
        <v>5.6848665905950586</v>
      </c>
      <c r="C901" s="14">
        <f t="shared" si="79"/>
        <v>10.609055514656136</v>
      </c>
      <c r="D901" s="1">
        <f t="shared" si="80"/>
        <v>-6.5374019246965904</v>
      </c>
      <c r="E901" s="1">
        <f t="shared" si="81"/>
        <v>9.4432792550152254</v>
      </c>
      <c r="F901" s="14">
        <f t="shared" si="82"/>
        <v>19.19979943556983</v>
      </c>
    </row>
    <row r="902" spans="1:6">
      <c r="A902" s="1">
        <f t="shared" si="83"/>
        <v>8.9199999999998543</v>
      </c>
      <c r="B902" s="1">
        <f t="shared" si="78"/>
        <v>5.2303483074794759</v>
      </c>
      <c r="C902" s="14">
        <f t="shared" si="79"/>
        <v>9.6898124597428037</v>
      </c>
      <c r="D902" s="1">
        <f t="shared" si="80"/>
        <v>-5.7263051115377683</v>
      </c>
      <c r="E902" s="1">
        <f t="shared" si="81"/>
        <v>9.763066800434224</v>
      </c>
      <c r="F902" s="14">
        <f t="shared" si="82"/>
        <v>18.956922456118736</v>
      </c>
    </row>
    <row r="903" spans="1:6">
      <c r="A903" s="1">
        <f t="shared" si="83"/>
        <v>8.9299999999998541</v>
      </c>
      <c r="B903" s="1">
        <f t="shared" si="78"/>
        <v>4.7721486209548711</v>
      </c>
      <c r="C903" s="14">
        <f t="shared" si="79"/>
        <v>8.7382479566203841</v>
      </c>
      <c r="D903" s="1">
        <f t="shared" si="80"/>
        <v>-4.8866893734885739</v>
      </c>
      <c r="E903" s="1">
        <f t="shared" si="81"/>
        <v>10.048270524656278</v>
      </c>
      <c r="F903" s="14">
        <f t="shared" si="82"/>
        <v>18.671977728742959</v>
      </c>
    </row>
    <row r="904" spans="1:6">
      <c r="A904" s="1">
        <f t="shared" si="83"/>
        <v>8.9399999999998538</v>
      </c>
      <c r="B904" s="1">
        <f t="shared" si="78"/>
        <v>4.3107197187926749</v>
      </c>
      <c r="C904" s="14">
        <f t="shared" si="79"/>
        <v>7.7581173956541267</v>
      </c>
      <c r="D904" s="1">
        <f t="shared" si="80"/>
        <v>-4.0218682902830523</v>
      </c>
      <c r="E904" s="1">
        <f t="shared" si="81"/>
        <v>10.297764858879114</v>
      </c>
      <c r="F904" s="14">
        <f t="shared" si="82"/>
        <v>18.344733683042861</v>
      </c>
    </row>
    <row r="905" spans="1:6">
      <c r="A905" s="1">
        <f t="shared" si="83"/>
        <v>8.9499999999998536</v>
      </c>
      <c r="B905" s="1">
        <f t="shared" si="78"/>
        <v>3.8465169756102822</v>
      </c>
      <c r="C905" s="14">
        <f t="shared" si="79"/>
        <v>6.7532889043889899</v>
      </c>
      <c r="D905" s="1">
        <f t="shared" si="80"/>
        <v>-3.1352549156373435</v>
      </c>
      <c r="E905" s="1">
        <f t="shared" si="81"/>
        <v>10.510565162948691</v>
      </c>
      <c r="F905" s="14">
        <f t="shared" si="82"/>
        <v>17.975116127310621</v>
      </c>
    </row>
    <row r="906" spans="1:6">
      <c r="A906" s="1">
        <f t="shared" si="83"/>
        <v>8.9599999999998534</v>
      </c>
      <c r="B906" s="1">
        <f t="shared" si="78"/>
        <v>3.3799985034714428</v>
      </c>
      <c r="C906" s="14">
        <f t="shared" si="79"/>
        <v>5.7277280818177534</v>
      </c>
      <c r="D906" s="1">
        <f t="shared" si="80"/>
        <v>-2.2303483074862531</v>
      </c>
      <c r="E906" s="1">
        <f t="shared" si="81"/>
        <v>10.685831611284012</v>
      </c>
      <c r="F906" s="14">
        <f t="shared" si="82"/>
        <v>17.563209889086956</v>
      </c>
    </row>
    <row r="907" spans="1:6">
      <c r="A907" s="1">
        <f t="shared" si="83"/>
        <v>8.9699999999998532</v>
      </c>
      <c r="B907" s="1">
        <f t="shared" ref="B907:B970" si="84">IMABS(B$2*SIN(2*PI()*B$3*$A907+B$4))+1.5</f>
        <v>2.9116246997845936</v>
      </c>
      <c r="C907" s="14">
        <f t="shared" ref="C907:C970" si="85">-C$2*SIN(2*PI()*C$3*$A907+C$4)+1.5</f>
        <v>4.6854823479727035</v>
      </c>
      <c r="D907" s="1">
        <f t="shared" ref="D907:D970" si="86">D$2*SIN(2*PI()*D$3*$A907+D$4)+1.5</f>
        <v>-1.3107197187994442</v>
      </c>
      <c r="E907" s="1">
        <f t="shared" ref="E907:E970" si="87">E$2*COS(2*PI()*E$3*$A907+E$4)+1</f>
        <v>10.822872507285162</v>
      </c>
      <c r="F907" s="14">
        <f t="shared" ref="F907:F970" si="88">$B907+$C907+$D907+$E907</f>
        <v>17.109259836243012</v>
      </c>
    </row>
    <row r="908" spans="1:6">
      <c r="A908" s="1">
        <f t="shared" ref="A908:A971" si="89">$A907+$B$7</f>
        <v>8.979999999999853</v>
      </c>
      <c r="B908" s="1">
        <f t="shared" si="84"/>
        <v>2.4418577929466259</v>
      </c>
      <c r="C908" s="14">
        <f t="shared" si="85"/>
        <v>3.6306649706087764</v>
      </c>
      <c r="D908" s="1">
        <f t="shared" si="86"/>
        <v>-0.37999850347833197</v>
      </c>
      <c r="E908" s="1">
        <f t="shared" si="87"/>
        <v>10.921147013143619</v>
      </c>
      <c r="F908" s="14">
        <f t="shared" si="88"/>
        <v>16.613671273220689</v>
      </c>
    </row>
    <row r="909" spans="1:6">
      <c r="A909" s="1">
        <f t="shared" si="89"/>
        <v>8.9899999999998528</v>
      </c>
      <c r="B909" s="1">
        <f t="shared" si="84"/>
        <v>1.9711613861788893</v>
      </c>
      <c r="C909" s="14">
        <f t="shared" si="85"/>
        <v>2.5674388320140911</v>
      </c>
      <c r="D909" s="1">
        <f t="shared" si="86"/>
        <v>0.55814220704639028</v>
      </c>
      <c r="E909" s="1">
        <f t="shared" si="87"/>
        <v>10.980267284282133</v>
      </c>
      <c r="F909" s="14">
        <f t="shared" si="88"/>
        <v>16.077009709521505</v>
      </c>
    </row>
    <row r="910" spans="1:6">
      <c r="A910" s="1">
        <f t="shared" si="89"/>
        <v>8.9999999999998526</v>
      </c>
      <c r="B910" s="1">
        <f t="shared" si="84"/>
        <v>1.5000000000069442</v>
      </c>
      <c r="C910" s="14">
        <f t="shared" si="85"/>
        <v>1.5000000000157405</v>
      </c>
      <c r="D910" s="1">
        <f t="shared" si="86"/>
        <v>1.4999999999861113</v>
      </c>
      <c r="E910" s="1">
        <f t="shared" si="87"/>
        <v>11</v>
      </c>
      <c r="F910" s="14">
        <f t="shared" si="88"/>
        <v>15.500000000008797</v>
      </c>
    </row>
    <row r="911" spans="1:6">
      <c r="A911" s="1">
        <f t="shared" si="89"/>
        <v>9.0099999999998523</v>
      </c>
      <c r="B911" s="1">
        <f t="shared" si="84"/>
        <v>1.9711613861649542</v>
      </c>
      <c r="C911" s="14">
        <f t="shared" si="85"/>
        <v>0.43256116801744837</v>
      </c>
      <c r="D911" s="1">
        <f t="shared" si="86"/>
        <v>2.4418577929257808</v>
      </c>
      <c r="E911" s="1">
        <f t="shared" si="87"/>
        <v>10.9802672842833</v>
      </c>
      <c r="F911" s="14">
        <f t="shared" si="88"/>
        <v>15.825847631391483</v>
      </c>
    </row>
    <row r="912" spans="1:6">
      <c r="A912" s="1">
        <f t="shared" si="89"/>
        <v>9.0199999999998521</v>
      </c>
      <c r="B912" s="1">
        <f t="shared" si="84"/>
        <v>2.4418577929327112</v>
      </c>
      <c r="C912" s="14">
        <f t="shared" si="85"/>
        <v>-0.6306649705774241</v>
      </c>
      <c r="D912" s="1">
        <f t="shared" si="86"/>
        <v>3.3799985034506683</v>
      </c>
      <c r="E912" s="1">
        <f t="shared" si="87"/>
        <v>10.92114701314595</v>
      </c>
      <c r="F912" s="14">
        <f t="shared" si="88"/>
        <v>16.112338338951904</v>
      </c>
    </row>
    <row r="913" spans="1:6">
      <c r="A913" s="1">
        <f t="shared" si="89"/>
        <v>9.0299999999998519</v>
      </c>
      <c r="B913" s="1">
        <f t="shared" si="84"/>
        <v>2.9116246997707664</v>
      </c>
      <c r="C913" s="14">
        <f t="shared" si="85"/>
        <v>-1.6854823479417798</v>
      </c>
      <c r="D913" s="1">
        <f t="shared" si="86"/>
        <v>4.3107197187721589</v>
      </c>
      <c r="E913" s="1">
        <f t="shared" si="87"/>
        <v>10.822872507288631</v>
      </c>
      <c r="F913" s="14">
        <f t="shared" si="88"/>
        <v>16.359734577889775</v>
      </c>
    </row>
    <row r="914" spans="1:6">
      <c r="A914" s="1">
        <f t="shared" si="89"/>
        <v>9.0399999999998517</v>
      </c>
      <c r="B914" s="1">
        <f t="shared" si="84"/>
        <v>3.3799985034576108</v>
      </c>
      <c r="C914" s="14">
        <f t="shared" si="85"/>
        <v>-2.727728081787145</v>
      </c>
      <c r="D914" s="1">
        <f t="shared" si="86"/>
        <v>5.2303483074592449</v>
      </c>
      <c r="E914" s="1">
        <f t="shared" si="87"/>
        <v>10.685831611288636</v>
      </c>
      <c r="F914" s="14">
        <f t="shared" si="88"/>
        <v>16.568450340418345</v>
      </c>
    </row>
    <row r="915" spans="1:6">
      <c r="A915" s="1">
        <f t="shared" si="89"/>
        <v>9.0499999999998515</v>
      </c>
      <c r="B915" s="1">
        <f t="shared" si="84"/>
        <v>3.8465169755965118</v>
      </c>
      <c r="C915" s="14">
        <f t="shared" si="85"/>
        <v>-3.7532889043589348</v>
      </c>
      <c r="D915" s="1">
        <f t="shared" si="86"/>
        <v>6.1352549156108251</v>
      </c>
      <c r="E915" s="1">
        <f t="shared" si="87"/>
        <v>10.510565162954435</v>
      </c>
      <c r="F915" s="14">
        <f t="shared" si="88"/>
        <v>16.739048149802837</v>
      </c>
    </row>
    <row r="916" spans="1:6">
      <c r="A916" s="1">
        <f t="shared" si="89"/>
        <v>9.0599999999998513</v>
      </c>
      <c r="B916" s="1">
        <f t="shared" si="84"/>
        <v>4.3107197187789801</v>
      </c>
      <c r="C916" s="14">
        <f t="shared" si="85"/>
        <v>-4.758117395624744</v>
      </c>
      <c r="D916" s="1">
        <f t="shared" si="86"/>
        <v>7.0218682902571263</v>
      </c>
      <c r="E916" s="1">
        <f t="shared" si="87"/>
        <v>10.297764858885957</v>
      </c>
      <c r="F916" s="14">
        <f t="shared" si="88"/>
        <v>16.872235472297319</v>
      </c>
    </row>
    <row r="917" spans="1:6">
      <c r="A917" s="1">
        <f t="shared" si="89"/>
        <v>9.0699999999998511</v>
      </c>
      <c r="B917" s="1">
        <f t="shared" si="84"/>
        <v>4.7721486209412642</v>
      </c>
      <c r="C917" s="14">
        <f t="shared" si="85"/>
        <v>-5.7382479565917901</v>
      </c>
      <c r="D917" s="1">
        <f t="shared" si="86"/>
        <v>7.8866893734633443</v>
      </c>
      <c r="E917" s="1">
        <f t="shared" si="87"/>
        <v>10.048270524664193</v>
      </c>
      <c r="F917" s="14">
        <f t="shared" si="88"/>
        <v>16.968860562477012</v>
      </c>
    </row>
    <row r="918" spans="1:6">
      <c r="A918" s="1">
        <f t="shared" si="89"/>
        <v>9.0799999999998509</v>
      </c>
      <c r="B918" s="1">
        <f t="shared" si="84"/>
        <v>5.2303483074660235</v>
      </c>
      <c r="C918" s="14">
        <f t="shared" si="85"/>
        <v>-6.6898124597152169</v>
      </c>
      <c r="D918" s="1">
        <f t="shared" si="86"/>
        <v>8.726305111513426</v>
      </c>
      <c r="E918" s="1">
        <f t="shared" si="87"/>
        <v>9.7630668004431449</v>
      </c>
      <c r="F918" s="14">
        <f t="shared" si="88"/>
        <v>17.029907759707378</v>
      </c>
    </row>
    <row r="919" spans="1:6">
      <c r="A919" s="1">
        <f t="shared" si="89"/>
        <v>9.0899999999998506</v>
      </c>
      <c r="B919" s="1">
        <f t="shared" si="84"/>
        <v>5.6848665905816702</v>
      </c>
      <c r="C919" s="14">
        <f t="shared" si="85"/>
        <v>-7.6090555146294534</v>
      </c>
      <c r="D919" s="1">
        <f t="shared" si="86"/>
        <v>9.5374019246730484</v>
      </c>
      <c r="E919" s="1">
        <f t="shared" si="87"/>
        <v>9.4432792550251872</v>
      </c>
      <c r="F919" s="14">
        <f t="shared" si="88"/>
        <v>17.056492255650454</v>
      </c>
    </row>
    <row r="920" spans="1:6">
      <c r="A920" s="1">
        <f t="shared" si="89"/>
        <v>9.0999999999998504</v>
      </c>
      <c r="B920" s="1">
        <f t="shared" si="84"/>
        <v>6.1352549156174794</v>
      </c>
      <c r="C920" s="14">
        <f t="shared" si="85"/>
        <v>-8.4923492889590637</v>
      </c>
      <c r="D920" s="1">
        <f t="shared" si="86"/>
        <v>10.316778784375645</v>
      </c>
      <c r="E920" s="1">
        <f t="shared" si="87"/>
        <v>9.0901699437550221</v>
      </c>
      <c r="F920" s="14">
        <f t="shared" si="88"/>
        <v>17.049854354789083</v>
      </c>
    </row>
    <row r="921" spans="1:6">
      <c r="A921" s="1">
        <f t="shared" si="89"/>
        <v>9.1099999999998502</v>
      </c>
      <c r="B921" s="1">
        <f t="shared" si="84"/>
        <v>6.5810688036727338</v>
      </c>
      <c r="C921" s="14">
        <f t="shared" si="85"/>
        <v>-9.3362078257154053</v>
      </c>
      <c r="D921" s="1">
        <f t="shared" si="86"/>
        <v>11.061359846219474</v>
      </c>
      <c r="E921" s="1">
        <f t="shared" si="87"/>
        <v>8.7051324277638873</v>
      </c>
      <c r="F921" s="14">
        <f t="shared" si="88"/>
        <v>17.01135325194069</v>
      </c>
    </row>
    <row r="922" spans="1:6">
      <c r="A922" s="1">
        <f t="shared" si="89"/>
        <v>9.11999999999985</v>
      </c>
      <c r="B922" s="1">
        <f t="shared" si="84"/>
        <v>7.0218682902635843</v>
      </c>
      <c r="C922" s="14">
        <f t="shared" si="85"/>
        <v>-10.137300800776005</v>
      </c>
      <c r="D922" s="1">
        <f t="shared" si="86"/>
        <v>11.768206588920004</v>
      </c>
      <c r="E922" s="1">
        <f t="shared" si="87"/>
        <v>8.2896862742205801</v>
      </c>
      <c r="F922" s="14">
        <f t="shared" si="88"/>
        <v>16.94246035262816</v>
      </c>
    </row>
    <row r="923" spans="1:6">
      <c r="A923" s="1">
        <f t="shared" si="89"/>
        <v>9.1299999999998498</v>
      </c>
      <c r="B923" s="1">
        <f t="shared" si="84"/>
        <v>7.4572183595151822</v>
      </c>
      <c r="C923" s="14">
        <f t="shared" si="85"/>
        <v>-10.892466666152961</v>
      </c>
      <c r="D923" s="1">
        <f t="shared" si="86"/>
        <v>12.434529411311436</v>
      </c>
      <c r="E923" s="1">
        <f t="shared" si="87"/>
        <v>7.8454710592938</v>
      </c>
      <c r="F923" s="14">
        <f t="shared" si="88"/>
        <v>16.844752163967456</v>
      </c>
    </row>
    <row r="924" spans="1:6">
      <c r="A924" s="1">
        <f t="shared" si="89"/>
        <v>9.1399999999998496</v>
      </c>
      <c r="B924" s="1">
        <f t="shared" si="84"/>
        <v>7.8866893734696761</v>
      </c>
      <c r="C924" s="14">
        <f t="shared" si="85"/>
        <v>-11.598725127178174</v>
      </c>
      <c r="D924" s="1">
        <f t="shared" si="86"/>
        <v>13.057698641627802</v>
      </c>
      <c r="E924" s="1">
        <f t="shared" si="87"/>
        <v>7.3742398974941796</v>
      </c>
      <c r="F924" s="14">
        <f t="shared" si="88"/>
        <v>16.719902785413481</v>
      </c>
    </row>
    <row r="925" spans="1:6">
      <c r="A925" s="1">
        <f t="shared" si="89"/>
        <v>9.1499999999998494</v>
      </c>
      <c r="B925" s="1">
        <f t="shared" si="84"/>
        <v>8.3098574960868596</v>
      </c>
      <c r="C925" s="14">
        <f t="shared" si="85"/>
        <v>-12.253288904364622</v>
      </c>
      <c r="D925" s="1">
        <f t="shared" si="86"/>
        <v>13.635254915615844</v>
      </c>
      <c r="E925" s="1">
        <f t="shared" si="87"/>
        <v>6.8778525229324092</v>
      </c>
      <c r="F925" s="14">
        <f t="shared" si="88"/>
        <v>16.569676030270493</v>
      </c>
    </row>
    <row r="926" spans="1:6">
      <c r="A926" s="1">
        <f t="shared" si="89"/>
        <v>9.1599999999998492</v>
      </c>
      <c r="B926" s="1">
        <f t="shared" si="84"/>
        <v>8.7263051115194656</v>
      </c>
      <c r="C926" s="14">
        <f t="shared" si="85"/>
        <v>-12.853574733525576</v>
      </c>
      <c r="D926" s="1">
        <f t="shared" si="86"/>
        <v>14.164918882522567</v>
      </c>
      <c r="E926" s="1">
        <f t="shared" si="87"/>
        <v>6.3582679497980124</v>
      </c>
      <c r="F926" s="14">
        <f t="shared" si="88"/>
        <v>16.395917210314469</v>
      </c>
    </row>
    <row r="927" spans="1:6">
      <c r="A927" s="1">
        <f t="shared" si="89"/>
        <v>9.1699999999998489</v>
      </c>
      <c r="B927" s="1">
        <f t="shared" si="84"/>
        <v>9.1356212362494382</v>
      </c>
      <c r="C927" s="14">
        <f t="shared" si="85"/>
        <v>-13.397213560737903</v>
      </c>
      <c r="D927" s="1">
        <f t="shared" si="86"/>
        <v>14.644600200651091</v>
      </c>
      <c r="E927" s="1">
        <f t="shared" si="87"/>
        <v>5.8175367410254752</v>
      </c>
      <c r="F927" s="14">
        <f t="shared" si="88"/>
        <v>16.2005446171881</v>
      </c>
    </row>
    <row r="928" spans="1:6">
      <c r="A928" s="1">
        <f t="shared" si="89"/>
        <v>9.1799999999998487</v>
      </c>
      <c r="B928" s="1">
        <f t="shared" si="84"/>
        <v>9.5374019246789103</v>
      </c>
      <c r="C928" s="14">
        <f t="shared" si="85"/>
        <v>-13.882059891915429</v>
      </c>
      <c r="D928" s="1">
        <f t="shared" si="86"/>
        <v>15.072405786984202</v>
      </c>
      <c r="E928" s="1">
        <f t="shared" si="87"/>
        <v>5.2577929156593548</v>
      </c>
      <c r="F928" s="14">
        <f t="shared" si="88"/>
        <v>15.985540735407039</v>
      </c>
    </row>
    <row r="929" spans="1:6">
      <c r="A929" s="1">
        <f t="shared" si="89"/>
        <v>9.1899999999998485</v>
      </c>
      <c r="B929" s="1">
        <f t="shared" si="84"/>
        <v>9.9312506677760179</v>
      </c>
      <c r="C929" s="14">
        <f t="shared" si="85"/>
        <v>-14.306200260094281</v>
      </c>
      <c r="D929" s="1">
        <f t="shared" si="86"/>
        <v>15.446647288318482</v>
      </c>
      <c r="E929" s="1">
        <f t="shared" si="87"/>
        <v>4.6812455268556832</v>
      </c>
      <c r="F929" s="14">
        <f t="shared" si="88"/>
        <v>15.752943222855903</v>
      </c>
    </row>
    <row r="930" spans="1:6">
      <c r="A930" s="1">
        <f t="shared" si="89"/>
        <v>9.1999999999998483</v>
      </c>
      <c r="B930" s="1">
        <f t="shared" si="84"/>
        <v>10.316778784381306</v>
      </c>
      <c r="C930" s="14">
        <f t="shared" si="85"/>
        <v>-14.667960777012595</v>
      </c>
      <c r="D930" s="1">
        <f t="shared" si="86"/>
        <v>15.76584774442288</v>
      </c>
      <c r="E930" s="1">
        <f t="shared" si="87"/>
        <v>4.0901699437585517</v>
      </c>
      <c r="F930" s="14">
        <f t="shared" si="88"/>
        <v>15.504835695550142</v>
      </c>
    </row>
    <row r="931" spans="1:6">
      <c r="A931" s="1">
        <f t="shared" si="89"/>
        <v>9.2099999999998481</v>
      </c>
      <c r="B931" s="1">
        <f t="shared" si="84"/>
        <v>10.693605804788968</v>
      </c>
      <c r="C931" s="14">
        <f t="shared" si="85"/>
        <v>-14.965913739182678</v>
      </c>
      <c r="D931" s="1">
        <f t="shared" si="86"/>
        <v>16.028747416925892</v>
      </c>
      <c r="E931" s="1">
        <f t="shared" si="87"/>
        <v>3.4868988716578295</v>
      </c>
      <c r="F931" s="14">
        <f t="shared" si="88"/>
        <v>15.243338354190012</v>
      </c>
    </row>
    <row r="932" spans="1:6">
      <c r="A932" s="1">
        <f t="shared" si="89"/>
        <v>9.2199999999998479</v>
      </c>
      <c r="B932" s="1">
        <f t="shared" si="84"/>
        <v>11.061359846224825</v>
      </c>
      <c r="C932" s="14">
        <f t="shared" si="85"/>
        <v>-15.198883262384665</v>
      </c>
      <c r="D932" s="1">
        <f t="shared" si="86"/>
        <v>16.234308760927647</v>
      </c>
      <c r="E932" s="1">
        <f t="shared" si="87"/>
        <v>2.8738131458666283</v>
      </c>
      <c r="F932" s="14">
        <f t="shared" si="88"/>
        <v>14.970598490634433</v>
      </c>
    </row>
    <row r="933" spans="1:6">
      <c r="A933" s="1">
        <f t="shared" si="89"/>
        <v>9.2299999999998477</v>
      </c>
      <c r="B933" s="1">
        <f t="shared" si="84"/>
        <v>11.419677979849384</v>
      </c>
      <c r="C933" s="14">
        <f t="shared" si="85"/>
        <v>-15.365949922344079</v>
      </c>
      <c r="D933" s="1">
        <f t="shared" si="86"/>
        <v>16.381720519715365</v>
      </c>
      <c r="E933" s="1">
        <f t="shared" si="87"/>
        <v>2.2533323356525568</v>
      </c>
      <c r="F933" s="14">
        <f t="shared" si="88"/>
        <v>14.688780912873227</v>
      </c>
    </row>
    <row r="934" spans="1:6">
      <c r="A934" s="1">
        <f t="shared" si="89"/>
        <v>9.2399999999998474</v>
      </c>
      <c r="B934" s="1">
        <f t="shared" si="84"/>
        <v>11.768206588925064</v>
      </c>
      <c r="C934" s="14">
        <f t="shared" si="85"/>
        <v>-15.466454383279586</v>
      </c>
      <c r="D934" s="1">
        <f t="shared" si="86"/>
        <v>16.470400926423167</v>
      </c>
      <c r="E934" s="1">
        <f t="shared" si="87"/>
        <v>1.6279051953027439</v>
      </c>
      <c r="F934" s="14">
        <f t="shared" si="88"/>
        <v>14.40005832737139</v>
      </c>
    </row>
    <row r="935" spans="1:6">
      <c r="A935" s="1">
        <f t="shared" si="89"/>
        <v>9.2499999999998472</v>
      </c>
      <c r="B935" s="1">
        <f t="shared" si="84"/>
        <v>12.106601717793122</v>
      </c>
      <c r="C935" s="14">
        <f t="shared" si="85"/>
        <v>-15.5</v>
      </c>
      <c r="D935" s="1">
        <f t="shared" si="86"/>
        <v>16.5</v>
      </c>
      <c r="E935" s="1">
        <f t="shared" si="87"/>
        <v>1.0000000000095972</v>
      </c>
      <c r="F935" s="14">
        <f t="shared" si="88"/>
        <v>14.10660171780272</v>
      </c>
    </row>
    <row r="936" spans="1:6">
      <c r="A936" s="1">
        <f t="shared" si="89"/>
        <v>9.259999999999847</v>
      </c>
      <c r="B936" s="1">
        <f t="shared" si="84"/>
        <v>12.434529411316225</v>
      </c>
      <c r="C936" s="14">
        <f t="shared" si="85"/>
        <v>-15.466454383281643</v>
      </c>
      <c r="D936" s="1">
        <f t="shared" si="86"/>
        <v>16.470400926424979</v>
      </c>
      <c r="E936" s="1">
        <f t="shared" si="87"/>
        <v>0.3720948047164836</v>
      </c>
      <c r="F936" s="14">
        <f t="shared" si="88"/>
        <v>13.810570759176045</v>
      </c>
    </row>
    <row r="937" spans="1:6">
      <c r="A937" s="1">
        <f t="shared" si="89"/>
        <v>9.2699999999998468</v>
      </c>
      <c r="B937" s="1">
        <f t="shared" si="84"/>
        <v>12.751666044452094</v>
      </c>
      <c r="C937" s="14">
        <f t="shared" si="85"/>
        <v>-15.365949922348186</v>
      </c>
      <c r="D937" s="1">
        <f t="shared" si="86"/>
        <v>16.381720519718989</v>
      </c>
      <c r="E937" s="1">
        <f t="shared" si="87"/>
        <v>-0.25333233563344337</v>
      </c>
      <c r="F937" s="14">
        <f t="shared" si="88"/>
        <v>13.514104306189454</v>
      </c>
    </row>
    <row r="938" spans="1:6">
      <c r="A938" s="1">
        <f t="shared" si="89"/>
        <v>9.2799999999998466</v>
      </c>
      <c r="B938" s="1">
        <f t="shared" si="84"/>
        <v>13.057698641632227</v>
      </c>
      <c r="C938" s="14">
        <f t="shared" si="85"/>
        <v>-15.19888326239078</v>
      </c>
      <c r="D938" s="1">
        <f t="shared" si="86"/>
        <v>16.23430876093304</v>
      </c>
      <c r="E938" s="1">
        <f t="shared" si="87"/>
        <v>-0.87381314584777359</v>
      </c>
      <c r="F938" s="14">
        <f t="shared" si="88"/>
        <v>13.219310994326714</v>
      </c>
    </row>
    <row r="939" spans="1:6">
      <c r="A939" s="1">
        <f t="shared" si="89"/>
        <v>9.2899999999998464</v>
      </c>
      <c r="B939" s="1">
        <f t="shared" si="84"/>
        <v>13.352325185630905</v>
      </c>
      <c r="C939" s="14">
        <f t="shared" si="85"/>
        <v>-14.965913739190821</v>
      </c>
      <c r="D939" s="1">
        <f t="shared" si="86"/>
        <v>16.028747416933079</v>
      </c>
      <c r="E939" s="1">
        <f t="shared" si="87"/>
        <v>-1.4868988716391698</v>
      </c>
      <c r="F939" s="14">
        <f t="shared" si="88"/>
        <v>12.928259991733993</v>
      </c>
    </row>
    <row r="940" spans="1:6">
      <c r="A940" s="1">
        <f t="shared" si="89"/>
        <v>9.2999999999998462</v>
      </c>
      <c r="B940" s="1">
        <f t="shared" si="84"/>
        <v>13.635254915619925</v>
      </c>
      <c r="C940" s="14">
        <f t="shared" si="85"/>
        <v>-14.667960777022717</v>
      </c>
      <c r="D940" s="1">
        <f t="shared" si="86"/>
        <v>15.765847744431809</v>
      </c>
      <c r="E940" s="1">
        <f t="shared" si="87"/>
        <v>-2.0901699437402286</v>
      </c>
      <c r="F940" s="14">
        <f t="shared" si="88"/>
        <v>12.642971939288788</v>
      </c>
    </row>
    <row r="941" spans="1:6">
      <c r="A941" s="1">
        <f t="shared" si="89"/>
        <v>9.309999999999846</v>
      </c>
      <c r="B941" s="1">
        <f t="shared" si="84"/>
        <v>13.906208614114343</v>
      </c>
      <c r="C941" s="14">
        <f t="shared" si="85"/>
        <v>-14.306200260106337</v>
      </c>
      <c r="D941" s="1">
        <f t="shared" si="86"/>
        <v>15.446647288329121</v>
      </c>
      <c r="E941" s="1">
        <f t="shared" si="87"/>
        <v>-2.6812455268377704</v>
      </c>
      <c r="F941" s="14">
        <f t="shared" si="88"/>
        <v>12.365410115499357</v>
      </c>
    </row>
    <row r="942" spans="1:6">
      <c r="A942" s="1">
        <f t="shared" si="89"/>
        <v>9.3199999999998457</v>
      </c>
      <c r="B942" s="1">
        <f t="shared" si="84"/>
        <v>14.164918882526315</v>
      </c>
      <c r="C942" s="14">
        <f t="shared" si="85"/>
        <v>-13.882059891929375</v>
      </c>
      <c r="D942" s="1">
        <f t="shared" si="86"/>
        <v>15.072405786996507</v>
      </c>
      <c r="E942" s="1">
        <f t="shared" si="87"/>
        <v>-3.2577929156419234</v>
      </c>
      <c r="F942" s="14">
        <f t="shared" si="88"/>
        <v>12.097471861951524</v>
      </c>
    </row>
    <row r="943" spans="1:6">
      <c r="A943" s="1">
        <f t="shared" si="89"/>
        <v>9.3299999999998455</v>
      </c>
      <c r="B943" s="1">
        <f t="shared" si="84"/>
        <v>14.411130405055452</v>
      </c>
      <c r="C943" s="14">
        <f t="shared" si="85"/>
        <v>-13.397213560753624</v>
      </c>
      <c r="D943" s="1">
        <f t="shared" si="86"/>
        <v>14.644600200664961</v>
      </c>
      <c r="E943" s="1">
        <f t="shared" si="87"/>
        <v>-3.8175367410086549</v>
      </c>
      <c r="F943" s="14">
        <f t="shared" si="88"/>
        <v>11.840980303958133</v>
      </c>
    </row>
    <row r="944" spans="1:6">
      <c r="A944" s="1">
        <f t="shared" si="89"/>
        <v>9.3399999999998453</v>
      </c>
      <c r="B944" s="1">
        <f t="shared" si="84"/>
        <v>14.644600200654436</v>
      </c>
      <c r="C944" s="14">
        <f t="shared" si="85"/>
        <v>-12.853574733543125</v>
      </c>
      <c r="D944" s="1">
        <f t="shared" si="86"/>
        <v>14.164918882538052</v>
      </c>
      <c r="E944" s="1">
        <f t="shared" si="87"/>
        <v>-4.3582679497817454</v>
      </c>
      <c r="F944" s="14">
        <f t="shared" si="88"/>
        <v>11.597676399867616</v>
      </c>
    </row>
    <row r="945" spans="1:6">
      <c r="A945" s="1">
        <f t="shared" si="89"/>
        <v>9.3499999999998451</v>
      </c>
      <c r="B945" s="1">
        <f t="shared" si="84"/>
        <v>14.865097862822189</v>
      </c>
      <c r="C945" s="14">
        <f t="shared" si="85"/>
        <v>-12.253288904383874</v>
      </c>
      <c r="D945" s="1">
        <f t="shared" si="86"/>
        <v>13.63525491563283</v>
      </c>
      <c r="E945" s="1">
        <f t="shared" si="87"/>
        <v>-4.8778525229168235</v>
      </c>
      <c r="F945" s="14">
        <f t="shared" si="88"/>
        <v>11.369211351154322</v>
      </c>
    </row>
    <row r="946" spans="1:6">
      <c r="A946" s="1">
        <f t="shared" si="89"/>
        <v>9.3599999999998449</v>
      </c>
      <c r="B946" s="1">
        <f t="shared" si="84"/>
        <v>15.072405786987181</v>
      </c>
      <c r="C946" s="14">
        <f t="shared" si="85"/>
        <v>-11.598725127198975</v>
      </c>
      <c r="D946" s="1">
        <f t="shared" si="86"/>
        <v>13.057698641646155</v>
      </c>
      <c r="E946" s="1">
        <f t="shared" si="87"/>
        <v>-5.3742398974793897</v>
      </c>
      <c r="F946" s="14">
        <f t="shared" si="88"/>
        <v>11.157139403954973</v>
      </c>
    </row>
    <row r="947" spans="1:6">
      <c r="A947" s="1">
        <f t="shared" si="89"/>
        <v>9.3699999999998447</v>
      </c>
      <c r="B947" s="1">
        <f t="shared" si="84"/>
        <v>15.266319385256804</v>
      </c>
      <c r="C947" s="14">
        <f t="shared" si="85"/>
        <v>-10.892466666175379</v>
      </c>
      <c r="D947" s="1">
        <f t="shared" si="86"/>
        <v>12.434529411331217</v>
      </c>
      <c r="E947" s="1">
        <f t="shared" si="87"/>
        <v>-5.8454710592797561</v>
      </c>
      <c r="F947" s="14">
        <f t="shared" si="88"/>
        <v>10.962911071132886</v>
      </c>
    </row>
    <row r="948" spans="1:6">
      <c r="A948" s="1">
        <f t="shared" si="89"/>
        <v>9.3799999999998445</v>
      </c>
      <c r="B948" s="1">
        <f t="shared" si="84"/>
        <v>15.44664728832106</v>
      </c>
      <c r="C948" s="14">
        <f t="shared" si="85"/>
        <v>-10.137300800799878</v>
      </c>
      <c r="D948" s="1">
        <f t="shared" si="86"/>
        <v>11.768206588941069</v>
      </c>
      <c r="E948" s="1">
        <f t="shared" si="87"/>
        <v>-6.2896862742073925</v>
      </c>
      <c r="F948" s="14">
        <f t="shared" si="88"/>
        <v>10.787866802254859</v>
      </c>
    </row>
    <row r="949" spans="1:6">
      <c r="A949" s="1">
        <f t="shared" si="89"/>
        <v>9.3899999999998442</v>
      </c>
      <c r="B949" s="1">
        <f t="shared" si="84"/>
        <v>15.613211534310896</v>
      </c>
      <c r="C949" s="14">
        <f t="shared" si="85"/>
        <v>-9.3362078257405479</v>
      </c>
      <c r="D949" s="1">
        <f t="shared" si="86"/>
        <v>11.061359846241661</v>
      </c>
      <c r="E949" s="1">
        <f t="shared" si="87"/>
        <v>-6.7051324277516517</v>
      </c>
      <c r="F949" s="14">
        <f t="shared" si="88"/>
        <v>10.633231127060357</v>
      </c>
    </row>
    <row r="950" spans="1:6">
      <c r="A950" s="1">
        <f t="shared" si="89"/>
        <v>9.399999999999844</v>
      </c>
      <c r="B950" s="1">
        <f t="shared" si="84"/>
        <v>15.765847744425027</v>
      </c>
      <c r="C950" s="14">
        <f t="shared" si="85"/>
        <v>-8.4923492889855616</v>
      </c>
      <c r="D950" s="1">
        <f t="shared" si="86"/>
        <v>10.316778784399023</v>
      </c>
      <c r="E950" s="1">
        <f t="shared" si="87"/>
        <v>-7.090169943743696</v>
      </c>
      <c r="F950" s="14">
        <f t="shared" si="88"/>
        <v>10.500107296094793</v>
      </c>
    </row>
    <row r="951" spans="1:6">
      <c r="A951" s="1">
        <f t="shared" si="89"/>
        <v>9.4099999999998438</v>
      </c>
      <c r="B951" s="1">
        <f t="shared" si="84"/>
        <v>15.90440528515208</v>
      </c>
      <c r="C951" s="14">
        <f t="shared" si="85"/>
        <v>-7.6090555146571059</v>
      </c>
      <c r="D951" s="1">
        <f t="shared" si="86"/>
        <v>9.5374019246974466</v>
      </c>
      <c r="E951" s="1">
        <f t="shared" si="87"/>
        <v>-7.4432792550148648</v>
      </c>
      <c r="F951" s="14">
        <f t="shared" si="88"/>
        <v>10.389472440177556</v>
      </c>
    </row>
    <row r="952" spans="1:6">
      <c r="A952" s="1">
        <f t="shared" si="89"/>
        <v>9.4199999999998436</v>
      </c>
      <c r="B952" s="1">
        <f t="shared" si="84"/>
        <v>16.028747416927633</v>
      </c>
      <c r="C952" s="14">
        <f t="shared" si="85"/>
        <v>-6.6898124597438127</v>
      </c>
      <c r="D952" s="1">
        <f t="shared" si="86"/>
        <v>8.7263051115386574</v>
      </c>
      <c r="E952" s="1">
        <f t="shared" si="87"/>
        <v>-7.7630668004338972</v>
      </c>
      <c r="F952" s="14">
        <f t="shared" si="88"/>
        <v>10.30217326828858</v>
      </c>
    </row>
    <row r="953" spans="1:6">
      <c r="A953" s="1">
        <f t="shared" si="89"/>
        <v>9.4299999999998434</v>
      </c>
      <c r="B953" s="1">
        <f t="shared" si="84"/>
        <v>16.138751429079598</v>
      </c>
      <c r="C953" s="14">
        <f t="shared" si="85"/>
        <v>-5.7382479566214251</v>
      </c>
      <c r="D953" s="1">
        <f t="shared" si="86"/>
        <v>7.8866893734894923</v>
      </c>
      <c r="E953" s="1">
        <f t="shared" si="87"/>
        <v>-8.048270524655992</v>
      </c>
      <c r="F953" s="14">
        <f t="shared" si="88"/>
        <v>10.238922321291673</v>
      </c>
    </row>
    <row r="954" spans="1:6">
      <c r="A954" s="1">
        <f t="shared" si="89"/>
        <v>9.4399999999998432</v>
      </c>
      <c r="B954" s="1">
        <f t="shared" si="84"/>
        <v>16.234308760928947</v>
      </c>
      <c r="C954" s="14">
        <f t="shared" si="85"/>
        <v>-4.7581173956550833</v>
      </c>
      <c r="D954" s="1">
        <f t="shared" si="86"/>
        <v>7.0218682902838969</v>
      </c>
      <c r="E954" s="1">
        <f t="shared" si="87"/>
        <v>-8.2977648588788906</v>
      </c>
      <c r="F954" s="14">
        <f t="shared" si="88"/>
        <v>10.20029479667887</v>
      </c>
    </row>
    <row r="955" spans="1:6">
      <c r="A955" s="1">
        <f t="shared" si="89"/>
        <v>9.449999999999843</v>
      </c>
      <c r="B955" s="1">
        <f t="shared" si="84"/>
        <v>16.315325108925904</v>
      </c>
      <c r="C955" s="14">
        <f t="shared" si="85"/>
        <v>-3.7532889043900832</v>
      </c>
      <c r="D955" s="1">
        <f t="shared" si="86"/>
        <v>6.1352549156383089</v>
      </c>
      <c r="E955" s="1">
        <f t="shared" si="87"/>
        <v>-8.5105651629484829</v>
      </c>
      <c r="F955" s="14">
        <f t="shared" si="88"/>
        <v>10.186725957225649</v>
      </c>
    </row>
    <row r="956" spans="1:6">
      <c r="A956" s="1">
        <f t="shared" si="89"/>
        <v>9.4599999999998428</v>
      </c>
      <c r="B956" s="1">
        <f t="shared" si="84"/>
        <v>16.381720519716236</v>
      </c>
      <c r="C956" s="14">
        <f t="shared" si="85"/>
        <v>-2.7277280818188672</v>
      </c>
      <c r="D956" s="1">
        <f t="shared" si="86"/>
        <v>5.2303483074872359</v>
      </c>
      <c r="E956" s="1">
        <f t="shared" si="87"/>
        <v>-8.6858316112838434</v>
      </c>
      <c r="F956" s="14">
        <f t="shared" si="88"/>
        <v>10.198509134100762</v>
      </c>
    </row>
    <row r="957" spans="1:6">
      <c r="A957" s="1">
        <f t="shared" si="89"/>
        <v>9.4699999999998425</v>
      </c>
      <c r="B957" s="1">
        <f t="shared" si="84"/>
        <v>16.4334294690455</v>
      </c>
      <c r="C957" s="14">
        <f t="shared" si="85"/>
        <v>-1.6854823479738323</v>
      </c>
      <c r="D957" s="1">
        <f t="shared" si="86"/>
        <v>4.3107197188004402</v>
      </c>
      <c r="E957" s="1">
        <f t="shared" si="87"/>
        <v>-8.8228725072850338</v>
      </c>
      <c r="F957" s="14">
        <f t="shared" si="88"/>
        <v>10.235794332587076</v>
      </c>
    </row>
    <row r="958" spans="1:6">
      <c r="A958" s="1">
        <f t="shared" si="89"/>
        <v>9.4799999999998423</v>
      </c>
      <c r="B958" s="1">
        <f t="shared" si="84"/>
        <v>16.470400926423608</v>
      </c>
      <c r="C958" s="14">
        <f t="shared" si="85"/>
        <v>-0.63066497060991722</v>
      </c>
      <c r="D958" s="1">
        <f t="shared" si="86"/>
        <v>3.3799985034793387</v>
      </c>
      <c r="E958" s="1">
        <f t="shared" si="87"/>
        <v>-8.9211470131435338</v>
      </c>
      <c r="F958" s="14">
        <f t="shared" si="88"/>
        <v>10.298587446149496</v>
      </c>
    </row>
    <row r="959" spans="1:6">
      <c r="A959" s="1">
        <f t="shared" si="89"/>
        <v>9.4899999999998421</v>
      </c>
      <c r="B959" s="1">
        <f t="shared" si="84"/>
        <v>16.492598405485737</v>
      </c>
      <c r="C959" s="14">
        <f t="shared" si="85"/>
        <v>0.43256116798476163</v>
      </c>
      <c r="D959" s="1">
        <f t="shared" si="86"/>
        <v>2.4418577929546221</v>
      </c>
      <c r="E959" s="1">
        <f t="shared" si="87"/>
        <v>-8.980267284282089</v>
      </c>
      <c r="F959" s="14">
        <f t="shared" si="88"/>
        <v>10.386750082143031</v>
      </c>
    </row>
    <row r="960" spans="1:6">
      <c r="A960" s="1">
        <f t="shared" si="89"/>
        <v>9.4999999999998419</v>
      </c>
      <c r="B960" s="1">
        <f t="shared" si="84"/>
        <v>16.5</v>
      </c>
      <c r="C960" s="14">
        <f t="shared" si="85"/>
        <v>1.49999999998311</v>
      </c>
      <c r="D960" s="1">
        <f t="shared" si="86"/>
        <v>1.500000000014903</v>
      </c>
      <c r="E960" s="1">
        <f t="shared" si="87"/>
        <v>-9</v>
      </c>
      <c r="F960" s="14">
        <f t="shared" si="88"/>
        <v>10.499999999998014</v>
      </c>
    </row>
    <row r="961" spans="1:6">
      <c r="A961" s="1">
        <f t="shared" si="89"/>
        <v>9.5099999999998417</v>
      </c>
      <c r="B961" s="1">
        <f t="shared" si="84"/>
        <v>16.492598405486209</v>
      </c>
      <c r="C961" s="14">
        <f t="shared" si="85"/>
        <v>2.5674388319814039</v>
      </c>
      <c r="D961" s="1">
        <f t="shared" si="86"/>
        <v>0.55814220707523166</v>
      </c>
      <c r="E961" s="1">
        <f t="shared" si="87"/>
        <v>-8.9802672842833413</v>
      </c>
      <c r="F961" s="14">
        <f t="shared" si="88"/>
        <v>10.637912160259502</v>
      </c>
    </row>
    <row r="962" spans="1:6">
      <c r="A962" s="1">
        <f t="shared" si="89"/>
        <v>9.5199999999998415</v>
      </c>
      <c r="B962" s="1">
        <f t="shared" si="84"/>
        <v>16.470400926424546</v>
      </c>
      <c r="C962" s="14">
        <f t="shared" si="85"/>
        <v>3.6306649705762832</v>
      </c>
      <c r="D962" s="1">
        <f t="shared" si="86"/>
        <v>-0.37999850344966157</v>
      </c>
      <c r="E962" s="1">
        <f t="shared" si="87"/>
        <v>-8.9211470131460331</v>
      </c>
      <c r="F962" s="14">
        <f t="shared" si="88"/>
        <v>10.799920380405133</v>
      </c>
    </row>
    <row r="963" spans="1:6">
      <c r="A963" s="1">
        <f t="shared" si="89"/>
        <v>9.5299999999998413</v>
      </c>
      <c r="B963" s="1">
        <f t="shared" si="84"/>
        <v>16.433429469046906</v>
      </c>
      <c r="C963" s="14">
        <f t="shared" si="85"/>
        <v>4.6854823479406509</v>
      </c>
      <c r="D963" s="1">
        <f t="shared" si="86"/>
        <v>-1.3107197187711623</v>
      </c>
      <c r="E963" s="1">
        <f t="shared" si="87"/>
        <v>-8.822872507288757</v>
      </c>
      <c r="F963" s="14">
        <f t="shared" si="88"/>
        <v>10.985319590927638</v>
      </c>
    </row>
    <row r="964" spans="1:6">
      <c r="A964" s="1">
        <f t="shared" si="89"/>
        <v>9.5399999999998411</v>
      </c>
      <c r="B964" s="1">
        <f t="shared" si="84"/>
        <v>16.381720519718108</v>
      </c>
      <c r="C964" s="14">
        <f t="shared" si="85"/>
        <v>5.7277280817860312</v>
      </c>
      <c r="D964" s="1">
        <f t="shared" si="86"/>
        <v>-2.2303483074582631</v>
      </c>
      <c r="E964" s="1">
        <f t="shared" si="87"/>
        <v>-8.685831611288803</v>
      </c>
      <c r="F964" s="14">
        <f t="shared" si="88"/>
        <v>11.193268682757074</v>
      </c>
    </row>
    <row r="965" spans="1:6">
      <c r="A965" s="1">
        <f t="shared" si="89"/>
        <v>9.5499999999998408</v>
      </c>
      <c r="B965" s="1">
        <f t="shared" si="84"/>
        <v>16.315325108928235</v>
      </c>
      <c r="C965" s="14">
        <f t="shared" si="85"/>
        <v>6.753288904357956</v>
      </c>
      <c r="D965" s="1">
        <f t="shared" si="86"/>
        <v>-3.1352549156099618</v>
      </c>
      <c r="E965" s="1">
        <f t="shared" si="87"/>
        <v>-8.5105651629546237</v>
      </c>
      <c r="F965" s="14">
        <f t="shared" si="88"/>
        <v>11.422793934721604</v>
      </c>
    </row>
    <row r="966" spans="1:6">
      <c r="A966" s="1">
        <f t="shared" si="89"/>
        <v>9.5599999999998406</v>
      </c>
      <c r="B966" s="1">
        <f t="shared" si="84"/>
        <v>16.234308760931739</v>
      </c>
      <c r="C966" s="14">
        <f t="shared" si="85"/>
        <v>7.7581173956236755</v>
      </c>
      <c r="D966" s="1">
        <f t="shared" si="86"/>
        <v>-4.021868290256184</v>
      </c>
      <c r="E966" s="1">
        <f t="shared" si="87"/>
        <v>-8.2977648588862056</v>
      </c>
      <c r="F966" s="14">
        <f t="shared" si="88"/>
        <v>11.672793007413025</v>
      </c>
    </row>
    <row r="967" spans="1:6">
      <c r="A967" s="1">
        <f t="shared" si="89"/>
        <v>9.5699999999998404</v>
      </c>
      <c r="B967" s="1">
        <f t="shared" si="84"/>
        <v>16.138751429082859</v>
      </c>
      <c r="C967" s="14">
        <f t="shared" si="85"/>
        <v>8.7382479565907509</v>
      </c>
      <c r="D967" s="1">
        <f t="shared" si="86"/>
        <v>-4.8866893734624268</v>
      </c>
      <c r="E967" s="1">
        <f t="shared" si="87"/>
        <v>-8.0482705246644812</v>
      </c>
      <c r="F967" s="14">
        <f t="shared" si="88"/>
        <v>11.942039487546701</v>
      </c>
    </row>
    <row r="968" spans="1:6">
      <c r="A968" s="1">
        <f t="shared" si="89"/>
        <v>9.5799999999998402</v>
      </c>
      <c r="B968" s="1">
        <f t="shared" si="84"/>
        <v>16.028747416931338</v>
      </c>
      <c r="C968" s="14">
        <f t="shared" si="85"/>
        <v>9.6898124597142115</v>
      </c>
      <c r="D968" s="1">
        <f t="shared" si="86"/>
        <v>-5.7263051115125387</v>
      </c>
      <c r="E968" s="1">
        <f t="shared" si="87"/>
        <v>-7.76306680044347</v>
      </c>
      <c r="F968" s="14">
        <f t="shared" si="88"/>
        <v>12.229187964689542</v>
      </c>
    </row>
    <row r="969" spans="1:6">
      <c r="A969" s="1">
        <f t="shared" si="89"/>
        <v>9.58999999999984</v>
      </c>
      <c r="B969" s="1">
        <f t="shared" si="84"/>
        <v>15.904405285156255</v>
      </c>
      <c r="C969" s="14">
        <f t="shared" si="85"/>
        <v>10.609055514628482</v>
      </c>
      <c r="D969" s="1">
        <f t="shared" si="86"/>
        <v>-6.5374019246721904</v>
      </c>
      <c r="E969" s="1">
        <f t="shared" si="87"/>
        <v>-7.4432792550255478</v>
      </c>
      <c r="F969" s="14">
        <f t="shared" si="88"/>
        <v>12.532779620087002</v>
      </c>
    </row>
    <row r="970" spans="1:6">
      <c r="A970" s="1">
        <f t="shared" si="89"/>
        <v>9.5999999999998398</v>
      </c>
      <c r="B970" s="1">
        <f t="shared" si="84"/>
        <v>15.765847744429648</v>
      </c>
      <c r="C970" s="14">
        <f t="shared" si="85"/>
        <v>11.492349288958133</v>
      </c>
      <c r="D970" s="1">
        <f t="shared" si="86"/>
        <v>-7.316778784374824</v>
      </c>
      <c r="E970" s="1">
        <f t="shared" si="87"/>
        <v>-7.0901699437554182</v>
      </c>
      <c r="F970" s="14">
        <f t="shared" si="88"/>
        <v>12.851248305257537</v>
      </c>
    </row>
    <row r="971" spans="1:6">
      <c r="A971" s="1">
        <f t="shared" si="89"/>
        <v>9.6099999999998396</v>
      </c>
      <c r="B971" s="1">
        <f t="shared" ref="B971:B1010" si="90">IMABS(B$2*SIN(2*PI()*B$3*$A971+B$4))+1.5</f>
        <v>15.613211534315942</v>
      </c>
      <c r="C971" s="14">
        <f t="shared" ref="C971:C1010" si="91">-C$2*SIN(2*PI()*C$3*$A971+C$4)+1.5</f>
        <v>12.336207825714519</v>
      </c>
      <c r="D971" s="1">
        <f t="shared" ref="D971:D1010" si="92">D$2*SIN(2*PI()*D$3*$A971+D$4)+1.5</f>
        <v>-8.0613598462186946</v>
      </c>
      <c r="E971" s="1">
        <f t="shared" ref="E971:E1010" si="93">E$2*COS(2*PI()*E$3*$A971+E$4)+1</f>
        <v>-6.7051324277643189</v>
      </c>
      <c r="F971" s="14">
        <f t="shared" ref="F971:F1010" si="94">$B971+$C971+$D971+$E971</f>
        <v>13.182927086047449</v>
      </c>
    </row>
    <row r="972" spans="1:6">
      <c r="A972" s="1">
        <f t="shared" ref="A972:A1010" si="95">$A971+$B$7</f>
        <v>9.6199999999998393</v>
      </c>
      <c r="B972" s="1">
        <f t="shared" si="90"/>
        <v>15.446647288326565</v>
      </c>
      <c r="C972" s="14">
        <f t="shared" si="91"/>
        <v>13.137300800775167</v>
      </c>
      <c r="D972" s="1">
        <f t="shared" si="92"/>
        <v>-8.7682065889192646</v>
      </c>
      <c r="E972" s="1">
        <f t="shared" si="93"/>
        <v>-6.2896862742210438</v>
      </c>
      <c r="F972" s="14">
        <f t="shared" si="94"/>
        <v>13.526055225961425</v>
      </c>
    </row>
    <row r="973" spans="1:6">
      <c r="A973" s="1">
        <f t="shared" si="95"/>
        <v>9.6299999999998391</v>
      </c>
      <c r="B973" s="1">
        <f t="shared" si="90"/>
        <v>15.266319385262744</v>
      </c>
      <c r="C973" s="14">
        <f t="shared" si="91"/>
        <v>13.892466666152174</v>
      </c>
      <c r="D973" s="1">
        <f t="shared" si="92"/>
        <v>-9.4345294113107414</v>
      </c>
      <c r="E973" s="1">
        <f t="shared" si="93"/>
        <v>-5.845471059294292</v>
      </c>
      <c r="F973" s="14">
        <f t="shared" si="94"/>
        <v>13.878785580809884</v>
      </c>
    </row>
    <row r="974" spans="1:6">
      <c r="A974" s="1">
        <f t="shared" si="95"/>
        <v>9.6399999999998389</v>
      </c>
      <c r="B974" s="1">
        <f t="shared" si="90"/>
        <v>15.072405786993528</v>
      </c>
      <c r="C974" s="14">
        <f t="shared" si="91"/>
        <v>14.598725127177442</v>
      </c>
      <c r="D974" s="1">
        <f t="shared" si="92"/>
        <v>-10.057698641627155</v>
      </c>
      <c r="E974" s="1">
        <f t="shared" si="93"/>
        <v>-5.3742398974947001</v>
      </c>
      <c r="F974" s="14">
        <f t="shared" si="94"/>
        <v>14.239192375049115</v>
      </c>
    </row>
    <row r="975" spans="1:6">
      <c r="A975" s="1">
        <f t="shared" si="95"/>
        <v>9.6499999999998387</v>
      </c>
      <c r="B975" s="1">
        <f t="shared" si="90"/>
        <v>14.865097862828978</v>
      </c>
      <c r="C975" s="14">
        <f t="shared" si="91"/>
        <v>15.253288904363947</v>
      </c>
      <c r="D975" s="1">
        <f t="shared" si="92"/>
        <v>-10.635254915615247</v>
      </c>
      <c r="E975" s="1">
        <f t="shared" si="93"/>
        <v>-4.8778525229329563</v>
      </c>
      <c r="F975" s="14">
        <f t="shared" si="94"/>
        <v>14.605279328644718</v>
      </c>
    </row>
    <row r="976" spans="1:6">
      <c r="A976" s="1">
        <f t="shared" si="95"/>
        <v>9.6599999999998385</v>
      </c>
      <c r="B976" s="1">
        <f t="shared" si="90"/>
        <v>14.644600200661641</v>
      </c>
      <c r="C976" s="14">
        <f t="shared" si="91"/>
        <v>15.853574733524958</v>
      </c>
      <c r="D976" s="1">
        <f t="shared" si="92"/>
        <v>-11.164918882522024</v>
      </c>
      <c r="E976" s="1">
        <f t="shared" si="93"/>
        <v>-4.3582679497985826</v>
      </c>
      <c r="F976" s="14">
        <f t="shared" si="94"/>
        <v>14.974988101865994</v>
      </c>
    </row>
    <row r="977" spans="1:6">
      <c r="A977" s="1">
        <f t="shared" si="95"/>
        <v>9.6699999999998383</v>
      </c>
      <c r="B977" s="1">
        <f t="shared" si="90"/>
        <v>14.411130405063037</v>
      </c>
      <c r="C977" s="14">
        <f t="shared" si="91"/>
        <v>16.397213560737349</v>
      </c>
      <c r="D977" s="1">
        <f t="shared" si="92"/>
        <v>-11.644600200650601</v>
      </c>
      <c r="E977" s="1">
        <f t="shared" si="93"/>
        <v>-3.8175367410260685</v>
      </c>
      <c r="F977" s="14">
        <f t="shared" si="94"/>
        <v>15.346207024123718</v>
      </c>
    </row>
    <row r="978" spans="1:6">
      <c r="A978" s="1">
        <f t="shared" si="95"/>
        <v>9.6799999999998381</v>
      </c>
      <c r="B978" s="1">
        <f t="shared" si="90"/>
        <v>14.164918882534332</v>
      </c>
      <c r="C978" s="14">
        <f t="shared" si="91"/>
        <v>16.882059891914942</v>
      </c>
      <c r="D978" s="1">
        <f t="shared" si="92"/>
        <v>-12.07240578698377</v>
      </c>
      <c r="E978" s="1">
        <f t="shared" si="93"/>
        <v>-3.2577929156599676</v>
      </c>
      <c r="F978" s="14">
        <f t="shared" si="94"/>
        <v>15.716780071805532</v>
      </c>
    </row>
    <row r="979" spans="1:6">
      <c r="A979" s="1">
        <f t="shared" si="95"/>
        <v>9.6899999999998379</v>
      </c>
      <c r="B979" s="1">
        <f t="shared" si="90"/>
        <v>13.906208614122718</v>
      </c>
      <c r="C979" s="14">
        <f t="shared" si="91"/>
        <v>17.306200260093902</v>
      </c>
      <c r="D979" s="1">
        <f t="shared" si="92"/>
        <v>-12.44664728831815</v>
      </c>
      <c r="E979" s="1">
        <f t="shared" si="93"/>
        <v>-2.6812455268562454</v>
      </c>
      <c r="F979" s="14">
        <f t="shared" si="94"/>
        <v>16.084516059042226</v>
      </c>
    </row>
    <row r="980" spans="1:6">
      <c r="A980" s="1">
        <f t="shared" si="95"/>
        <v>9.6999999999998376</v>
      </c>
      <c r="B980" s="1">
        <f t="shared" si="90"/>
        <v>13.635254915628716</v>
      </c>
      <c r="C980" s="14">
        <f t="shared" si="91"/>
        <v>17.667960777012244</v>
      </c>
      <c r="D980" s="1">
        <f t="shared" si="92"/>
        <v>-12.765847744422567</v>
      </c>
      <c r="E980" s="1">
        <f t="shared" si="93"/>
        <v>-2.0901699437591938</v>
      </c>
      <c r="F980" s="14">
        <f t="shared" si="94"/>
        <v>16.447198004459203</v>
      </c>
    </row>
    <row r="981" spans="1:6">
      <c r="A981" s="1">
        <f t="shared" si="95"/>
        <v>9.7099999999998374</v>
      </c>
      <c r="B981" s="1">
        <f t="shared" si="90"/>
        <v>13.352325185640071</v>
      </c>
      <c r="C981" s="14">
        <f t="shared" si="91"/>
        <v>17.96591373918239</v>
      </c>
      <c r="D981" s="1">
        <f t="shared" si="92"/>
        <v>-13.02874741692564</v>
      </c>
      <c r="E981" s="1">
        <f t="shared" si="93"/>
        <v>-1.4868988716584846</v>
      </c>
      <c r="F981" s="14">
        <f t="shared" si="94"/>
        <v>16.802592636238334</v>
      </c>
    </row>
    <row r="982" spans="1:6">
      <c r="A982" s="1">
        <f t="shared" si="95"/>
        <v>9.7199999999998372</v>
      </c>
      <c r="B982" s="1">
        <f t="shared" si="90"/>
        <v>13.057698641641728</v>
      </c>
      <c r="C982" s="14">
        <f t="shared" si="91"/>
        <v>18.198883262384452</v>
      </c>
      <c r="D982" s="1">
        <f t="shared" si="92"/>
        <v>-13.234308760927457</v>
      </c>
      <c r="E982" s="1">
        <f t="shared" si="93"/>
        <v>-0.87381314586729242</v>
      </c>
      <c r="F982" s="14">
        <f t="shared" si="94"/>
        <v>17.148459997231431</v>
      </c>
    </row>
    <row r="983" spans="1:6">
      <c r="A983" s="1">
        <f t="shared" si="95"/>
        <v>9.729999999999837</v>
      </c>
      <c r="B983" s="1">
        <f t="shared" si="90"/>
        <v>12.751666044461984</v>
      </c>
      <c r="C983" s="14">
        <f t="shared" si="91"/>
        <v>18.365949922343937</v>
      </c>
      <c r="D983" s="1">
        <f t="shared" si="92"/>
        <v>-13.381720519715238</v>
      </c>
      <c r="E983" s="1">
        <f t="shared" si="93"/>
        <v>-0.25333233565322777</v>
      </c>
      <c r="F983" s="14">
        <f t="shared" si="94"/>
        <v>17.482563111437457</v>
      </c>
    </row>
    <row r="984" spans="1:6">
      <c r="A984" s="1">
        <f t="shared" si="95"/>
        <v>9.7399999999998368</v>
      </c>
      <c r="B984" s="1">
        <f t="shared" si="90"/>
        <v>12.434529411326464</v>
      </c>
      <c r="C984" s="14">
        <f t="shared" si="91"/>
        <v>18.466454383279515</v>
      </c>
      <c r="D984" s="1">
        <f t="shared" si="92"/>
        <v>-13.470400926423103</v>
      </c>
      <c r="E984" s="1">
        <f t="shared" si="93"/>
        <v>0.37209480469658118</v>
      </c>
      <c r="F984" s="14">
        <f t="shared" si="94"/>
        <v>17.802677672879454</v>
      </c>
    </row>
    <row r="985" spans="1:6">
      <c r="A985" s="1">
        <f t="shared" si="95"/>
        <v>9.7499999999998366</v>
      </c>
      <c r="B985" s="1">
        <f t="shared" si="90"/>
        <v>12.106601717803661</v>
      </c>
      <c r="C985" s="14">
        <f t="shared" si="91"/>
        <v>18.5</v>
      </c>
      <c r="D985" s="1">
        <f t="shared" si="92"/>
        <v>-13.5</v>
      </c>
      <c r="E985" s="1">
        <f t="shared" si="93"/>
        <v>0.99999999998972655</v>
      </c>
      <c r="F985" s="14">
        <f t="shared" si="94"/>
        <v>18.106601717793389</v>
      </c>
    </row>
    <row r="986" spans="1:6">
      <c r="A986" s="1">
        <f t="shared" si="95"/>
        <v>9.7599999999998364</v>
      </c>
      <c r="B986" s="1">
        <f t="shared" si="90"/>
        <v>11.768206588935968</v>
      </c>
      <c r="C986" s="14">
        <f t="shared" si="91"/>
        <v>18.466454383281718</v>
      </c>
      <c r="D986" s="1">
        <f t="shared" si="92"/>
        <v>-13.470400926425045</v>
      </c>
      <c r="E986" s="1">
        <f t="shared" si="93"/>
        <v>1.6279051952828416</v>
      </c>
      <c r="F986" s="14">
        <f t="shared" si="94"/>
        <v>18.392165241075482</v>
      </c>
    </row>
    <row r="987" spans="1:6">
      <c r="A987" s="1">
        <f t="shared" si="95"/>
        <v>9.7699999999998361</v>
      </c>
      <c r="B987" s="1">
        <f t="shared" si="90"/>
        <v>11.419677979860602</v>
      </c>
      <c r="C987" s="14">
        <f t="shared" si="91"/>
        <v>18.365949922348328</v>
      </c>
      <c r="D987" s="1">
        <f t="shared" si="92"/>
        <v>-13.381720519719114</v>
      </c>
      <c r="E987" s="1">
        <f t="shared" si="93"/>
        <v>2.2533323356327726</v>
      </c>
      <c r="F987" s="14">
        <f t="shared" si="94"/>
        <v>18.65723971812259</v>
      </c>
    </row>
    <row r="988" spans="1:6">
      <c r="A988" s="1">
        <f t="shared" si="95"/>
        <v>9.7799999999998359</v>
      </c>
      <c r="B988" s="1">
        <f t="shared" si="90"/>
        <v>11.061359846236309</v>
      </c>
      <c r="C988" s="14">
        <f t="shared" si="91"/>
        <v>18.198883262390993</v>
      </c>
      <c r="D988" s="1">
        <f t="shared" si="92"/>
        <v>-13.23430876093323</v>
      </c>
      <c r="E988" s="1">
        <f t="shared" si="93"/>
        <v>2.8738131458471097</v>
      </c>
      <c r="F988" s="14">
        <f t="shared" si="94"/>
        <v>18.899747493541177</v>
      </c>
    </row>
    <row r="989" spans="1:6">
      <c r="A989" s="1">
        <f t="shared" si="95"/>
        <v>9.7899999999998357</v>
      </c>
      <c r="B989" s="1">
        <f t="shared" si="90"/>
        <v>10.693605804800786</v>
      </c>
      <c r="C989" s="14">
        <f t="shared" si="91"/>
        <v>17.965913739191109</v>
      </c>
      <c r="D989" s="1">
        <f t="shared" si="92"/>
        <v>-13.028747416933331</v>
      </c>
      <c r="E989" s="1">
        <f t="shared" si="93"/>
        <v>3.4868988716385148</v>
      </c>
      <c r="F989" s="14">
        <f t="shared" si="94"/>
        <v>19.117670998697079</v>
      </c>
    </row>
    <row r="990" spans="1:6">
      <c r="A990" s="1">
        <f t="shared" si="95"/>
        <v>9.7999999999998355</v>
      </c>
      <c r="B990" s="1">
        <f t="shared" si="90"/>
        <v>10.316778784393364</v>
      </c>
      <c r="C990" s="14">
        <f t="shared" si="91"/>
        <v>17.667960777023037</v>
      </c>
      <c r="D990" s="1">
        <f t="shared" si="92"/>
        <v>-12.76584774443209</v>
      </c>
      <c r="E990" s="1">
        <f t="shared" si="93"/>
        <v>4.090169943739653</v>
      </c>
      <c r="F990" s="14">
        <f t="shared" si="94"/>
        <v>19.309061760723964</v>
      </c>
    </row>
    <row r="991" spans="1:6">
      <c r="A991" s="1">
        <f t="shared" si="95"/>
        <v>9.8099999999998353</v>
      </c>
      <c r="B991" s="1">
        <f t="shared" si="90"/>
        <v>9.9312506677883885</v>
      </c>
      <c r="C991" s="14">
        <f t="shared" si="91"/>
        <v>17.306200260106763</v>
      </c>
      <c r="D991" s="1">
        <f t="shared" si="92"/>
        <v>-12.446647288329496</v>
      </c>
      <c r="E991" s="1">
        <f t="shared" si="93"/>
        <v>4.6812455268371416</v>
      </c>
      <c r="F991" s="14">
        <f t="shared" si="94"/>
        <v>19.472049166402797</v>
      </c>
    </row>
    <row r="992" spans="1:6">
      <c r="A992" s="1">
        <f t="shared" si="95"/>
        <v>9.8199999999998351</v>
      </c>
      <c r="B992" s="1">
        <f t="shared" si="90"/>
        <v>9.5374019246915385</v>
      </c>
      <c r="C992" s="14">
        <f t="shared" si="91"/>
        <v>16.882059891929863</v>
      </c>
      <c r="D992" s="1">
        <f t="shared" si="92"/>
        <v>-12.072405786996939</v>
      </c>
      <c r="E992" s="1">
        <f t="shared" si="93"/>
        <v>5.2577929156413123</v>
      </c>
      <c r="F992" s="14">
        <f t="shared" si="94"/>
        <v>19.604848945265772</v>
      </c>
    </row>
    <row r="993" spans="1:6">
      <c r="A993" s="1">
        <f t="shared" si="95"/>
        <v>9.8299999999998349</v>
      </c>
      <c r="B993" s="1">
        <f t="shared" si="90"/>
        <v>9.1356212362622671</v>
      </c>
      <c r="C993" s="14">
        <f t="shared" si="91"/>
        <v>16.397213560754174</v>
      </c>
      <c r="D993" s="1">
        <f t="shared" si="92"/>
        <v>-11.644600200665449</v>
      </c>
      <c r="E993" s="1">
        <f t="shared" si="93"/>
        <v>5.8175367410080625</v>
      </c>
      <c r="F993" s="14">
        <f t="shared" si="94"/>
        <v>19.705771337359053</v>
      </c>
    </row>
    <row r="994" spans="1:6">
      <c r="A994" s="1">
        <f t="shared" si="95"/>
        <v>9.8399999999998347</v>
      </c>
      <c r="B994" s="1">
        <f t="shared" si="90"/>
        <v>8.7263051115325716</v>
      </c>
      <c r="C994" s="14">
        <f t="shared" si="91"/>
        <v>15.85357473354374</v>
      </c>
      <c r="D994" s="1">
        <f t="shared" si="92"/>
        <v>-11.164918882538595</v>
      </c>
      <c r="E994" s="1">
        <f t="shared" si="93"/>
        <v>6.3582679497811743</v>
      </c>
      <c r="F994" s="14">
        <f t="shared" si="94"/>
        <v>19.773228912318892</v>
      </c>
    </row>
    <row r="995" spans="1:6">
      <c r="A995" s="1">
        <f t="shared" si="95"/>
        <v>9.8499999999998344</v>
      </c>
      <c r="B995" s="1">
        <f t="shared" si="90"/>
        <v>8.3098574961001859</v>
      </c>
      <c r="C995" s="14">
        <f t="shared" si="91"/>
        <v>15.253288904384549</v>
      </c>
      <c r="D995" s="1">
        <f t="shared" si="92"/>
        <v>-10.635254915633427</v>
      </c>
      <c r="E995" s="1">
        <f t="shared" si="93"/>
        <v>6.8778525229162764</v>
      </c>
      <c r="F995" s="14">
        <f t="shared" si="94"/>
        <v>19.805744007767583</v>
      </c>
    </row>
    <row r="996" spans="1:6">
      <c r="A996" s="1">
        <f t="shared" si="95"/>
        <v>9.8599999999998342</v>
      </c>
      <c r="B996" s="1">
        <f t="shared" si="90"/>
        <v>7.8866893734831613</v>
      </c>
      <c r="C996" s="14">
        <f t="shared" si="91"/>
        <v>14.598725127199707</v>
      </c>
      <c r="D996" s="1">
        <f t="shared" si="92"/>
        <v>-10.057698641646802</v>
      </c>
      <c r="E996" s="1">
        <f t="shared" si="93"/>
        <v>7.3742398974788683</v>
      </c>
      <c r="F996" s="14">
        <f t="shared" si="94"/>
        <v>19.801955756514936</v>
      </c>
    </row>
    <row r="997" spans="1:6">
      <c r="A997" s="1">
        <f t="shared" si="95"/>
        <v>9.869999999999834</v>
      </c>
      <c r="B997" s="1">
        <f t="shared" si="90"/>
        <v>7.4572183595289081</v>
      </c>
      <c r="C997" s="14">
        <f t="shared" si="91"/>
        <v>13.892466666176166</v>
      </c>
      <c r="D997" s="1">
        <f t="shared" si="92"/>
        <v>-9.434529411331912</v>
      </c>
      <c r="E997" s="1">
        <f t="shared" si="93"/>
        <v>7.8454710592792631</v>
      </c>
      <c r="F997" s="14">
        <f t="shared" si="94"/>
        <v>19.760626673652425</v>
      </c>
    </row>
    <row r="998" spans="1:6">
      <c r="A998" s="1">
        <f t="shared" si="95"/>
        <v>9.8799999999998338</v>
      </c>
      <c r="B998" s="1">
        <f t="shared" si="90"/>
        <v>7.0218682902774896</v>
      </c>
      <c r="C998" s="14">
        <f t="shared" si="91"/>
        <v>13.137300800800716</v>
      </c>
      <c r="D998" s="1">
        <f t="shared" si="92"/>
        <v>-8.7682065889418084</v>
      </c>
      <c r="E998" s="1">
        <f t="shared" si="93"/>
        <v>8.2896862742069288</v>
      </c>
      <c r="F998" s="14">
        <f t="shared" si="94"/>
        <v>19.680648776343325</v>
      </c>
    </row>
    <row r="999" spans="1:6">
      <c r="A999" s="1">
        <f t="shared" si="95"/>
        <v>9.8899999999998336</v>
      </c>
      <c r="B999" s="1">
        <f t="shared" si="90"/>
        <v>6.5810688036867564</v>
      </c>
      <c r="C999" s="14">
        <f t="shared" si="91"/>
        <v>12.336207825741434</v>
      </c>
      <c r="D999" s="1">
        <f t="shared" si="92"/>
        <v>-8.061359846242441</v>
      </c>
      <c r="E999" s="1">
        <f t="shared" si="93"/>
        <v>8.7051324277512201</v>
      </c>
      <c r="F999" s="14">
        <f t="shared" si="94"/>
        <v>19.561049210936972</v>
      </c>
    </row>
    <row r="1000" spans="1:6">
      <c r="A1000" s="1">
        <f t="shared" si="95"/>
        <v>9.8999999999998334</v>
      </c>
      <c r="B1000" s="1">
        <f t="shared" si="90"/>
        <v>6.1352549156317044</v>
      </c>
      <c r="C1000" s="14">
        <f t="shared" si="91"/>
        <v>11.492349288986491</v>
      </c>
      <c r="D1000" s="1">
        <f t="shared" si="92"/>
        <v>-7.3167787843998457</v>
      </c>
      <c r="E1000" s="1">
        <f t="shared" si="93"/>
        <v>9.0901699437432999</v>
      </c>
      <c r="F1000" s="14">
        <f t="shared" si="94"/>
        <v>19.400995363961648</v>
      </c>
    </row>
    <row r="1001" spans="1:6">
      <c r="A1001" s="1">
        <f t="shared" si="95"/>
        <v>9.9099999999998332</v>
      </c>
      <c r="B1001" s="1">
        <f t="shared" si="90"/>
        <v>5.6848665905959814</v>
      </c>
      <c r="C1001" s="14">
        <f t="shared" si="91"/>
        <v>10.609055514657975</v>
      </c>
      <c r="D1001" s="1">
        <f t="shared" si="92"/>
        <v>-6.5374019246982122</v>
      </c>
      <c r="E1001" s="1">
        <f t="shared" si="93"/>
        <v>9.4432792550145397</v>
      </c>
      <c r="F1001" s="14">
        <f t="shared" si="94"/>
        <v>19.199799435570284</v>
      </c>
    </row>
    <row r="1002" spans="1:6">
      <c r="A1002" s="1">
        <f t="shared" si="95"/>
        <v>9.919999999999833</v>
      </c>
      <c r="B1002" s="1">
        <f t="shared" si="90"/>
        <v>5.2303483074804582</v>
      </c>
      <c r="C1002" s="14">
        <f t="shared" si="91"/>
        <v>9.6898124597448199</v>
      </c>
      <c r="D1002" s="1">
        <f t="shared" si="92"/>
        <v>-5.7263051115395465</v>
      </c>
      <c r="E1002" s="1">
        <f t="shared" si="93"/>
        <v>9.7630668004335721</v>
      </c>
      <c r="F1002" s="14">
        <f t="shared" si="94"/>
        <v>18.956922456119301</v>
      </c>
    </row>
    <row r="1003" spans="1:6">
      <c r="A1003" s="1">
        <f t="shared" si="95"/>
        <v>9.9299999999998327</v>
      </c>
      <c r="B1003" s="1">
        <f t="shared" si="90"/>
        <v>4.7721486209558606</v>
      </c>
      <c r="C1003" s="14">
        <f t="shared" si="91"/>
        <v>8.738247956622466</v>
      </c>
      <c r="D1003" s="1">
        <f t="shared" si="92"/>
        <v>-4.8866893734904098</v>
      </c>
      <c r="E1003" s="1">
        <f t="shared" si="93"/>
        <v>10.048270524655702</v>
      </c>
      <c r="F1003" s="14">
        <f t="shared" si="94"/>
        <v>18.67197772874362</v>
      </c>
    </row>
    <row r="1004" spans="1:6">
      <c r="A1004" s="1">
        <f t="shared" si="95"/>
        <v>9.9399999999998325</v>
      </c>
      <c r="B1004" s="1">
        <f t="shared" si="90"/>
        <v>4.310719718793619</v>
      </c>
      <c r="C1004" s="14">
        <f t="shared" si="91"/>
        <v>7.7581173956561518</v>
      </c>
      <c r="D1004" s="1">
        <f t="shared" si="92"/>
        <v>-4.0218682902848393</v>
      </c>
      <c r="E1004" s="1">
        <f t="shared" si="93"/>
        <v>10.297764858878642</v>
      </c>
      <c r="F1004" s="14">
        <f t="shared" si="94"/>
        <v>18.344733683043572</v>
      </c>
    </row>
    <row r="1005" spans="1:6">
      <c r="A1005" s="1">
        <f t="shared" si="95"/>
        <v>9.9499999999998323</v>
      </c>
      <c r="B1005" s="1">
        <f t="shared" si="90"/>
        <v>3.8465169756112845</v>
      </c>
      <c r="C1005" s="14">
        <f t="shared" si="91"/>
        <v>6.7532889043911775</v>
      </c>
      <c r="D1005" s="1">
        <f t="shared" si="92"/>
        <v>-3.1352549156392735</v>
      </c>
      <c r="E1005" s="1">
        <f t="shared" si="93"/>
        <v>10.510565162948273</v>
      </c>
      <c r="F1005" s="14">
        <f t="shared" si="94"/>
        <v>17.975116127311463</v>
      </c>
    </row>
    <row r="1006" spans="1:6">
      <c r="A1006" s="1">
        <f t="shared" si="95"/>
        <v>9.9599999999998321</v>
      </c>
      <c r="B1006" s="1">
        <f t="shared" si="90"/>
        <v>3.3799985034724491</v>
      </c>
      <c r="C1006" s="14">
        <f t="shared" si="91"/>
        <v>5.7277280818199809</v>
      </c>
      <c r="D1006" s="1">
        <f t="shared" si="92"/>
        <v>-2.2303483074882182</v>
      </c>
      <c r="E1006" s="1">
        <f t="shared" si="93"/>
        <v>10.685831611283676</v>
      </c>
      <c r="F1006" s="14">
        <f t="shared" si="94"/>
        <v>17.563209889087886</v>
      </c>
    </row>
    <row r="1007" spans="1:6">
      <c r="A1007" s="1">
        <f t="shared" si="95"/>
        <v>9.9699999999998319</v>
      </c>
      <c r="B1007" s="1">
        <f t="shared" si="90"/>
        <v>2.9116246997856035</v>
      </c>
      <c r="C1007" s="14">
        <f t="shared" si="91"/>
        <v>4.6854823479749612</v>
      </c>
      <c r="D1007" s="1">
        <f t="shared" si="92"/>
        <v>-1.3107197188014368</v>
      </c>
      <c r="E1007" s="1">
        <f t="shared" si="93"/>
        <v>10.822872507284906</v>
      </c>
      <c r="F1007" s="14">
        <f t="shared" si="94"/>
        <v>17.109259836244036</v>
      </c>
    </row>
    <row r="1008" spans="1:6">
      <c r="A1008" s="1">
        <f t="shared" si="95"/>
        <v>9.9799999999998317</v>
      </c>
      <c r="B1008" s="1">
        <f t="shared" si="90"/>
        <v>2.4418577929476379</v>
      </c>
      <c r="C1008" s="14">
        <f t="shared" si="91"/>
        <v>3.6306649706110576</v>
      </c>
      <c r="D1008" s="1">
        <f t="shared" si="92"/>
        <v>-0.37999850348034503</v>
      </c>
      <c r="E1008" s="1">
        <f t="shared" si="93"/>
        <v>10.921147013143448</v>
      </c>
      <c r="F1008" s="14">
        <f t="shared" si="94"/>
        <v>16.613671273221797</v>
      </c>
    </row>
    <row r="1009" spans="1:6">
      <c r="A1009" s="1">
        <f t="shared" si="95"/>
        <v>9.9899999999998315</v>
      </c>
      <c r="B1009" s="1">
        <f t="shared" si="90"/>
        <v>1.9711613861799031</v>
      </c>
      <c r="C1009" s="14">
        <f t="shared" si="91"/>
        <v>2.5674388320163857</v>
      </c>
      <c r="D1009" s="1">
        <f t="shared" si="92"/>
        <v>0.55814220704436546</v>
      </c>
      <c r="E1009" s="1">
        <f t="shared" si="93"/>
        <v>10.980267284282046</v>
      </c>
      <c r="F1009" s="14">
        <f t="shared" si="94"/>
        <v>16.077009709522699</v>
      </c>
    </row>
    <row r="1010" spans="1:6">
      <c r="A1010" s="1">
        <f t="shared" si="95"/>
        <v>9.9999999999998312</v>
      </c>
      <c r="B1010" s="1">
        <f t="shared" si="90"/>
        <v>1.5000000000079587</v>
      </c>
      <c r="C1010" s="14">
        <f t="shared" si="91"/>
        <v>1.5000000000180398</v>
      </c>
      <c r="D1010" s="1">
        <f t="shared" si="92"/>
        <v>1.4999999999840825</v>
      </c>
      <c r="E1010" s="1">
        <f t="shared" si="93"/>
        <v>11</v>
      </c>
      <c r="F1010" s="14">
        <f t="shared" si="94"/>
        <v>15.500000000010081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4C516-2F10-BD41-8303-9C08F668B4E4}">
  <sheetPr>
    <tabColor theme="7"/>
  </sheetPr>
  <dimension ref="A1:F1010"/>
  <sheetViews>
    <sheetView workbookViewId="0">
      <selection activeCell="E4" sqref="E4"/>
    </sheetView>
  </sheetViews>
  <sheetFormatPr defaultColWidth="11.19921875" defaultRowHeight="15.6"/>
  <cols>
    <col min="1" max="1" width="10.796875" style="1"/>
    <col min="2" max="2" width="11.69921875" style="1" customWidth="1"/>
    <col min="3" max="4" width="11.5" style="1" customWidth="1"/>
    <col min="5" max="5" width="11.69921875" style="1" customWidth="1"/>
    <col min="6" max="6" width="12.19921875" style="1" bestFit="1" customWidth="1"/>
  </cols>
  <sheetData>
    <row r="1" spans="1:6">
      <c r="A1" s="20" t="s">
        <v>21</v>
      </c>
      <c r="B1" s="20">
        <v>1</v>
      </c>
      <c r="C1" s="20">
        <v>2</v>
      </c>
      <c r="D1" s="20">
        <v>3</v>
      </c>
      <c r="E1" s="20">
        <v>4</v>
      </c>
      <c r="F1"/>
    </row>
    <row r="2" spans="1:6">
      <c r="A2" s="21" t="s">
        <v>22</v>
      </c>
      <c r="B2" s="22">
        <v>11</v>
      </c>
      <c r="C2" s="22">
        <v>12.5</v>
      </c>
      <c r="D2" s="22">
        <v>11</v>
      </c>
      <c r="E2" s="22">
        <v>8</v>
      </c>
      <c r="F2"/>
    </row>
    <row r="3" spans="1:6">
      <c r="A3" s="23" t="s">
        <v>23</v>
      </c>
      <c r="B3" s="23">
        <v>1</v>
      </c>
      <c r="C3" s="23">
        <v>2</v>
      </c>
      <c r="D3" s="23">
        <v>2</v>
      </c>
      <c r="E3" s="23">
        <v>2</v>
      </c>
      <c r="F3"/>
    </row>
    <row r="4" spans="1:6">
      <c r="A4" s="24" t="s">
        <v>24</v>
      </c>
      <c r="B4" s="24">
        <v>0</v>
      </c>
      <c r="C4" s="24">
        <v>0</v>
      </c>
      <c r="D4" s="24">
        <v>0</v>
      </c>
      <c r="E4" s="24">
        <v>0</v>
      </c>
      <c r="F4"/>
    </row>
    <row r="7" spans="1:6">
      <c r="A7" s="20" t="s">
        <v>25</v>
      </c>
      <c r="B7" s="20">
        <v>0.01</v>
      </c>
    </row>
    <row r="9" spans="1:6">
      <c r="A9" s="21" t="s">
        <v>0</v>
      </c>
      <c r="B9" s="21" t="s">
        <v>26</v>
      </c>
      <c r="C9" s="21" t="s">
        <v>27</v>
      </c>
      <c r="D9" s="21" t="s">
        <v>28</v>
      </c>
      <c r="E9" s="21" t="s">
        <v>29</v>
      </c>
      <c r="F9" s="21" t="s">
        <v>11</v>
      </c>
    </row>
    <row r="10" spans="1:6">
      <c r="A10" s="1">
        <v>0</v>
      </c>
      <c r="B10" s="1">
        <f>IMABS(B$2*SIN(2*PI()*B$3*$A10)+B$4)+1</f>
        <v>1</v>
      </c>
      <c r="C10" s="1">
        <f>-C$2*SIN(2*PI()*C$3*$A10+C$4)+1</f>
        <v>1</v>
      </c>
      <c r="D10" s="1">
        <f>D$2*SIN(2*PI()*D$3*$A10+D$4)+1</f>
        <v>1</v>
      </c>
      <c r="E10" s="1">
        <f>E$2*COS(2*PI()*E$3*$A10+E$4)+1</f>
        <v>9</v>
      </c>
      <c r="F10" s="1">
        <f>$B10+$C10+$D10+$E10</f>
        <v>12</v>
      </c>
    </row>
    <row r="11" spans="1:6">
      <c r="A11" s="1">
        <f>A10+$B$7</f>
        <v>0.01</v>
      </c>
      <c r="B11" s="1">
        <f t="shared" ref="B11:B74" si="0">IMABS(B$2*SIN(2*PI()*B$3*$A11)+B$4)+1</f>
        <v>1.6906957148224471</v>
      </c>
      <c r="C11" s="1">
        <f t="shared" ref="C11:C74" si="1">-C$2*SIN(2*PI()*C$3*$A11+C$4)+1</f>
        <v>-0.56666541955380323</v>
      </c>
      <c r="D11" s="1">
        <f t="shared" ref="D11:D74" si="2">D$2*SIN(2*PI()*D$3*$A11+D$4)+1</f>
        <v>2.3786655692073468</v>
      </c>
      <c r="E11" s="1">
        <f t="shared" ref="E11:E74" si="3">E$2*COS(2*PI()*E$3*$A11+E$4)+1</f>
        <v>8.9369176105158239</v>
      </c>
      <c r="F11" s="1">
        <f t="shared" ref="F11:F74" si="4">$B11+$C11+$D11+$E11</f>
        <v>12.439613474991814</v>
      </c>
    </row>
    <row r="12" spans="1:6">
      <c r="A12" s="1">
        <f t="shared" ref="A12:A75" si="5">A11+$B$7</f>
        <v>0.02</v>
      </c>
      <c r="B12" s="1">
        <f t="shared" si="0"/>
        <v>2.3786655692073468</v>
      </c>
      <c r="C12" s="1">
        <f t="shared" si="1"/>
        <v>-2.1086235895606849</v>
      </c>
      <c r="D12" s="1">
        <f t="shared" si="2"/>
        <v>3.7355887588134027</v>
      </c>
      <c r="E12" s="1">
        <f t="shared" si="3"/>
        <v>8.7486652890290486</v>
      </c>
      <c r="F12" s="1">
        <f t="shared" si="4"/>
        <v>12.754296027489113</v>
      </c>
    </row>
    <row r="13" spans="1:6">
      <c r="A13" s="1">
        <f t="shared" si="5"/>
        <v>0.03</v>
      </c>
      <c r="B13" s="1">
        <f t="shared" si="0"/>
        <v>3.0611944604429704</v>
      </c>
      <c r="C13" s="1">
        <f t="shared" si="1"/>
        <v>-3.6015569085584742</v>
      </c>
      <c r="D13" s="1">
        <f t="shared" si="2"/>
        <v>5.0493700795314567</v>
      </c>
      <c r="E13" s="1">
        <f t="shared" si="3"/>
        <v>8.4382118871060108</v>
      </c>
      <c r="F13" s="1">
        <f t="shared" si="4"/>
        <v>12.947219518521964</v>
      </c>
    </row>
    <row r="14" spans="1:6">
      <c r="A14" s="1">
        <f t="shared" si="5"/>
        <v>0.04</v>
      </c>
      <c r="B14" s="1">
        <f t="shared" si="0"/>
        <v>3.7355887588134027</v>
      </c>
      <c r="C14" s="1">
        <f t="shared" si="1"/>
        <v>-5.0219209262714415</v>
      </c>
      <c r="D14" s="1">
        <f t="shared" si="2"/>
        <v>6.2992904151188682</v>
      </c>
      <c r="E14" s="1">
        <f t="shared" si="3"/>
        <v>8.0104534403509078</v>
      </c>
      <c r="F14" s="1">
        <f t="shared" si="4"/>
        <v>13.023411688011738</v>
      </c>
    </row>
    <row r="15" spans="1:6">
      <c r="A15" s="1">
        <f t="shared" si="5"/>
        <v>0.05</v>
      </c>
      <c r="B15" s="1">
        <f t="shared" si="0"/>
        <v>4.3991869381244211</v>
      </c>
      <c r="C15" s="1">
        <f t="shared" si="1"/>
        <v>-6.3473156536559143</v>
      </c>
      <c r="D15" s="1">
        <f t="shared" si="2"/>
        <v>7.4656377752172043</v>
      </c>
      <c r="E15" s="1">
        <f t="shared" si="3"/>
        <v>7.4721359549995796</v>
      </c>
      <c r="F15" s="1">
        <f t="shared" si="4"/>
        <v>12.989645014685291</v>
      </c>
    </row>
    <row r="16" spans="1:6">
      <c r="A16" s="1">
        <f t="shared" si="5"/>
        <v>6.0000000000000005E-2</v>
      </c>
      <c r="B16" s="1">
        <f t="shared" si="0"/>
        <v>5.0493700795314576</v>
      </c>
      <c r="C16" s="1">
        <f t="shared" si="1"/>
        <v>-7.5568388241086097</v>
      </c>
      <c r="D16" s="1">
        <f t="shared" si="2"/>
        <v>8.5300181652155764</v>
      </c>
      <c r="E16" s="1">
        <f t="shared" si="3"/>
        <v>6.8317490193712924</v>
      </c>
      <c r="F16" s="1">
        <f t="shared" si="4"/>
        <v>12.854298440009718</v>
      </c>
    </row>
    <row r="17" spans="1:6">
      <c r="A17" s="1">
        <f t="shared" si="5"/>
        <v>7.0000000000000007E-2</v>
      </c>
      <c r="B17" s="1">
        <f t="shared" si="0"/>
        <v>5.6835722072157999</v>
      </c>
      <c r="C17" s="1">
        <f t="shared" si="1"/>
        <v>-8.631415534697366</v>
      </c>
      <c r="D17" s="1">
        <f t="shared" si="2"/>
        <v>9.475645670533682</v>
      </c>
      <c r="E17" s="1">
        <f t="shared" si="3"/>
        <v>6.0993919179895171</v>
      </c>
      <c r="F17" s="1">
        <f t="shared" si="4"/>
        <v>12.627194261041634</v>
      </c>
    </row>
    <row r="18" spans="1:6">
      <c r="A18" s="1">
        <f t="shared" si="5"/>
        <v>0.08</v>
      </c>
      <c r="B18" s="1">
        <f t="shared" si="0"/>
        <v>6.2992904151188682</v>
      </c>
      <c r="C18" s="1">
        <f t="shared" si="1"/>
        <v>-9.554099068775189</v>
      </c>
      <c r="D18" s="1">
        <f t="shared" si="2"/>
        <v>10.287607180522166</v>
      </c>
      <c r="E18" s="1">
        <f t="shared" si="3"/>
        <v>5.2866143598319724</v>
      </c>
      <c r="F18" s="1">
        <f t="shared" si="4"/>
        <v>12.319412886697817</v>
      </c>
    </row>
    <row r="19" spans="1:6">
      <c r="A19" s="1">
        <f t="shared" si="5"/>
        <v>0.09</v>
      </c>
      <c r="B19" s="1">
        <f t="shared" si="0"/>
        <v>6.8940947447689629</v>
      </c>
      <c r="C19" s="1">
        <f t="shared" si="1"/>
        <v>-10.310338155825244</v>
      </c>
      <c r="D19" s="1">
        <f t="shared" si="2"/>
        <v>10.953097577126215</v>
      </c>
      <c r="E19" s="1">
        <f t="shared" si="3"/>
        <v>4.4062343325205813</v>
      </c>
      <c r="F19" s="1">
        <f t="shared" si="4"/>
        <v>11.943088498590516</v>
      </c>
    </row>
    <row r="20" spans="1:6">
      <c r="A20" s="1">
        <f t="shared" si="5"/>
        <v>9.9999999999999992E-2</v>
      </c>
      <c r="B20" s="1">
        <f t="shared" si="0"/>
        <v>7.4656377752172043</v>
      </c>
      <c r="C20" s="1">
        <f t="shared" si="1"/>
        <v>-10.888206453689419</v>
      </c>
      <c r="D20" s="1">
        <f t="shared" si="2"/>
        <v>11.461621679246688</v>
      </c>
      <c r="E20" s="1">
        <f t="shared" si="3"/>
        <v>3.4721359549995796</v>
      </c>
      <c r="F20" s="1">
        <f t="shared" si="4"/>
        <v>11.511188955774053</v>
      </c>
    </row>
    <row r="21" spans="1:6">
      <c r="A21" s="1">
        <f t="shared" si="5"/>
        <v>0.10999999999999999</v>
      </c>
      <c r="B21" s="1">
        <f t="shared" si="0"/>
        <v>8.011663887235585</v>
      </c>
      <c r="C21" s="1">
        <f t="shared" si="1"/>
        <v>-11.278590634108607</v>
      </c>
      <c r="D21" s="1">
        <f t="shared" si="2"/>
        <v>11.805159758015575</v>
      </c>
      <c r="E21" s="1">
        <f t="shared" si="3"/>
        <v>2.4990505166857995</v>
      </c>
      <c r="F21" s="1">
        <f t="shared" si="4"/>
        <v>11.037283527828354</v>
      </c>
    </row>
    <row r="22" spans="1:6">
      <c r="A22" s="1">
        <f t="shared" si="5"/>
        <v>0.11999999999999998</v>
      </c>
      <c r="B22" s="1">
        <f t="shared" si="0"/>
        <v>8.5300181652155729</v>
      </c>
      <c r="C22" s="1">
        <f t="shared" si="1"/>
        <v>-11.475334105353394</v>
      </c>
      <c r="D22" s="1">
        <f t="shared" si="2"/>
        <v>11.978294012710988</v>
      </c>
      <c r="E22" s="1">
        <f t="shared" si="3"/>
        <v>1.50232415623451</v>
      </c>
      <c r="F22" s="1">
        <f t="shared" si="4"/>
        <v>10.535302228807677</v>
      </c>
    </row>
    <row r="23" spans="1:6">
      <c r="A23" s="1">
        <f t="shared" si="5"/>
        <v>0.12999999999999998</v>
      </c>
      <c r="B23" s="1">
        <f t="shared" si="0"/>
        <v>9.0186549016355251</v>
      </c>
      <c r="C23" s="1">
        <f t="shared" si="1"/>
        <v>-11.475334105353394</v>
      </c>
      <c r="D23" s="1">
        <f t="shared" si="2"/>
        <v>11.978294012710988</v>
      </c>
      <c r="E23" s="1">
        <f t="shared" si="3"/>
        <v>0.49767584376549634</v>
      </c>
      <c r="F23" s="1">
        <f t="shared" si="4"/>
        <v>10.019290652758615</v>
      </c>
    </row>
    <row r="24" spans="1:6">
      <c r="A24" s="1">
        <f t="shared" si="5"/>
        <v>0.13999999999999999</v>
      </c>
      <c r="B24" s="1">
        <f t="shared" si="0"/>
        <v>9.4756456705336802</v>
      </c>
      <c r="C24" s="1">
        <f t="shared" si="1"/>
        <v>-11.278590634108609</v>
      </c>
      <c r="D24" s="1">
        <f t="shared" si="2"/>
        <v>11.805159758015575</v>
      </c>
      <c r="E24" s="1">
        <f t="shared" si="3"/>
        <v>-0.49905051668579503</v>
      </c>
      <c r="F24" s="1">
        <f t="shared" si="4"/>
        <v>9.503164277754852</v>
      </c>
    </row>
    <row r="25" spans="1:6">
      <c r="A25" s="1">
        <f t="shared" si="5"/>
        <v>0.15</v>
      </c>
      <c r="B25" s="1">
        <f t="shared" si="0"/>
        <v>9.8991869381244229</v>
      </c>
      <c r="C25" s="1">
        <f t="shared" si="1"/>
        <v>-10.888206453689421</v>
      </c>
      <c r="D25" s="1">
        <f t="shared" si="2"/>
        <v>11.46162167924669</v>
      </c>
      <c r="E25" s="1">
        <f t="shared" si="3"/>
        <v>-1.4721359549995787</v>
      </c>
      <c r="F25" s="1">
        <f t="shared" si="4"/>
        <v>9.0004662086821128</v>
      </c>
    </row>
    <row r="26" spans="1:6">
      <c r="A26" s="1">
        <f t="shared" si="5"/>
        <v>0.16</v>
      </c>
      <c r="B26" s="1">
        <f t="shared" si="0"/>
        <v>10.287607180522166</v>
      </c>
      <c r="C26" s="1">
        <f t="shared" si="1"/>
        <v>-10.310338155825244</v>
      </c>
      <c r="D26" s="1">
        <f t="shared" si="2"/>
        <v>10.953097577126215</v>
      </c>
      <c r="E26" s="1">
        <f t="shared" si="3"/>
        <v>-2.4062343325205817</v>
      </c>
      <c r="F26" s="1">
        <f t="shared" si="4"/>
        <v>8.5241322693025552</v>
      </c>
    </row>
    <row r="27" spans="1:6">
      <c r="A27" s="1">
        <f t="shared" si="5"/>
        <v>0.17</v>
      </c>
      <c r="B27" s="1">
        <f t="shared" si="0"/>
        <v>10.639373480482501</v>
      </c>
      <c r="C27" s="1">
        <f t="shared" si="1"/>
        <v>-9.5540990687751872</v>
      </c>
      <c r="D27" s="1">
        <f t="shared" si="2"/>
        <v>10.287607180522164</v>
      </c>
      <c r="E27" s="1">
        <f t="shared" si="3"/>
        <v>-3.286614359831975</v>
      </c>
      <c r="F27" s="1">
        <f t="shared" si="4"/>
        <v>8.0862672323975033</v>
      </c>
    </row>
    <row r="28" spans="1:6">
      <c r="A28" s="1">
        <f t="shared" si="5"/>
        <v>0.18000000000000002</v>
      </c>
      <c r="B28" s="1">
        <f t="shared" si="0"/>
        <v>10.953097577126215</v>
      </c>
      <c r="C28" s="1">
        <f t="shared" si="1"/>
        <v>-8.631415534697366</v>
      </c>
      <c r="D28" s="1">
        <f t="shared" si="2"/>
        <v>9.475645670533682</v>
      </c>
      <c r="E28" s="1">
        <f t="shared" si="3"/>
        <v>-4.099391917989518</v>
      </c>
      <c r="F28" s="1">
        <f t="shared" si="4"/>
        <v>7.6979357949730129</v>
      </c>
    </row>
    <row r="29" spans="1:6">
      <c r="A29" s="1">
        <f t="shared" si="5"/>
        <v>0.19000000000000003</v>
      </c>
      <c r="B29" s="1">
        <f t="shared" si="0"/>
        <v>11.227541344770765</v>
      </c>
      <c r="C29" s="1">
        <f t="shared" si="1"/>
        <v>-7.5568388241086062</v>
      </c>
      <c r="D29" s="1">
        <f t="shared" si="2"/>
        <v>8.5300181652155729</v>
      </c>
      <c r="E29" s="1">
        <f t="shared" si="3"/>
        <v>-4.8317490193712933</v>
      </c>
      <c r="F29" s="1">
        <f t="shared" si="4"/>
        <v>7.3689716665064386</v>
      </c>
    </row>
    <row r="30" spans="1:6">
      <c r="A30" s="1">
        <f t="shared" si="5"/>
        <v>0.20000000000000004</v>
      </c>
      <c r="B30" s="1">
        <f t="shared" si="0"/>
        <v>11.46162167924669</v>
      </c>
      <c r="C30" s="1">
        <f t="shared" si="1"/>
        <v>-6.3473156536559099</v>
      </c>
      <c r="D30" s="1">
        <f t="shared" si="2"/>
        <v>7.4656377752172007</v>
      </c>
      <c r="E30" s="1">
        <f t="shared" si="3"/>
        <v>-5.4721359549995814</v>
      </c>
      <c r="F30" s="1">
        <f t="shared" si="4"/>
        <v>7.1078078458084004</v>
      </c>
    </row>
    <row r="31" spans="1:6">
      <c r="A31" s="1">
        <f t="shared" si="5"/>
        <v>0.21000000000000005</v>
      </c>
      <c r="B31" s="1">
        <f t="shared" si="0"/>
        <v>11.654414772414944</v>
      </c>
      <c r="C31" s="1">
        <f t="shared" si="1"/>
        <v>-5.0219209262714353</v>
      </c>
      <c r="D31" s="1">
        <f t="shared" si="2"/>
        <v>6.2992904151188629</v>
      </c>
      <c r="E31" s="1">
        <f t="shared" si="3"/>
        <v>-6.0104534403509104</v>
      </c>
      <c r="F31" s="1">
        <f t="shared" si="4"/>
        <v>6.9213308209114617</v>
      </c>
    </row>
    <row r="32" spans="1:6">
      <c r="A32" s="1">
        <f t="shared" si="5"/>
        <v>0.22000000000000006</v>
      </c>
      <c r="B32" s="1">
        <f t="shared" si="0"/>
        <v>11.805159758015575</v>
      </c>
      <c r="C32" s="1">
        <f t="shared" si="1"/>
        <v>-3.6015569085584662</v>
      </c>
      <c r="D32" s="1">
        <f t="shared" si="2"/>
        <v>5.0493700795314505</v>
      </c>
      <c r="E32" s="1">
        <f t="shared" si="3"/>
        <v>-6.4382118871060134</v>
      </c>
      <c r="F32" s="1">
        <f t="shared" si="4"/>
        <v>6.8147610418825453</v>
      </c>
    </row>
    <row r="33" spans="1:6">
      <c r="A33" s="1">
        <f t="shared" si="5"/>
        <v>0.23000000000000007</v>
      </c>
      <c r="B33" s="1">
        <f t="shared" si="0"/>
        <v>11.913261714459257</v>
      </c>
      <c r="C33" s="1">
        <f t="shared" si="1"/>
        <v>-2.1086235895606746</v>
      </c>
      <c r="D33" s="1">
        <f t="shared" si="2"/>
        <v>3.7355887588133934</v>
      </c>
      <c r="E33" s="1">
        <f t="shared" si="3"/>
        <v>-6.7486652890290504</v>
      </c>
      <c r="F33" s="1">
        <f t="shared" si="4"/>
        <v>6.7915615946829231</v>
      </c>
    </row>
    <row r="34" spans="1:6">
      <c r="A34" s="1">
        <f t="shared" si="5"/>
        <v>0.24000000000000007</v>
      </c>
      <c r="B34" s="1">
        <f t="shared" si="0"/>
        <v>11.978294012710988</v>
      </c>
      <c r="C34" s="1">
        <f t="shared" si="1"/>
        <v>-0.56666541955379013</v>
      </c>
      <c r="D34" s="1">
        <f t="shared" si="2"/>
        <v>2.3786655692073353</v>
      </c>
      <c r="E34" s="1">
        <f t="shared" si="3"/>
        <v>-6.9369176105158239</v>
      </c>
      <c r="F34" s="1">
        <f t="shared" si="4"/>
        <v>6.8533765518487098</v>
      </c>
    </row>
    <row r="35" spans="1:6">
      <c r="A35" s="1">
        <f t="shared" si="5"/>
        <v>0.25000000000000006</v>
      </c>
      <c r="B35" s="1">
        <f t="shared" si="0"/>
        <v>12</v>
      </c>
      <c r="C35" s="1">
        <f t="shared" si="1"/>
        <v>1.0000000000000095</v>
      </c>
      <c r="D35" s="1">
        <f t="shared" si="2"/>
        <v>0.99999999999999156</v>
      </c>
      <c r="E35" s="1">
        <f t="shared" si="3"/>
        <v>-7</v>
      </c>
      <c r="F35" s="1">
        <f t="shared" si="4"/>
        <v>7</v>
      </c>
    </row>
    <row r="36" spans="1:6">
      <c r="A36" s="1">
        <f t="shared" si="5"/>
        <v>0.26000000000000006</v>
      </c>
      <c r="B36" s="1">
        <f t="shared" si="0"/>
        <v>11.978294012710988</v>
      </c>
      <c r="C36" s="1">
        <f t="shared" si="1"/>
        <v>2.566665419553809</v>
      </c>
      <c r="D36" s="1">
        <f t="shared" si="2"/>
        <v>-0.37866556920735195</v>
      </c>
      <c r="E36" s="1">
        <f t="shared" si="3"/>
        <v>-6.9369176105158221</v>
      </c>
      <c r="F36" s="1">
        <f t="shared" si="4"/>
        <v>7.2293762525416234</v>
      </c>
    </row>
    <row r="37" spans="1:6">
      <c r="A37" s="1">
        <f t="shared" si="5"/>
        <v>0.27000000000000007</v>
      </c>
      <c r="B37" s="1">
        <f t="shared" si="0"/>
        <v>11.913261714459255</v>
      </c>
      <c r="C37" s="1">
        <f t="shared" si="1"/>
        <v>4.1086235895606933</v>
      </c>
      <c r="D37" s="1">
        <f t="shared" si="2"/>
        <v>-1.7355887588134098</v>
      </c>
      <c r="E37" s="1">
        <f t="shared" si="3"/>
        <v>-6.7486652890290477</v>
      </c>
      <c r="F37" s="1">
        <f t="shared" si="4"/>
        <v>7.5376312561774883</v>
      </c>
    </row>
    <row r="38" spans="1:6">
      <c r="A38" s="1">
        <f t="shared" si="5"/>
        <v>0.28000000000000008</v>
      </c>
      <c r="B38" s="1">
        <f t="shared" si="0"/>
        <v>11.805159758015575</v>
      </c>
      <c r="C38" s="1">
        <f t="shared" si="1"/>
        <v>5.601556908558484</v>
      </c>
      <c r="D38" s="1">
        <f t="shared" si="2"/>
        <v>-3.0493700795314664</v>
      </c>
      <c r="E38" s="1">
        <f t="shared" si="3"/>
        <v>-6.438211887106009</v>
      </c>
      <c r="F38" s="1">
        <f t="shared" si="4"/>
        <v>7.919134699936583</v>
      </c>
    </row>
    <row r="39" spans="1:6">
      <c r="A39" s="1">
        <f t="shared" si="5"/>
        <v>0.29000000000000009</v>
      </c>
      <c r="B39" s="1">
        <f t="shared" si="0"/>
        <v>11.65441477241494</v>
      </c>
      <c r="C39" s="1">
        <f t="shared" si="1"/>
        <v>7.0219209262714521</v>
      </c>
      <c r="D39" s="1">
        <f t="shared" si="2"/>
        <v>-4.299290415118878</v>
      </c>
      <c r="E39" s="1">
        <f t="shared" si="3"/>
        <v>-6.0104534403509051</v>
      </c>
      <c r="F39" s="1">
        <f t="shared" si="4"/>
        <v>8.3665918432166109</v>
      </c>
    </row>
    <row r="40" spans="1:6">
      <c r="A40" s="1">
        <f t="shared" si="5"/>
        <v>0.3000000000000001</v>
      </c>
      <c r="B40" s="1">
        <f t="shared" si="0"/>
        <v>11.461621679246688</v>
      </c>
      <c r="C40" s="1">
        <f t="shared" si="1"/>
        <v>8.3473156536559259</v>
      </c>
      <c r="D40" s="1">
        <f t="shared" si="2"/>
        <v>-5.4656377752172158</v>
      </c>
      <c r="E40" s="1">
        <f t="shared" si="3"/>
        <v>-5.4721359549995734</v>
      </c>
      <c r="F40" s="1">
        <f t="shared" si="4"/>
        <v>8.8711636026858258</v>
      </c>
    </row>
    <row r="41" spans="1:6">
      <c r="A41" s="1">
        <f t="shared" si="5"/>
        <v>0.31000000000000011</v>
      </c>
      <c r="B41" s="1">
        <f t="shared" si="0"/>
        <v>11.227541344770762</v>
      </c>
      <c r="C41" s="1">
        <f t="shared" si="1"/>
        <v>9.5568388241086204</v>
      </c>
      <c r="D41" s="1">
        <f t="shared" si="2"/>
        <v>-6.5300181652155853</v>
      </c>
      <c r="E41" s="1">
        <f t="shared" si="3"/>
        <v>-4.8317490193712844</v>
      </c>
      <c r="F41" s="1">
        <f t="shared" si="4"/>
        <v>9.4226129842925097</v>
      </c>
    </row>
    <row r="42" spans="1:6">
      <c r="A42" s="1">
        <f t="shared" si="5"/>
        <v>0.32000000000000012</v>
      </c>
      <c r="B42" s="1">
        <f t="shared" si="0"/>
        <v>10.953097577126211</v>
      </c>
      <c r="C42" s="1">
        <f t="shared" si="1"/>
        <v>10.631415534697375</v>
      </c>
      <c r="D42" s="1">
        <f t="shared" si="2"/>
        <v>-7.4756456705336891</v>
      </c>
      <c r="E42" s="1">
        <f t="shared" si="3"/>
        <v>-4.0993919179895109</v>
      </c>
      <c r="F42" s="1">
        <f t="shared" si="4"/>
        <v>10.009475523300386</v>
      </c>
    </row>
    <row r="43" spans="1:6">
      <c r="A43" s="1">
        <f t="shared" si="5"/>
        <v>0.33000000000000013</v>
      </c>
      <c r="B43" s="1">
        <f t="shared" si="0"/>
        <v>10.639373480482496</v>
      </c>
      <c r="C43" s="1">
        <f t="shared" si="1"/>
        <v>11.554099068775196</v>
      </c>
      <c r="D43" s="1">
        <f t="shared" si="2"/>
        <v>-8.2876071805221727</v>
      </c>
      <c r="E43" s="1">
        <f t="shared" si="3"/>
        <v>-3.2866143598319644</v>
      </c>
      <c r="F43" s="1">
        <f t="shared" si="4"/>
        <v>10.619251008903554</v>
      </c>
    </row>
    <row r="44" spans="1:6">
      <c r="A44" s="1">
        <f t="shared" si="5"/>
        <v>0.34000000000000014</v>
      </c>
      <c r="B44" s="1">
        <f t="shared" si="0"/>
        <v>10.287607180522162</v>
      </c>
      <c r="C44" s="1">
        <f t="shared" si="1"/>
        <v>12.310338155825251</v>
      </c>
      <c r="D44" s="1">
        <f t="shared" si="2"/>
        <v>-8.953097577126222</v>
      </c>
      <c r="E44" s="1">
        <f t="shared" si="3"/>
        <v>-2.4062343325205706</v>
      </c>
      <c r="F44" s="1">
        <f t="shared" si="4"/>
        <v>11.238613426700622</v>
      </c>
    </row>
    <row r="45" spans="1:6">
      <c r="A45" s="1">
        <f t="shared" si="5"/>
        <v>0.35000000000000014</v>
      </c>
      <c r="B45" s="1">
        <f t="shared" si="0"/>
        <v>9.8991869381244175</v>
      </c>
      <c r="C45" s="1">
        <f t="shared" si="1"/>
        <v>12.888206453689426</v>
      </c>
      <c r="D45" s="1">
        <f t="shared" si="2"/>
        <v>-9.4616216792466954</v>
      </c>
      <c r="E45" s="1">
        <f t="shared" si="3"/>
        <v>-1.4721359549995672</v>
      </c>
      <c r="F45" s="1">
        <f t="shared" si="4"/>
        <v>11.853635757567581</v>
      </c>
    </row>
    <row r="46" spans="1:6">
      <c r="A46" s="1">
        <f t="shared" si="5"/>
        <v>0.36000000000000015</v>
      </c>
      <c r="B46" s="1">
        <f t="shared" si="0"/>
        <v>9.4756456705336749</v>
      </c>
      <c r="C46" s="1">
        <f t="shared" si="1"/>
        <v>13.278590634108614</v>
      </c>
      <c r="D46" s="1">
        <f t="shared" si="2"/>
        <v>-9.8051597580155789</v>
      </c>
      <c r="E46" s="1">
        <f t="shared" si="3"/>
        <v>-0.49905051668578304</v>
      </c>
      <c r="F46" s="1">
        <f t="shared" si="4"/>
        <v>12.450026029940929</v>
      </c>
    </row>
    <row r="47" spans="1:6">
      <c r="A47" s="1">
        <f t="shared" si="5"/>
        <v>0.37000000000000016</v>
      </c>
      <c r="B47" s="1">
        <f t="shared" si="0"/>
        <v>9.0186549016355197</v>
      </c>
      <c r="C47" s="1">
        <f t="shared" si="1"/>
        <v>13.475334105353395</v>
      </c>
      <c r="D47" s="1">
        <f t="shared" si="2"/>
        <v>-9.9782940127109878</v>
      </c>
      <c r="E47" s="1">
        <f t="shared" si="3"/>
        <v>0.49767584376550855</v>
      </c>
      <c r="F47" s="1">
        <f t="shared" si="4"/>
        <v>13.013370838043436</v>
      </c>
    </row>
    <row r="48" spans="1:6">
      <c r="A48" s="1">
        <f t="shared" si="5"/>
        <v>0.38000000000000017</v>
      </c>
      <c r="B48" s="1">
        <f t="shared" si="0"/>
        <v>8.5300181652155675</v>
      </c>
      <c r="C48" s="1">
        <f t="shared" si="1"/>
        <v>13.475334105353394</v>
      </c>
      <c r="D48" s="1">
        <f t="shared" si="2"/>
        <v>-9.978294012710986</v>
      </c>
      <c r="E48" s="1">
        <f t="shared" si="3"/>
        <v>1.502324156234524</v>
      </c>
      <c r="F48" s="1">
        <f t="shared" si="4"/>
        <v>13.529382414092501</v>
      </c>
    </row>
    <row r="49" spans="1:6">
      <c r="A49" s="1">
        <f t="shared" si="5"/>
        <v>0.39000000000000018</v>
      </c>
      <c r="B49" s="1">
        <f t="shared" si="0"/>
        <v>8.0116638872355779</v>
      </c>
      <c r="C49" s="1">
        <f t="shared" si="1"/>
        <v>13.278590634108603</v>
      </c>
      <c r="D49" s="1">
        <f t="shared" si="2"/>
        <v>-9.8051597580155718</v>
      </c>
      <c r="E49" s="1">
        <f t="shared" si="3"/>
        <v>2.499050516685815</v>
      </c>
      <c r="F49" s="1">
        <f t="shared" si="4"/>
        <v>13.984145280014424</v>
      </c>
    </row>
    <row r="50" spans="1:6">
      <c r="A50" s="1">
        <f t="shared" si="5"/>
        <v>0.40000000000000019</v>
      </c>
      <c r="B50" s="1">
        <f t="shared" si="0"/>
        <v>7.4656377752171936</v>
      </c>
      <c r="C50" s="1">
        <f t="shared" si="1"/>
        <v>12.88820645368941</v>
      </c>
      <c r="D50" s="1">
        <f t="shared" si="2"/>
        <v>-9.4616216792466794</v>
      </c>
      <c r="E50" s="1">
        <f t="shared" si="3"/>
        <v>3.4721359549995983</v>
      </c>
      <c r="F50" s="1">
        <f t="shared" si="4"/>
        <v>14.364358504659521</v>
      </c>
    </row>
    <row r="51" spans="1:6">
      <c r="A51" s="1">
        <f t="shared" si="5"/>
        <v>0.4100000000000002</v>
      </c>
      <c r="B51" s="1">
        <f t="shared" si="0"/>
        <v>6.8940947447689513</v>
      </c>
      <c r="C51" s="1">
        <f t="shared" si="1"/>
        <v>12.31033815582523</v>
      </c>
      <c r="D51" s="1">
        <f t="shared" si="2"/>
        <v>-8.9530975771262025</v>
      </c>
      <c r="E51" s="1">
        <f t="shared" si="3"/>
        <v>4.4062343325206008</v>
      </c>
      <c r="F51" s="1">
        <f t="shared" si="4"/>
        <v>14.65756965598858</v>
      </c>
    </row>
    <row r="52" spans="1:6">
      <c r="A52" s="1">
        <f t="shared" si="5"/>
        <v>0.42000000000000021</v>
      </c>
      <c r="B52" s="1">
        <f t="shared" si="0"/>
        <v>6.2992904151188549</v>
      </c>
      <c r="C52" s="1">
        <f t="shared" si="1"/>
        <v>11.554099068775169</v>
      </c>
      <c r="D52" s="1">
        <f t="shared" si="2"/>
        <v>-8.2876071805221478</v>
      </c>
      <c r="E52" s="1">
        <f t="shared" si="3"/>
        <v>5.2866143598319919</v>
      </c>
      <c r="F52" s="1">
        <f t="shared" si="4"/>
        <v>14.852396663203868</v>
      </c>
    </row>
    <row r="53" spans="1:6">
      <c r="A53" s="1">
        <f t="shared" si="5"/>
        <v>0.43000000000000022</v>
      </c>
      <c r="B53" s="1">
        <f t="shared" si="0"/>
        <v>5.6835722072157893</v>
      </c>
      <c r="C53" s="1">
        <f t="shared" si="1"/>
        <v>10.631415534697348</v>
      </c>
      <c r="D53" s="1">
        <f t="shared" si="2"/>
        <v>-7.4756456705336678</v>
      </c>
      <c r="E53" s="1">
        <f t="shared" si="3"/>
        <v>6.0993919179895304</v>
      </c>
      <c r="F53" s="1">
        <f t="shared" si="4"/>
        <v>14.938733989368998</v>
      </c>
    </row>
    <row r="54" spans="1:6">
      <c r="A54" s="1">
        <f t="shared" si="5"/>
        <v>0.44000000000000022</v>
      </c>
      <c r="B54" s="1">
        <f t="shared" si="0"/>
        <v>5.049370079531446</v>
      </c>
      <c r="C54" s="1">
        <f t="shared" si="1"/>
        <v>9.5568388241085884</v>
      </c>
      <c r="D54" s="1">
        <f t="shared" si="2"/>
        <v>-6.5300181652155578</v>
      </c>
      <c r="E54" s="1">
        <f t="shared" si="3"/>
        <v>6.8317490193713049</v>
      </c>
      <c r="F54" s="1">
        <f t="shared" si="4"/>
        <v>14.907939757795781</v>
      </c>
    </row>
    <row r="55" spans="1:6">
      <c r="A55" s="1">
        <f t="shared" si="5"/>
        <v>0.45000000000000023</v>
      </c>
      <c r="B55" s="1">
        <f t="shared" si="0"/>
        <v>4.3991869381244086</v>
      </c>
      <c r="C55" s="1">
        <f t="shared" si="1"/>
        <v>8.3473156536558903</v>
      </c>
      <c r="D55" s="1">
        <f t="shared" si="2"/>
        <v>-5.4656377752171821</v>
      </c>
      <c r="E55" s="1">
        <f t="shared" si="3"/>
        <v>7.4721359549995912</v>
      </c>
      <c r="F55" s="1">
        <f t="shared" si="4"/>
        <v>14.753000771562707</v>
      </c>
    </row>
    <row r="56" spans="1:6">
      <c r="A56" s="1">
        <f t="shared" si="5"/>
        <v>0.46000000000000024</v>
      </c>
      <c r="B56" s="1">
        <f t="shared" si="0"/>
        <v>3.7355887588133889</v>
      </c>
      <c r="C56" s="1">
        <f t="shared" si="1"/>
        <v>7.0219209262714122</v>
      </c>
      <c r="D56" s="1">
        <f t="shared" si="2"/>
        <v>-4.2992904151188434</v>
      </c>
      <c r="E56" s="1">
        <f t="shared" si="3"/>
        <v>8.0104534403509184</v>
      </c>
      <c r="F56" s="1">
        <f t="shared" si="4"/>
        <v>14.468672710316877</v>
      </c>
    </row>
    <row r="57" spans="1:6">
      <c r="A57" s="1">
        <f t="shared" si="5"/>
        <v>0.47000000000000025</v>
      </c>
      <c r="B57" s="1">
        <f t="shared" si="0"/>
        <v>3.0611944604429562</v>
      </c>
      <c r="C57" s="1">
        <f t="shared" si="1"/>
        <v>5.6015569085584422</v>
      </c>
      <c r="D57" s="1">
        <f t="shared" si="2"/>
        <v>-3.0493700795314291</v>
      </c>
      <c r="E57" s="1">
        <f t="shared" si="3"/>
        <v>8.4382118871060197</v>
      </c>
      <c r="F57" s="1">
        <f t="shared" si="4"/>
        <v>14.051593176575988</v>
      </c>
    </row>
    <row r="58" spans="1:6">
      <c r="A58" s="1">
        <f t="shared" si="5"/>
        <v>0.48000000000000026</v>
      </c>
      <c r="B58" s="1">
        <f t="shared" si="0"/>
        <v>2.3786655692073309</v>
      </c>
      <c r="C58" s="1">
        <f t="shared" si="1"/>
        <v>4.1086235895606489</v>
      </c>
      <c r="D58" s="1">
        <f t="shared" si="2"/>
        <v>-1.7355887588133712</v>
      </c>
      <c r="E58" s="1">
        <f t="shared" si="3"/>
        <v>8.7486652890290557</v>
      </c>
      <c r="F58" s="1">
        <f t="shared" si="4"/>
        <v>13.500365688983663</v>
      </c>
    </row>
    <row r="59" spans="1:6">
      <c r="A59" s="1">
        <f t="shared" si="5"/>
        <v>0.49000000000000027</v>
      </c>
      <c r="B59" s="1">
        <f t="shared" si="0"/>
        <v>1.69069571482243</v>
      </c>
      <c r="C59" s="1">
        <f t="shared" si="1"/>
        <v>2.5666654195537637</v>
      </c>
      <c r="D59" s="1">
        <f t="shared" si="2"/>
        <v>-0.37866556920731242</v>
      </c>
      <c r="E59" s="1">
        <f t="shared" si="3"/>
        <v>8.9369176105158257</v>
      </c>
      <c r="F59" s="1">
        <f t="shared" si="4"/>
        <v>12.815613175684707</v>
      </c>
    </row>
    <row r="60" spans="1:6">
      <c r="A60" s="1">
        <f t="shared" si="5"/>
        <v>0.50000000000000022</v>
      </c>
      <c r="B60" s="1">
        <f t="shared" si="0"/>
        <v>1.0000000000000133</v>
      </c>
      <c r="C60" s="1">
        <f t="shared" si="1"/>
        <v>0.9999999999999698</v>
      </c>
      <c r="D60" s="1">
        <f t="shared" si="2"/>
        <v>1.0000000000000266</v>
      </c>
      <c r="E60" s="1">
        <f t="shared" si="3"/>
        <v>9</v>
      </c>
      <c r="F60" s="1">
        <f t="shared" si="4"/>
        <v>12.000000000000011</v>
      </c>
    </row>
    <row r="61" spans="1:6">
      <c r="A61" s="1">
        <f t="shared" si="5"/>
        <v>0.51000000000000023</v>
      </c>
      <c r="B61" s="1">
        <f t="shared" si="0"/>
        <v>1.6906957148224613</v>
      </c>
      <c r="C61" s="1">
        <f t="shared" si="1"/>
        <v>-0.5666654195538352</v>
      </c>
      <c r="D61" s="1">
        <f t="shared" si="2"/>
        <v>2.3786655692073748</v>
      </c>
      <c r="E61" s="1">
        <f t="shared" si="3"/>
        <v>8.9369176105158203</v>
      </c>
      <c r="F61" s="1">
        <f t="shared" si="4"/>
        <v>12.439613474991821</v>
      </c>
    </row>
    <row r="62" spans="1:6">
      <c r="A62" s="1">
        <f t="shared" si="5"/>
        <v>0.52000000000000024</v>
      </c>
      <c r="B62" s="1">
        <f t="shared" si="0"/>
        <v>2.3786655692073619</v>
      </c>
      <c r="C62" s="1">
        <f t="shared" si="1"/>
        <v>-2.1086235895607182</v>
      </c>
      <c r="D62" s="1">
        <f t="shared" si="2"/>
        <v>3.735588758813432</v>
      </c>
      <c r="E62" s="1">
        <f t="shared" si="3"/>
        <v>8.7486652890290433</v>
      </c>
      <c r="F62" s="1">
        <f t="shared" si="4"/>
        <v>12.754296027489119</v>
      </c>
    </row>
    <row r="63" spans="1:6">
      <c r="A63" s="1">
        <f t="shared" si="5"/>
        <v>0.53000000000000025</v>
      </c>
      <c r="B63" s="1">
        <f t="shared" si="0"/>
        <v>3.0611944604429868</v>
      </c>
      <c r="C63" s="1">
        <f t="shared" si="1"/>
        <v>-3.6015569085585089</v>
      </c>
      <c r="D63" s="1">
        <f t="shared" si="2"/>
        <v>5.0493700795314878</v>
      </c>
      <c r="E63" s="1">
        <f t="shared" si="3"/>
        <v>8.4382118871060037</v>
      </c>
      <c r="F63" s="1">
        <f t="shared" si="4"/>
        <v>12.947219518521969</v>
      </c>
    </row>
    <row r="64" spans="1:6">
      <c r="A64" s="1">
        <f t="shared" si="5"/>
        <v>0.54000000000000026</v>
      </c>
      <c r="B64" s="1">
        <f t="shared" si="0"/>
        <v>3.7355887588134191</v>
      </c>
      <c r="C64" s="1">
        <f t="shared" si="1"/>
        <v>-5.0219209262714752</v>
      </c>
      <c r="D64" s="1">
        <f t="shared" si="2"/>
        <v>6.2992904151188975</v>
      </c>
      <c r="E64" s="1">
        <f t="shared" si="3"/>
        <v>8.0104534403508971</v>
      </c>
      <c r="F64" s="1">
        <f t="shared" si="4"/>
        <v>13.023411688011738</v>
      </c>
    </row>
    <row r="65" spans="1:6">
      <c r="A65" s="1">
        <f t="shared" si="5"/>
        <v>0.55000000000000027</v>
      </c>
      <c r="B65" s="1">
        <f t="shared" si="0"/>
        <v>4.3991869381244388</v>
      </c>
      <c r="C65" s="1">
        <f t="shared" si="1"/>
        <v>-6.3473156536559472</v>
      </c>
      <c r="D65" s="1">
        <f t="shared" si="2"/>
        <v>7.4656377752172336</v>
      </c>
      <c r="E65" s="1">
        <f t="shared" si="3"/>
        <v>7.4721359549995636</v>
      </c>
      <c r="F65" s="1">
        <f t="shared" si="4"/>
        <v>12.989645014685289</v>
      </c>
    </row>
    <row r="66" spans="1:6">
      <c r="A66" s="1">
        <f t="shared" si="5"/>
        <v>0.56000000000000028</v>
      </c>
      <c r="B66" s="1">
        <f t="shared" si="0"/>
        <v>5.0493700795314753</v>
      </c>
      <c r="C66" s="1">
        <f t="shared" si="1"/>
        <v>-7.5568388241086399</v>
      </c>
      <c r="D66" s="1">
        <f t="shared" si="2"/>
        <v>8.5300181652156031</v>
      </c>
      <c r="E66" s="1">
        <f t="shared" si="3"/>
        <v>6.8317490193712729</v>
      </c>
      <c r="F66" s="1">
        <f t="shared" si="4"/>
        <v>12.85429844000971</v>
      </c>
    </row>
    <row r="67" spans="1:6">
      <c r="A67" s="1">
        <f t="shared" si="5"/>
        <v>0.57000000000000028</v>
      </c>
      <c r="B67" s="1">
        <f t="shared" si="0"/>
        <v>5.6835722072158168</v>
      </c>
      <c r="C67" s="1">
        <f t="shared" si="1"/>
        <v>-8.6314155346973944</v>
      </c>
      <c r="D67" s="1">
        <f t="shared" si="2"/>
        <v>9.4756456705337069</v>
      </c>
      <c r="E67" s="1">
        <f t="shared" si="3"/>
        <v>6.0993919179894949</v>
      </c>
      <c r="F67" s="1">
        <f t="shared" si="4"/>
        <v>12.627194261041623</v>
      </c>
    </row>
    <row r="68" spans="1:6">
      <c r="A68" s="1">
        <f t="shared" si="5"/>
        <v>0.58000000000000029</v>
      </c>
      <c r="B68" s="1">
        <f t="shared" si="0"/>
        <v>6.299290415118886</v>
      </c>
      <c r="C68" s="1">
        <f t="shared" si="1"/>
        <v>-9.5540990687752139</v>
      </c>
      <c r="D68" s="1">
        <f t="shared" si="2"/>
        <v>10.287607180522187</v>
      </c>
      <c r="E68" s="1">
        <f t="shared" si="3"/>
        <v>5.2866143598319475</v>
      </c>
      <c r="F68" s="1">
        <f t="shared" si="4"/>
        <v>12.319412886697807</v>
      </c>
    </row>
    <row r="69" spans="1:6">
      <c r="A69" s="1">
        <f t="shared" si="5"/>
        <v>0.5900000000000003</v>
      </c>
      <c r="B69" s="1">
        <f t="shared" si="0"/>
        <v>6.8940947447689762</v>
      </c>
      <c r="C69" s="1">
        <f t="shared" si="1"/>
        <v>-10.31033815582526</v>
      </c>
      <c r="D69" s="1">
        <f t="shared" si="2"/>
        <v>10.953097577126229</v>
      </c>
      <c r="E69" s="1">
        <f t="shared" si="3"/>
        <v>4.4062343325205591</v>
      </c>
      <c r="F69" s="1">
        <f t="shared" si="4"/>
        <v>11.943088498590505</v>
      </c>
    </row>
    <row r="70" spans="1:6">
      <c r="A70" s="1">
        <f t="shared" si="5"/>
        <v>0.60000000000000031</v>
      </c>
      <c r="B70" s="1">
        <f t="shared" si="0"/>
        <v>7.4656377752172194</v>
      </c>
      <c r="C70" s="1">
        <f t="shared" si="1"/>
        <v>-10.888206453689431</v>
      </c>
      <c r="D70" s="1">
        <f t="shared" si="2"/>
        <v>11.461621679246701</v>
      </c>
      <c r="E70" s="1">
        <f t="shared" si="3"/>
        <v>3.4721359549995547</v>
      </c>
      <c r="F70" s="1">
        <f t="shared" si="4"/>
        <v>11.511188955774044</v>
      </c>
    </row>
    <row r="71" spans="1:6">
      <c r="A71" s="1">
        <f t="shared" si="5"/>
        <v>0.61000000000000032</v>
      </c>
      <c r="B71" s="1">
        <f t="shared" si="0"/>
        <v>8.0116638872356027</v>
      </c>
      <c r="C71" s="1">
        <f t="shared" si="1"/>
        <v>-11.278590634108616</v>
      </c>
      <c r="D71" s="1">
        <f t="shared" si="2"/>
        <v>11.805159758015582</v>
      </c>
      <c r="E71" s="1">
        <f t="shared" si="3"/>
        <v>2.4990505166857702</v>
      </c>
      <c r="F71" s="1">
        <f t="shared" si="4"/>
        <v>11.03728352782834</v>
      </c>
    </row>
    <row r="72" spans="1:6">
      <c r="A72" s="1">
        <f t="shared" si="5"/>
        <v>0.62000000000000033</v>
      </c>
      <c r="B72" s="1">
        <f t="shared" si="0"/>
        <v>8.5300181652155906</v>
      </c>
      <c r="C72" s="1">
        <f t="shared" si="1"/>
        <v>-11.475334105353397</v>
      </c>
      <c r="D72" s="1">
        <f t="shared" si="2"/>
        <v>11.97829401271099</v>
      </c>
      <c r="E72" s="1">
        <f t="shared" si="3"/>
        <v>1.5023241562344782</v>
      </c>
      <c r="F72" s="1">
        <f t="shared" si="4"/>
        <v>10.535302228807661</v>
      </c>
    </row>
    <row r="73" spans="1:6">
      <c r="A73" s="1">
        <f t="shared" si="5"/>
        <v>0.63000000000000034</v>
      </c>
      <c r="B73" s="1">
        <f t="shared" si="0"/>
        <v>9.0186549016355411</v>
      </c>
      <c r="C73" s="1">
        <f t="shared" si="1"/>
        <v>-11.475334105353392</v>
      </c>
      <c r="D73" s="1">
        <f t="shared" si="2"/>
        <v>11.978294012710984</v>
      </c>
      <c r="E73" s="1">
        <f t="shared" si="3"/>
        <v>0.49767584376546281</v>
      </c>
      <c r="F73" s="1">
        <f t="shared" si="4"/>
        <v>10.019290652758595</v>
      </c>
    </row>
    <row r="74" spans="1:6">
      <c r="A74" s="1">
        <f t="shared" si="5"/>
        <v>0.64000000000000035</v>
      </c>
      <c r="B74" s="1">
        <f t="shared" si="0"/>
        <v>9.4756456705336944</v>
      </c>
      <c r="C74" s="1">
        <f t="shared" si="1"/>
        <v>-11.2785906341086</v>
      </c>
      <c r="D74" s="1">
        <f t="shared" si="2"/>
        <v>11.805159758015566</v>
      </c>
      <c r="E74" s="1">
        <f t="shared" si="3"/>
        <v>-0.49905051668582812</v>
      </c>
      <c r="F74" s="1">
        <f t="shared" si="4"/>
        <v>9.5031642777548324</v>
      </c>
    </row>
    <row r="75" spans="1:6">
      <c r="A75" s="1">
        <f t="shared" si="5"/>
        <v>0.65000000000000036</v>
      </c>
      <c r="B75" s="1">
        <f t="shared" ref="B75:B138" si="6">IMABS(B$2*SIN(2*PI()*B$3*$A75)+B$4)+1</f>
        <v>9.8991869381244371</v>
      </c>
      <c r="C75" s="1">
        <f t="shared" ref="C75:C138" si="7">-C$2*SIN(2*PI()*C$3*$A75+C$4)+1</f>
        <v>-10.888206453689399</v>
      </c>
      <c r="D75" s="1">
        <f t="shared" ref="D75:D138" si="8">D$2*SIN(2*PI()*D$3*$A75+D$4)+1</f>
        <v>11.461621679246672</v>
      </c>
      <c r="E75" s="1">
        <f t="shared" ref="E75:E138" si="9">E$2*COS(2*PI()*E$3*$A75+E$4)+1</f>
        <v>-1.4721359549996174</v>
      </c>
      <c r="F75" s="1">
        <f t="shared" ref="F75:F138" si="10">$B75+$C75+$D75+$E75</f>
        <v>9.0004662086820932</v>
      </c>
    </row>
    <row r="76" spans="1:6">
      <c r="A76" s="1">
        <f t="shared" ref="A76:A139" si="11">A75+$B$7</f>
        <v>0.66000000000000036</v>
      </c>
      <c r="B76" s="1">
        <f t="shared" si="6"/>
        <v>10.287607180522178</v>
      </c>
      <c r="C76" s="1">
        <f t="shared" si="7"/>
        <v>-10.310338155825221</v>
      </c>
      <c r="D76" s="1">
        <f t="shared" si="8"/>
        <v>10.953097577126195</v>
      </c>
      <c r="E76" s="1">
        <f t="shared" si="9"/>
        <v>-2.4062343325206124</v>
      </c>
      <c r="F76" s="1">
        <f t="shared" si="10"/>
        <v>8.524132269302541</v>
      </c>
    </row>
    <row r="77" spans="1:6">
      <c r="A77" s="1">
        <f t="shared" si="11"/>
        <v>0.67000000000000037</v>
      </c>
      <c r="B77" s="1">
        <f t="shared" si="6"/>
        <v>10.63937348048251</v>
      </c>
      <c r="C77" s="1">
        <f t="shared" si="7"/>
        <v>-9.5540990687751641</v>
      </c>
      <c r="D77" s="1">
        <f t="shared" si="8"/>
        <v>10.287607180522144</v>
      </c>
      <c r="E77" s="1">
        <f t="shared" si="9"/>
        <v>-3.2866143598319972</v>
      </c>
      <c r="F77" s="1">
        <f t="shared" si="10"/>
        <v>8.0862672323974927</v>
      </c>
    </row>
    <row r="78" spans="1:6">
      <c r="A78" s="1">
        <f t="shared" si="11"/>
        <v>0.68000000000000038</v>
      </c>
      <c r="B78" s="1">
        <f t="shared" si="6"/>
        <v>10.953097577126226</v>
      </c>
      <c r="C78" s="1">
        <f t="shared" si="7"/>
        <v>-8.6314155346973287</v>
      </c>
      <c r="D78" s="1">
        <f t="shared" si="8"/>
        <v>9.4756456705336483</v>
      </c>
      <c r="E78" s="1">
        <f t="shared" si="9"/>
        <v>-4.0993919179895464</v>
      </c>
      <c r="F78" s="1">
        <f t="shared" si="10"/>
        <v>7.6979357949729987</v>
      </c>
    </row>
    <row r="79" spans="1:6">
      <c r="A79" s="1">
        <f t="shared" si="11"/>
        <v>0.69000000000000039</v>
      </c>
      <c r="B79" s="1">
        <f t="shared" si="6"/>
        <v>11.227541344770774</v>
      </c>
      <c r="C79" s="1">
        <f t="shared" si="7"/>
        <v>-7.5568388241085724</v>
      </c>
      <c r="D79" s="1">
        <f t="shared" si="8"/>
        <v>8.5300181652155445</v>
      </c>
      <c r="E79" s="1">
        <f t="shared" si="9"/>
        <v>-4.8317490193713137</v>
      </c>
      <c r="F79" s="1">
        <f t="shared" si="10"/>
        <v>7.3689716665064324</v>
      </c>
    </row>
    <row r="80" spans="1:6">
      <c r="A80" s="1">
        <f t="shared" si="11"/>
        <v>0.7000000000000004</v>
      </c>
      <c r="B80" s="1">
        <f t="shared" si="6"/>
        <v>11.461621679246697</v>
      </c>
      <c r="C80" s="1">
        <f t="shared" si="7"/>
        <v>-6.3473156536558646</v>
      </c>
      <c r="D80" s="1">
        <f t="shared" si="8"/>
        <v>7.4656377752171608</v>
      </c>
      <c r="E80" s="1">
        <f t="shared" si="9"/>
        <v>-5.4721359549996027</v>
      </c>
      <c r="F80" s="1">
        <f t="shared" si="10"/>
        <v>7.1078078458083898</v>
      </c>
    </row>
    <row r="81" spans="1:6">
      <c r="A81" s="1">
        <f t="shared" si="11"/>
        <v>0.71000000000000041</v>
      </c>
      <c r="B81" s="1">
        <f t="shared" si="6"/>
        <v>11.654414772414947</v>
      </c>
      <c r="C81" s="1">
        <f t="shared" si="7"/>
        <v>-5.0219209262713944</v>
      </c>
      <c r="D81" s="1">
        <f t="shared" si="8"/>
        <v>6.2992904151188274</v>
      </c>
      <c r="E81" s="1">
        <f t="shared" si="9"/>
        <v>-6.0104534403509255</v>
      </c>
      <c r="F81" s="1">
        <f t="shared" si="10"/>
        <v>6.9213308209114537</v>
      </c>
    </row>
    <row r="82" spans="1:6">
      <c r="A82" s="1">
        <f t="shared" si="11"/>
        <v>0.72000000000000042</v>
      </c>
      <c r="B82" s="1">
        <f t="shared" si="6"/>
        <v>11.805159758015581</v>
      </c>
      <c r="C82" s="1">
        <f t="shared" si="7"/>
        <v>-3.601556908558412</v>
      </c>
      <c r="D82" s="1">
        <f t="shared" si="8"/>
        <v>5.0493700795314025</v>
      </c>
      <c r="E82" s="1">
        <f t="shared" si="9"/>
        <v>-6.4382118871060268</v>
      </c>
      <c r="F82" s="1">
        <f t="shared" si="10"/>
        <v>6.8147610418825462</v>
      </c>
    </row>
    <row r="83" spans="1:6">
      <c r="A83" s="1">
        <f t="shared" si="11"/>
        <v>0.73000000000000043</v>
      </c>
      <c r="B83" s="1">
        <f t="shared" si="6"/>
        <v>11.913261714459258</v>
      </c>
      <c r="C83" s="1">
        <f t="shared" si="7"/>
        <v>-2.1086235895606289</v>
      </c>
      <c r="D83" s="1">
        <f t="shared" si="8"/>
        <v>3.7355887588133534</v>
      </c>
      <c r="E83" s="1">
        <f t="shared" si="9"/>
        <v>-6.7486652890290584</v>
      </c>
      <c r="F83" s="1">
        <f t="shared" si="10"/>
        <v>6.791561594682924</v>
      </c>
    </row>
    <row r="84" spans="1:6">
      <c r="A84" s="1">
        <f t="shared" si="11"/>
        <v>0.74000000000000044</v>
      </c>
      <c r="B84" s="1">
        <f t="shared" si="6"/>
        <v>11.97829401271099</v>
      </c>
      <c r="C84" s="1">
        <f t="shared" si="7"/>
        <v>-0.56666541955373284</v>
      </c>
      <c r="D84" s="1">
        <f t="shared" si="8"/>
        <v>2.3786655692072847</v>
      </c>
      <c r="E84" s="1">
        <f t="shared" si="9"/>
        <v>-6.9369176105158283</v>
      </c>
      <c r="F84" s="1">
        <f t="shared" si="10"/>
        <v>6.8533765518487142</v>
      </c>
    </row>
    <row r="85" spans="1:6">
      <c r="A85" s="1">
        <f t="shared" si="11"/>
        <v>0.75000000000000044</v>
      </c>
      <c r="B85" s="1">
        <f t="shared" si="6"/>
        <v>12</v>
      </c>
      <c r="C85" s="1">
        <f t="shared" si="7"/>
        <v>1.000000000000062</v>
      </c>
      <c r="D85" s="1">
        <f t="shared" si="8"/>
        <v>0.99999999999994538</v>
      </c>
      <c r="E85" s="1">
        <f t="shared" si="9"/>
        <v>-7</v>
      </c>
      <c r="F85" s="1">
        <f t="shared" si="10"/>
        <v>7.0000000000000071</v>
      </c>
    </row>
    <row r="86" spans="1:6">
      <c r="A86" s="1">
        <f t="shared" si="11"/>
        <v>0.76000000000000045</v>
      </c>
      <c r="B86" s="1">
        <f t="shared" si="6"/>
        <v>11.978294012710984</v>
      </c>
      <c r="C86" s="1">
        <f t="shared" si="7"/>
        <v>2.5666654195538778</v>
      </c>
      <c r="D86" s="1">
        <f t="shared" si="8"/>
        <v>-0.37866556920741257</v>
      </c>
      <c r="E86" s="1">
        <f t="shared" si="9"/>
        <v>-6.9369176105158168</v>
      </c>
      <c r="F86" s="1">
        <f t="shared" si="10"/>
        <v>7.2293762525416341</v>
      </c>
    </row>
    <row r="87" spans="1:6">
      <c r="A87" s="1">
        <f t="shared" si="11"/>
        <v>0.77000000000000046</v>
      </c>
      <c r="B87" s="1">
        <f t="shared" si="6"/>
        <v>11.913261714459253</v>
      </c>
      <c r="C87" s="1">
        <f t="shared" si="7"/>
        <v>4.1086235895607492</v>
      </c>
      <c r="D87" s="1">
        <f t="shared" si="8"/>
        <v>-1.7355887588134591</v>
      </c>
      <c r="E87" s="1">
        <f t="shared" si="9"/>
        <v>-6.7486652890290388</v>
      </c>
      <c r="F87" s="1">
        <f t="shared" si="10"/>
        <v>7.5376312561775043</v>
      </c>
    </row>
    <row r="88" spans="1:6">
      <c r="A88" s="1">
        <f t="shared" si="11"/>
        <v>0.78000000000000047</v>
      </c>
      <c r="B88" s="1">
        <f t="shared" si="6"/>
        <v>11.805159758015568</v>
      </c>
      <c r="C88" s="1">
        <f t="shared" si="7"/>
        <v>5.6015569085585479</v>
      </c>
      <c r="D88" s="1">
        <f t="shared" si="8"/>
        <v>-3.0493700795315224</v>
      </c>
      <c r="E88" s="1">
        <f t="shared" si="9"/>
        <v>-6.4382118871059921</v>
      </c>
      <c r="F88" s="1">
        <f t="shared" si="10"/>
        <v>7.9191346999366017</v>
      </c>
    </row>
    <row r="89" spans="1:6">
      <c r="A89" s="1">
        <f t="shared" si="11"/>
        <v>0.79000000000000048</v>
      </c>
      <c r="B89" s="1">
        <f t="shared" si="6"/>
        <v>11.654414772414935</v>
      </c>
      <c r="C89" s="1">
        <f t="shared" si="7"/>
        <v>7.0219209262715028</v>
      </c>
      <c r="D89" s="1">
        <f t="shared" si="8"/>
        <v>-4.2992904151189224</v>
      </c>
      <c r="E89" s="1">
        <f t="shared" si="9"/>
        <v>-6.0104534403508874</v>
      </c>
      <c r="F89" s="1">
        <f t="shared" si="10"/>
        <v>8.3665918432166286</v>
      </c>
    </row>
    <row r="90" spans="1:6">
      <c r="A90" s="1">
        <f t="shared" si="11"/>
        <v>0.80000000000000049</v>
      </c>
      <c r="B90" s="1">
        <f t="shared" si="6"/>
        <v>11.461621679246679</v>
      </c>
      <c r="C90" s="1">
        <f t="shared" si="7"/>
        <v>8.347315653655965</v>
      </c>
      <c r="D90" s="1">
        <f t="shared" si="8"/>
        <v>-5.4656377752172487</v>
      </c>
      <c r="E90" s="1">
        <f t="shared" si="9"/>
        <v>-5.4721359549995565</v>
      </c>
      <c r="F90" s="1">
        <f t="shared" si="10"/>
        <v>8.8711636026858383</v>
      </c>
    </row>
    <row r="91" spans="1:6">
      <c r="A91" s="1">
        <f t="shared" si="11"/>
        <v>0.8100000000000005</v>
      </c>
      <c r="B91" s="1">
        <f t="shared" si="6"/>
        <v>11.227541344770755</v>
      </c>
      <c r="C91" s="1">
        <f t="shared" si="7"/>
        <v>9.556838824108663</v>
      </c>
      <c r="D91" s="1">
        <f t="shared" si="8"/>
        <v>-6.5300181652156235</v>
      </c>
      <c r="E91" s="1">
        <f t="shared" si="9"/>
        <v>-4.8317490193712596</v>
      </c>
      <c r="F91" s="1">
        <f t="shared" si="10"/>
        <v>9.4226129842925346</v>
      </c>
    </row>
    <row r="92" spans="1:6">
      <c r="A92" s="1">
        <f t="shared" si="11"/>
        <v>0.82000000000000051</v>
      </c>
      <c r="B92" s="1">
        <f t="shared" si="6"/>
        <v>10.953097577126202</v>
      </c>
      <c r="C92" s="1">
        <f t="shared" si="7"/>
        <v>10.631415534697407</v>
      </c>
      <c r="D92" s="1">
        <f t="shared" si="8"/>
        <v>-7.4756456705337193</v>
      </c>
      <c r="E92" s="1">
        <f t="shared" si="9"/>
        <v>-4.0993919179894851</v>
      </c>
      <c r="F92" s="1">
        <f t="shared" si="10"/>
        <v>10.009475523300406</v>
      </c>
    </row>
    <row r="93" spans="1:6">
      <c r="A93" s="1">
        <f t="shared" si="11"/>
        <v>0.83000000000000052</v>
      </c>
      <c r="B93" s="1">
        <f t="shared" si="6"/>
        <v>10.639373480482483</v>
      </c>
      <c r="C93" s="1">
        <f t="shared" si="7"/>
        <v>11.554099068775232</v>
      </c>
      <c r="D93" s="1">
        <f t="shared" si="8"/>
        <v>-8.2876071805222029</v>
      </c>
      <c r="E93" s="1">
        <f t="shared" si="9"/>
        <v>-3.2866143598319297</v>
      </c>
      <c r="F93" s="1">
        <f t="shared" si="10"/>
        <v>10.61925100890358</v>
      </c>
    </row>
    <row r="94" spans="1:6">
      <c r="A94" s="1">
        <f t="shared" si="11"/>
        <v>0.84000000000000052</v>
      </c>
      <c r="B94" s="1">
        <f t="shared" si="6"/>
        <v>10.287607180522148</v>
      </c>
      <c r="C94" s="1">
        <f t="shared" si="7"/>
        <v>12.310338155825274</v>
      </c>
      <c r="D94" s="1">
        <f t="shared" si="8"/>
        <v>-8.9530975771262415</v>
      </c>
      <c r="E94" s="1">
        <f t="shared" si="9"/>
        <v>-2.4062343325205404</v>
      </c>
      <c r="F94" s="1">
        <f t="shared" si="10"/>
        <v>11.23861342670064</v>
      </c>
    </row>
    <row r="95" spans="1:6">
      <c r="A95" s="1">
        <f t="shared" si="11"/>
        <v>0.85000000000000053</v>
      </c>
      <c r="B95" s="1">
        <f t="shared" si="6"/>
        <v>9.8991869381243998</v>
      </c>
      <c r="C95" s="1">
        <f t="shared" si="7"/>
        <v>12.888206453689445</v>
      </c>
      <c r="D95" s="1">
        <f t="shared" si="8"/>
        <v>-9.4616216792467114</v>
      </c>
      <c r="E95" s="1">
        <f t="shared" si="9"/>
        <v>-1.4721359549995285</v>
      </c>
      <c r="F95" s="1">
        <f t="shared" si="10"/>
        <v>11.853635757567604</v>
      </c>
    </row>
    <row r="96" spans="1:6">
      <c r="A96" s="1">
        <f t="shared" si="11"/>
        <v>0.86000000000000054</v>
      </c>
      <c r="B96" s="1">
        <f t="shared" si="6"/>
        <v>9.4756456705336607</v>
      </c>
      <c r="C96" s="1">
        <f t="shared" si="7"/>
        <v>13.278590634108623</v>
      </c>
      <c r="D96" s="1">
        <f t="shared" si="8"/>
        <v>-9.8051597580155878</v>
      </c>
      <c r="E96" s="1">
        <f t="shared" si="9"/>
        <v>-0.49905051668575018</v>
      </c>
      <c r="F96" s="1">
        <f t="shared" si="10"/>
        <v>12.450026029940945</v>
      </c>
    </row>
    <row r="97" spans="1:6">
      <c r="A97" s="1">
        <f t="shared" si="11"/>
        <v>0.87000000000000055</v>
      </c>
      <c r="B97" s="1">
        <f t="shared" si="6"/>
        <v>9.0186549016355002</v>
      </c>
      <c r="C97" s="1">
        <f t="shared" si="7"/>
        <v>13.475334105353401</v>
      </c>
      <c r="D97" s="1">
        <f t="shared" si="8"/>
        <v>-9.9782940127109914</v>
      </c>
      <c r="E97" s="1">
        <f t="shared" si="9"/>
        <v>0.49767584376554919</v>
      </c>
      <c r="F97" s="1">
        <f t="shared" si="10"/>
        <v>13.013370838043459</v>
      </c>
    </row>
    <row r="98" spans="1:6">
      <c r="A98" s="1">
        <f t="shared" si="11"/>
        <v>0.88000000000000056</v>
      </c>
      <c r="B98" s="1">
        <f t="shared" si="6"/>
        <v>8.5300181652155516</v>
      </c>
      <c r="C98" s="1">
        <f t="shared" si="7"/>
        <v>13.475334105353388</v>
      </c>
      <c r="D98" s="1">
        <f t="shared" si="8"/>
        <v>-9.9782940127109825</v>
      </c>
      <c r="E98" s="1">
        <f t="shared" si="9"/>
        <v>1.5023241562345575</v>
      </c>
      <c r="F98" s="1">
        <f t="shared" si="10"/>
        <v>13.529382414092517</v>
      </c>
    </row>
    <row r="99" spans="1:6">
      <c r="A99" s="1">
        <f t="shared" si="11"/>
        <v>0.89000000000000057</v>
      </c>
      <c r="B99" s="1">
        <f t="shared" si="6"/>
        <v>8.0116638872355566</v>
      </c>
      <c r="C99" s="1">
        <f t="shared" si="7"/>
        <v>13.278590634108591</v>
      </c>
      <c r="D99" s="1">
        <f t="shared" si="8"/>
        <v>-9.8051597580155594</v>
      </c>
      <c r="E99" s="1">
        <f t="shared" si="9"/>
        <v>2.499050516685855</v>
      </c>
      <c r="F99" s="1">
        <f t="shared" si="10"/>
        <v>13.984145280014442</v>
      </c>
    </row>
    <row r="100" spans="1:6">
      <c r="A100" s="1">
        <f t="shared" si="11"/>
        <v>0.90000000000000058</v>
      </c>
      <c r="B100" s="1">
        <f t="shared" si="6"/>
        <v>7.465637775217175</v>
      </c>
      <c r="C100" s="1">
        <f t="shared" si="7"/>
        <v>12.888206453689394</v>
      </c>
      <c r="D100" s="1">
        <f t="shared" si="8"/>
        <v>-9.461621679246667</v>
      </c>
      <c r="E100" s="1">
        <f t="shared" si="9"/>
        <v>3.4721359549996302</v>
      </c>
      <c r="F100" s="1">
        <f t="shared" si="10"/>
        <v>14.364358504659531</v>
      </c>
    </row>
    <row r="101" spans="1:6">
      <c r="A101" s="1">
        <f t="shared" si="11"/>
        <v>0.91000000000000059</v>
      </c>
      <c r="B101" s="1">
        <f t="shared" si="6"/>
        <v>6.8940947447689265</v>
      </c>
      <c r="C101" s="1">
        <f t="shared" si="7"/>
        <v>12.310338155825203</v>
      </c>
      <c r="D101" s="1">
        <f t="shared" si="8"/>
        <v>-8.9530975771261794</v>
      </c>
      <c r="E101" s="1">
        <f t="shared" si="9"/>
        <v>4.4062343325206372</v>
      </c>
      <c r="F101" s="1">
        <f t="shared" si="10"/>
        <v>14.657569655988585</v>
      </c>
    </row>
    <row r="102" spans="1:6">
      <c r="A102" s="1">
        <f t="shared" si="11"/>
        <v>0.9200000000000006</v>
      </c>
      <c r="B102" s="1">
        <f t="shared" si="6"/>
        <v>6.2992904151188345</v>
      </c>
      <c r="C102" s="1">
        <f t="shared" si="7"/>
        <v>11.554099068775141</v>
      </c>
      <c r="D102" s="1">
        <f t="shared" si="8"/>
        <v>-8.2876071805221248</v>
      </c>
      <c r="E102" s="1">
        <f t="shared" si="9"/>
        <v>5.2866143598320203</v>
      </c>
      <c r="F102" s="1">
        <f t="shared" si="10"/>
        <v>14.852396663203873</v>
      </c>
    </row>
    <row r="103" spans="1:6">
      <c r="A103" s="1">
        <f t="shared" si="11"/>
        <v>0.9300000000000006</v>
      </c>
      <c r="B103" s="1">
        <f t="shared" si="6"/>
        <v>5.6835722072157679</v>
      </c>
      <c r="C103" s="1">
        <f t="shared" si="7"/>
        <v>10.631415534697316</v>
      </c>
      <c r="D103" s="1">
        <f t="shared" si="8"/>
        <v>-7.4756456705336376</v>
      </c>
      <c r="E103" s="1">
        <f t="shared" si="9"/>
        <v>6.0993919179895562</v>
      </c>
      <c r="F103" s="1">
        <f t="shared" si="10"/>
        <v>14.938733989369005</v>
      </c>
    </row>
    <row r="104" spans="1:6">
      <c r="A104" s="1">
        <f t="shared" si="11"/>
        <v>0.94000000000000061</v>
      </c>
      <c r="B104" s="1">
        <f t="shared" si="6"/>
        <v>5.0493700795314203</v>
      </c>
      <c r="C104" s="1">
        <f t="shared" si="7"/>
        <v>9.5568388241085405</v>
      </c>
      <c r="D104" s="1">
        <f t="shared" si="8"/>
        <v>-6.530018165215516</v>
      </c>
      <c r="E104" s="1">
        <f t="shared" si="9"/>
        <v>6.8317490193713324</v>
      </c>
      <c r="F104" s="1">
        <f t="shared" si="10"/>
        <v>14.907939757795777</v>
      </c>
    </row>
    <row r="105" spans="1:6">
      <c r="A105" s="1">
        <f t="shared" si="11"/>
        <v>0.95000000000000062</v>
      </c>
      <c r="B105" s="1">
        <f t="shared" si="6"/>
        <v>4.3991869381243873</v>
      </c>
      <c r="C105" s="1">
        <f t="shared" si="7"/>
        <v>8.3473156536558477</v>
      </c>
      <c r="D105" s="1">
        <f t="shared" si="8"/>
        <v>-5.4656377752171457</v>
      </c>
      <c r="E105" s="1">
        <f t="shared" si="9"/>
        <v>7.4721359549996107</v>
      </c>
      <c r="F105" s="1">
        <f t="shared" si="10"/>
        <v>14.7530007715627</v>
      </c>
    </row>
    <row r="106" spans="1:6">
      <c r="A106" s="1">
        <f t="shared" si="11"/>
        <v>0.96000000000000063</v>
      </c>
      <c r="B106" s="1">
        <f t="shared" si="6"/>
        <v>3.7355887588133614</v>
      </c>
      <c r="C106" s="1">
        <f t="shared" si="7"/>
        <v>7.0219209262713571</v>
      </c>
      <c r="D106" s="1">
        <f t="shared" si="8"/>
        <v>-4.2992904151187936</v>
      </c>
      <c r="E106" s="1">
        <f t="shared" si="9"/>
        <v>8.010453440350938</v>
      </c>
      <c r="F106" s="1">
        <f t="shared" si="10"/>
        <v>14.468672710316863</v>
      </c>
    </row>
    <row r="107" spans="1:6">
      <c r="A107" s="1">
        <f t="shared" si="11"/>
        <v>0.97000000000000064</v>
      </c>
      <c r="B107" s="1">
        <f t="shared" si="6"/>
        <v>3.0611944604429331</v>
      </c>
      <c r="C107" s="1">
        <f t="shared" si="7"/>
        <v>5.6015569085583934</v>
      </c>
      <c r="D107" s="1">
        <f t="shared" si="8"/>
        <v>-3.0493700795313865</v>
      </c>
      <c r="E107" s="1">
        <f t="shared" si="9"/>
        <v>8.4382118871060321</v>
      </c>
      <c r="F107" s="1">
        <f t="shared" si="10"/>
        <v>14.051593176575974</v>
      </c>
    </row>
    <row r="108" spans="1:6">
      <c r="A108" s="1">
        <f t="shared" si="11"/>
        <v>0.98000000000000065</v>
      </c>
      <c r="B108" s="1">
        <f t="shared" si="6"/>
        <v>2.3786655692073029</v>
      </c>
      <c r="C108" s="1">
        <f t="shared" si="7"/>
        <v>4.1086235895605876</v>
      </c>
      <c r="D108" s="1">
        <f t="shared" si="8"/>
        <v>-1.735588758813317</v>
      </c>
      <c r="E108" s="1">
        <f t="shared" si="9"/>
        <v>8.7486652890290646</v>
      </c>
      <c r="F108" s="1">
        <f t="shared" si="10"/>
        <v>13.500365688983639</v>
      </c>
    </row>
    <row r="109" spans="1:6">
      <c r="A109" s="1">
        <f t="shared" si="11"/>
        <v>0.99000000000000066</v>
      </c>
      <c r="B109" s="1">
        <f t="shared" si="6"/>
        <v>1.6906957148224069</v>
      </c>
      <c r="C109" s="1">
        <f t="shared" si="7"/>
        <v>2.5666654195537122</v>
      </c>
      <c r="D109" s="1">
        <f t="shared" si="8"/>
        <v>-0.37866556920726646</v>
      </c>
      <c r="E109" s="1">
        <f t="shared" si="9"/>
        <v>8.936917610515831</v>
      </c>
      <c r="F109" s="1">
        <f t="shared" si="10"/>
        <v>12.815613175684684</v>
      </c>
    </row>
    <row r="110" spans="1:6">
      <c r="A110" s="1">
        <f t="shared" si="11"/>
        <v>1.0000000000000007</v>
      </c>
      <c r="B110" s="1">
        <f t="shared" si="6"/>
        <v>1.0000000000000462</v>
      </c>
      <c r="C110" s="1">
        <f t="shared" si="7"/>
        <v>0.99999999999989508</v>
      </c>
      <c r="D110" s="1">
        <f t="shared" si="8"/>
        <v>1.0000000000000924</v>
      </c>
      <c r="E110" s="1">
        <f t="shared" si="9"/>
        <v>9</v>
      </c>
      <c r="F110" s="1">
        <f t="shared" si="10"/>
        <v>12.000000000000034</v>
      </c>
    </row>
    <row r="111" spans="1:6">
      <c r="A111" s="1">
        <f t="shared" si="11"/>
        <v>1.0100000000000007</v>
      </c>
      <c r="B111" s="1">
        <f t="shared" si="6"/>
        <v>1.6906957148224893</v>
      </c>
      <c r="C111" s="1">
        <f t="shared" si="7"/>
        <v>-0.56666541955389826</v>
      </c>
      <c r="D111" s="1">
        <f t="shared" si="8"/>
        <v>2.3786655692074303</v>
      </c>
      <c r="E111" s="1">
        <f t="shared" si="9"/>
        <v>8.936917610515815</v>
      </c>
      <c r="F111" s="1">
        <f t="shared" si="10"/>
        <v>12.439613474991837</v>
      </c>
    </row>
    <row r="112" spans="1:6">
      <c r="A112" s="1">
        <f t="shared" si="11"/>
        <v>1.0200000000000007</v>
      </c>
      <c r="B112" s="1">
        <f t="shared" si="6"/>
        <v>2.3786655692073944</v>
      </c>
      <c r="C112" s="1">
        <f t="shared" si="7"/>
        <v>-2.1086235895607905</v>
      </c>
      <c r="D112" s="1">
        <f t="shared" si="8"/>
        <v>3.7355887588134959</v>
      </c>
      <c r="E112" s="1">
        <f t="shared" si="9"/>
        <v>8.7486652890290308</v>
      </c>
      <c r="F112" s="1">
        <f t="shared" si="10"/>
        <v>12.754296027489131</v>
      </c>
    </row>
    <row r="113" spans="1:6">
      <c r="A113" s="1">
        <f t="shared" si="11"/>
        <v>1.0300000000000007</v>
      </c>
      <c r="B113" s="1">
        <f t="shared" si="6"/>
        <v>3.0611944604430144</v>
      </c>
      <c r="C113" s="1">
        <f t="shared" si="7"/>
        <v>-3.6015569085585675</v>
      </c>
      <c r="D113" s="1">
        <f t="shared" si="8"/>
        <v>5.0493700795315393</v>
      </c>
      <c r="E113" s="1">
        <f t="shared" si="9"/>
        <v>8.4382118871059877</v>
      </c>
      <c r="F113" s="1">
        <f t="shared" si="10"/>
        <v>12.947219518521974</v>
      </c>
    </row>
    <row r="114" spans="1:6">
      <c r="A114" s="1">
        <f t="shared" si="11"/>
        <v>1.0400000000000007</v>
      </c>
      <c r="B114" s="1">
        <f t="shared" si="6"/>
        <v>3.7355887588134511</v>
      </c>
      <c r="C114" s="1">
        <f t="shared" si="7"/>
        <v>-5.021920926271541</v>
      </c>
      <c r="D114" s="1">
        <f t="shared" si="8"/>
        <v>6.2992904151189562</v>
      </c>
      <c r="E114" s="1">
        <f t="shared" si="9"/>
        <v>8.010453440350874</v>
      </c>
      <c r="F114" s="1">
        <f t="shared" si="10"/>
        <v>13.023411688011741</v>
      </c>
    </row>
    <row r="115" spans="1:6">
      <c r="A115" s="1">
        <f t="shared" si="11"/>
        <v>1.0500000000000007</v>
      </c>
      <c r="B115" s="1">
        <f t="shared" si="6"/>
        <v>4.3991869381244655</v>
      </c>
      <c r="C115" s="1">
        <f t="shared" si="7"/>
        <v>-6.3473156536559987</v>
      </c>
      <c r="D115" s="1">
        <f t="shared" si="8"/>
        <v>7.4656377752172789</v>
      </c>
      <c r="E115" s="1">
        <f t="shared" si="9"/>
        <v>7.4721359549995396</v>
      </c>
      <c r="F115" s="1">
        <f t="shared" si="10"/>
        <v>12.989645014685285</v>
      </c>
    </row>
    <row r="116" spans="1:6">
      <c r="A116" s="1">
        <f t="shared" si="11"/>
        <v>1.0600000000000007</v>
      </c>
      <c r="B116" s="1">
        <f t="shared" si="6"/>
        <v>5.0493700795314966</v>
      </c>
      <c r="C116" s="1">
        <f t="shared" si="7"/>
        <v>-7.556838824108679</v>
      </c>
      <c r="D116" s="1">
        <f t="shared" si="8"/>
        <v>8.5300181652156368</v>
      </c>
      <c r="E116" s="1">
        <f t="shared" si="9"/>
        <v>6.8317490193712507</v>
      </c>
      <c r="F116" s="1">
        <f t="shared" si="10"/>
        <v>12.854298440009705</v>
      </c>
    </row>
    <row r="117" spans="1:6">
      <c r="A117" s="1">
        <f t="shared" si="11"/>
        <v>1.0700000000000007</v>
      </c>
      <c r="B117" s="1">
        <f t="shared" si="6"/>
        <v>5.6835722072158426</v>
      </c>
      <c r="C117" s="1">
        <f t="shared" si="7"/>
        <v>-8.6314155346974353</v>
      </c>
      <c r="D117" s="1">
        <f t="shared" si="8"/>
        <v>9.4756456705337424</v>
      </c>
      <c r="E117" s="1">
        <f t="shared" si="9"/>
        <v>6.0993919179894638</v>
      </c>
      <c r="F117" s="1">
        <f t="shared" si="10"/>
        <v>12.627194261041613</v>
      </c>
    </row>
    <row r="118" spans="1:6">
      <c r="A118" s="1">
        <f t="shared" si="11"/>
        <v>1.0800000000000007</v>
      </c>
      <c r="B118" s="1">
        <f t="shared" si="6"/>
        <v>6.2992904151189064</v>
      </c>
      <c r="C118" s="1">
        <f t="shared" si="7"/>
        <v>-9.5540990687752423</v>
      </c>
      <c r="D118" s="1">
        <f t="shared" si="8"/>
        <v>10.287607180522214</v>
      </c>
      <c r="E118" s="1">
        <f t="shared" si="9"/>
        <v>5.2866143598319191</v>
      </c>
      <c r="F118" s="1">
        <f t="shared" si="10"/>
        <v>12.319412886697798</v>
      </c>
    </row>
    <row r="119" spans="1:6">
      <c r="A119" s="1">
        <f t="shared" si="11"/>
        <v>1.0900000000000007</v>
      </c>
      <c r="B119" s="1">
        <f t="shared" si="6"/>
        <v>6.8940947447690046</v>
      </c>
      <c r="C119" s="1">
        <f t="shared" si="7"/>
        <v>-10.310338155825292</v>
      </c>
      <c r="D119" s="1">
        <f t="shared" si="8"/>
        <v>10.953097577126258</v>
      </c>
      <c r="E119" s="1">
        <f t="shared" si="9"/>
        <v>4.4062343325205156</v>
      </c>
      <c r="F119" s="1">
        <f t="shared" si="10"/>
        <v>11.943088498590486</v>
      </c>
    </row>
    <row r="120" spans="1:6">
      <c r="A120" s="1">
        <f t="shared" si="11"/>
        <v>1.1000000000000008</v>
      </c>
      <c r="B120" s="1">
        <f t="shared" si="6"/>
        <v>7.4656377752172407</v>
      </c>
      <c r="C120" s="1">
        <f t="shared" si="7"/>
        <v>-10.888206453689453</v>
      </c>
      <c r="D120" s="1">
        <f t="shared" si="8"/>
        <v>11.461621679246718</v>
      </c>
      <c r="E120" s="1">
        <f t="shared" si="9"/>
        <v>3.4721359549995161</v>
      </c>
      <c r="F120" s="1">
        <f t="shared" si="10"/>
        <v>11.511188955774022</v>
      </c>
    </row>
    <row r="121" spans="1:6">
      <c r="A121" s="1">
        <f t="shared" si="11"/>
        <v>1.1100000000000008</v>
      </c>
      <c r="B121" s="1">
        <f t="shared" si="6"/>
        <v>8.0116638872356258</v>
      </c>
      <c r="C121" s="1">
        <f t="shared" si="7"/>
        <v>-11.278590634108632</v>
      </c>
      <c r="D121" s="1">
        <f t="shared" si="8"/>
        <v>11.805159758015595</v>
      </c>
      <c r="E121" s="1">
        <f t="shared" si="9"/>
        <v>2.4990505166857231</v>
      </c>
      <c r="F121" s="1">
        <f t="shared" si="10"/>
        <v>11.037283527828311</v>
      </c>
    </row>
    <row r="122" spans="1:6">
      <c r="A122" s="1">
        <f t="shared" si="11"/>
        <v>1.1200000000000008</v>
      </c>
      <c r="B122" s="1">
        <f t="shared" si="6"/>
        <v>8.5300181652156102</v>
      </c>
      <c r="C122" s="1">
        <f t="shared" si="7"/>
        <v>-11.475334105353401</v>
      </c>
      <c r="D122" s="1">
        <f t="shared" si="8"/>
        <v>11.978294012710993</v>
      </c>
      <c r="E122" s="1">
        <f t="shared" si="9"/>
        <v>1.5023241562344376</v>
      </c>
      <c r="F122" s="1">
        <f t="shared" si="10"/>
        <v>10.535302228807641</v>
      </c>
    </row>
    <row r="123" spans="1:6">
      <c r="A123" s="1">
        <f t="shared" si="11"/>
        <v>1.1300000000000008</v>
      </c>
      <c r="B123" s="1">
        <f t="shared" si="6"/>
        <v>9.0186549016355642</v>
      </c>
      <c r="C123" s="1">
        <f t="shared" si="7"/>
        <v>-11.475334105353388</v>
      </c>
      <c r="D123" s="1">
        <f t="shared" si="8"/>
        <v>11.978294012710981</v>
      </c>
      <c r="E123" s="1">
        <f t="shared" si="9"/>
        <v>0.49767584376541518</v>
      </c>
      <c r="F123" s="1">
        <f t="shared" si="10"/>
        <v>10.019290652758572</v>
      </c>
    </row>
    <row r="124" spans="1:6">
      <c r="A124" s="1">
        <f t="shared" si="11"/>
        <v>1.1400000000000008</v>
      </c>
      <c r="B124" s="1">
        <f t="shared" si="6"/>
        <v>9.475645670533714</v>
      </c>
      <c r="C124" s="1">
        <f t="shared" si="7"/>
        <v>-11.278590634108587</v>
      </c>
      <c r="D124" s="1">
        <f t="shared" si="8"/>
        <v>11.805159758015556</v>
      </c>
      <c r="E124" s="1">
        <f t="shared" si="9"/>
        <v>-0.49905051668586808</v>
      </c>
      <c r="F124" s="1">
        <f t="shared" si="10"/>
        <v>9.5031642777548146</v>
      </c>
    </row>
    <row r="125" spans="1:6">
      <c r="A125" s="1">
        <f t="shared" si="11"/>
        <v>1.1500000000000008</v>
      </c>
      <c r="B125" s="1">
        <f t="shared" si="6"/>
        <v>9.8991869381244531</v>
      </c>
      <c r="C125" s="1">
        <f t="shared" si="7"/>
        <v>-10.88820645368938</v>
      </c>
      <c r="D125" s="1">
        <f t="shared" si="8"/>
        <v>11.461621679246655</v>
      </c>
      <c r="E125" s="1">
        <f t="shared" si="9"/>
        <v>-1.472135954999656</v>
      </c>
      <c r="F125" s="1">
        <f t="shared" si="10"/>
        <v>9.0004662086820719</v>
      </c>
    </row>
    <row r="126" spans="1:6">
      <c r="A126" s="1">
        <f t="shared" si="11"/>
        <v>1.1600000000000008</v>
      </c>
      <c r="B126" s="1">
        <f t="shared" si="6"/>
        <v>10.287607180522194</v>
      </c>
      <c r="C126" s="1">
        <f t="shared" si="7"/>
        <v>-10.310338155825194</v>
      </c>
      <c r="D126" s="1">
        <f t="shared" si="8"/>
        <v>10.953097577126172</v>
      </c>
      <c r="E126" s="1">
        <f t="shared" si="9"/>
        <v>-2.4062343325206492</v>
      </c>
      <c r="F126" s="1">
        <f t="shared" si="10"/>
        <v>8.5241322693025232</v>
      </c>
    </row>
    <row r="127" spans="1:6">
      <c r="A127" s="1">
        <f t="shared" si="11"/>
        <v>1.1700000000000008</v>
      </c>
      <c r="B127" s="1">
        <f t="shared" si="6"/>
        <v>10.639373480482528</v>
      </c>
      <c r="C127" s="1">
        <f t="shared" si="7"/>
        <v>-9.5540990687751197</v>
      </c>
      <c r="D127" s="1">
        <f t="shared" si="8"/>
        <v>10.287607180522105</v>
      </c>
      <c r="E127" s="1">
        <f t="shared" si="9"/>
        <v>-3.2866143598320434</v>
      </c>
      <c r="F127" s="1">
        <f t="shared" si="10"/>
        <v>8.0862672323974696</v>
      </c>
    </row>
    <row r="128" spans="1:6">
      <c r="A128" s="1">
        <f t="shared" si="11"/>
        <v>1.1800000000000008</v>
      </c>
      <c r="B128" s="1">
        <f t="shared" si="6"/>
        <v>10.953097577126238</v>
      </c>
      <c r="C128" s="1">
        <f t="shared" si="7"/>
        <v>-8.6314155346972878</v>
      </c>
      <c r="D128" s="1">
        <f t="shared" si="8"/>
        <v>9.4756456705336127</v>
      </c>
      <c r="E128" s="1">
        <f t="shared" si="9"/>
        <v>-4.0993919179895775</v>
      </c>
      <c r="F128" s="1">
        <f t="shared" si="10"/>
        <v>7.6979357949729854</v>
      </c>
    </row>
    <row r="129" spans="1:6">
      <c r="A129" s="1">
        <f t="shared" si="11"/>
        <v>1.1900000000000008</v>
      </c>
      <c r="B129" s="1">
        <f t="shared" si="6"/>
        <v>11.227541344770787</v>
      </c>
      <c r="C129" s="1">
        <f t="shared" si="7"/>
        <v>-7.5568388241085103</v>
      </c>
      <c r="D129" s="1">
        <f t="shared" si="8"/>
        <v>8.5300181652154894</v>
      </c>
      <c r="E129" s="1">
        <f t="shared" si="9"/>
        <v>-4.831749019371351</v>
      </c>
      <c r="F129" s="1">
        <f t="shared" si="10"/>
        <v>7.3689716665064147</v>
      </c>
    </row>
    <row r="130" spans="1:6">
      <c r="A130" s="1">
        <f t="shared" si="11"/>
        <v>1.2000000000000008</v>
      </c>
      <c r="B130" s="1">
        <f t="shared" si="6"/>
        <v>11.461621679246706</v>
      </c>
      <c r="C130" s="1">
        <f t="shared" si="7"/>
        <v>-6.3473156536558131</v>
      </c>
      <c r="D130" s="1">
        <f t="shared" si="8"/>
        <v>7.4656377752171155</v>
      </c>
      <c r="E130" s="1">
        <f t="shared" si="9"/>
        <v>-5.4721359549996267</v>
      </c>
      <c r="F130" s="1">
        <f t="shared" si="10"/>
        <v>7.1078078458083818</v>
      </c>
    </row>
    <row r="131" spans="1:6">
      <c r="A131" s="1">
        <f t="shared" si="11"/>
        <v>1.2100000000000009</v>
      </c>
      <c r="B131" s="1">
        <f t="shared" si="6"/>
        <v>11.654414772414956</v>
      </c>
      <c r="C131" s="1">
        <f t="shared" si="7"/>
        <v>-5.0219209262713385</v>
      </c>
      <c r="D131" s="1">
        <f t="shared" si="8"/>
        <v>6.2992904151187776</v>
      </c>
      <c r="E131" s="1">
        <f t="shared" si="9"/>
        <v>-6.0104534403509451</v>
      </c>
      <c r="F131" s="1">
        <f t="shared" si="10"/>
        <v>6.9213308209114501</v>
      </c>
    </row>
    <row r="132" spans="1:6">
      <c r="A132" s="1">
        <f t="shared" si="11"/>
        <v>1.2200000000000009</v>
      </c>
      <c r="B132" s="1">
        <f t="shared" si="6"/>
        <v>11.805159758015586</v>
      </c>
      <c r="C132" s="1">
        <f t="shared" si="7"/>
        <v>-3.6015569085583534</v>
      </c>
      <c r="D132" s="1">
        <f t="shared" si="8"/>
        <v>5.049370079531351</v>
      </c>
      <c r="E132" s="1">
        <f t="shared" si="9"/>
        <v>-6.4382118871060419</v>
      </c>
      <c r="F132" s="1">
        <f t="shared" si="10"/>
        <v>6.8147610418825417</v>
      </c>
    </row>
    <row r="133" spans="1:6">
      <c r="A133" s="1">
        <f t="shared" si="11"/>
        <v>1.2300000000000009</v>
      </c>
      <c r="B133" s="1">
        <f t="shared" si="6"/>
        <v>11.913261714459264</v>
      </c>
      <c r="C133" s="1">
        <f t="shared" si="7"/>
        <v>-2.1086235895605672</v>
      </c>
      <c r="D133" s="1">
        <f t="shared" si="8"/>
        <v>3.7355887588132992</v>
      </c>
      <c r="E133" s="1">
        <f t="shared" si="9"/>
        <v>-6.7486652890290681</v>
      </c>
      <c r="F133" s="1">
        <f t="shared" si="10"/>
        <v>6.7915615946829266</v>
      </c>
    </row>
    <row r="134" spans="1:6">
      <c r="A134" s="1">
        <f t="shared" si="11"/>
        <v>1.2400000000000009</v>
      </c>
      <c r="B134" s="1">
        <f t="shared" si="6"/>
        <v>11.978294012710991</v>
      </c>
      <c r="C134" s="1">
        <f t="shared" si="7"/>
        <v>-0.56666541955366956</v>
      </c>
      <c r="D134" s="1">
        <f t="shared" si="8"/>
        <v>2.3786655692072296</v>
      </c>
      <c r="E134" s="1">
        <f t="shared" si="9"/>
        <v>-6.9369176105158337</v>
      </c>
      <c r="F134" s="1">
        <f t="shared" si="10"/>
        <v>6.853376551848716</v>
      </c>
    </row>
    <row r="135" spans="1:6">
      <c r="A135" s="1">
        <f t="shared" si="11"/>
        <v>1.2500000000000009</v>
      </c>
      <c r="B135" s="1">
        <f t="shared" si="6"/>
        <v>12</v>
      </c>
      <c r="C135" s="1">
        <f t="shared" si="7"/>
        <v>1.0000000000001257</v>
      </c>
      <c r="D135" s="1">
        <f t="shared" si="8"/>
        <v>0.99999999999988953</v>
      </c>
      <c r="E135" s="1">
        <f t="shared" si="9"/>
        <v>-7</v>
      </c>
      <c r="F135" s="1">
        <f t="shared" si="10"/>
        <v>7.000000000000016</v>
      </c>
    </row>
    <row r="136" spans="1:6">
      <c r="A136" s="1">
        <f t="shared" si="11"/>
        <v>1.2600000000000009</v>
      </c>
      <c r="B136" s="1">
        <f t="shared" si="6"/>
        <v>11.978294012710984</v>
      </c>
      <c r="C136" s="1">
        <f t="shared" si="7"/>
        <v>2.5666654195539409</v>
      </c>
      <c r="D136" s="1">
        <f t="shared" si="8"/>
        <v>-0.37866556920746808</v>
      </c>
      <c r="E136" s="1">
        <f t="shared" si="9"/>
        <v>-6.9369176105158115</v>
      </c>
      <c r="F136" s="1">
        <f t="shared" si="10"/>
        <v>7.2293762525416447</v>
      </c>
    </row>
    <row r="137" spans="1:6">
      <c r="A137" s="1">
        <f t="shared" si="11"/>
        <v>1.2700000000000009</v>
      </c>
      <c r="B137" s="1">
        <f t="shared" si="6"/>
        <v>11.913261714459249</v>
      </c>
      <c r="C137" s="1">
        <f t="shared" si="7"/>
        <v>4.1086235895608105</v>
      </c>
      <c r="D137" s="1">
        <f t="shared" si="8"/>
        <v>-1.7355887588135133</v>
      </c>
      <c r="E137" s="1">
        <f t="shared" si="9"/>
        <v>-6.7486652890290282</v>
      </c>
      <c r="F137" s="1">
        <f t="shared" si="10"/>
        <v>7.5376312561775185</v>
      </c>
    </row>
    <row r="138" spans="1:6">
      <c r="A138" s="1">
        <f t="shared" si="11"/>
        <v>1.2800000000000009</v>
      </c>
      <c r="B138" s="1">
        <f t="shared" si="6"/>
        <v>11.805159758015563</v>
      </c>
      <c r="C138" s="1">
        <f t="shared" si="7"/>
        <v>5.6015569085586083</v>
      </c>
      <c r="D138" s="1">
        <f t="shared" si="8"/>
        <v>-3.0493700795315748</v>
      </c>
      <c r="E138" s="1">
        <f t="shared" si="9"/>
        <v>-6.4382118871059779</v>
      </c>
      <c r="F138" s="1">
        <f t="shared" si="10"/>
        <v>7.9191346999366177</v>
      </c>
    </row>
    <row r="139" spans="1:6">
      <c r="A139" s="1">
        <f t="shared" si="11"/>
        <v>1.2900000000000009</v>
      </c>
      <c r="B139" s="1">
        <f t="shared" ref="B139:B202" si="12">IMABS(B$2*SIN(2*PI()*B$3*$A139)+B$4)+1</f>
        <v>11.654414772414928</v>
      </c>
      <c r="C139" s="1">
        <f t="shared" ref="C139:C202" si="13">-C$2*SIN(2*PI()*C$3*$A139+C$4)+1</f>
        <v>7.0219209262715587</v>
      </c>
      <c r="D139" s="1">
        <f t="shared" ref="D139:D202" si="14">D$2*SIN(2*PI()*D$3*$A139+D$4)+1</f>
        <v>-4.2992904151189721</v>
      </c>
      <c r="E139" s="1">
        <f t="shared" ref="E139:E202" si="15">E$2*COS(2*PI()*E$3*$A139+E$4)+1</f>
        <v>-6.0104534403508669</v>
      </c>
      <c r="F139" s="1">
        <f t="shared" ref="F139:F202" si="16">$B139+$C139+$D139+$E139</f>
        <v>8.3665918432166482</v>
      </c>
    </row>
    <row r="140" spans="1:6">
      <c r="A140" s="1">
        <f t="shared" ref="A140:A203" si="17">A139+$B$7</f>
        <v>1.3000000000000009</v>
      </c>
      <c r="B140" s="1">
        <f t="shared" si="12"/>
        <v>11.461621679246672</v>
      </c>
      <c r="C140" s="1">
        <f t="shared" si="13"/>
        <v>8.3473156536560147</v>
      </c>
      <c r="D140" s="1">
        <f t="shared" si="14"/>
        <v>-5.465637775217294</v>
      </c>
      <c r="E140" s="1">
        <f t="shared" si="15"/>
        <v>-5.4721359549995325</v>
      </c>
      <c r="F140" s="1">
        <f t="shared" si="16"/>
        <v>8.8711636026858613</v>
      </c>
    </row>
    <row r="141" spans="1:6">
      <c r="A141" s="1">
        <f t="shared" si="17"/>
        <v>1.3100000000000009</v>
      </c>
      <c r="B141" s="1">
        <f t="shared" si="12"/>
        <v>11.227541344770739</v>
      </c>
      <c r="C141" s="1">
        <f t="shared" si="13"/>
        <v>9.5568388241087252</v>
      </c>
      <c r="D141" s="1">
        <f t="shared" si="14"/>
        <v>-6.5300181652156786</v>
      </c>
      <c r="E141" s="1">
        <f t="shared" si="15"/>
        <v>-4.8317490193712214</v>
      </c>
      <c r="F141" s="1">
        <f t="shared" si="16"/>
        <v>9.4226129842925648</v>
      </c>
    </row>
    <row r="142" spans="1:6">
      <c r="A142" s="1">
        <f t="shared" si="17"/>
        <v>1.320000000000001</v>
      </c>
      <c r="B142" s="1">
        <f t="shared" si="12"/>
        <v>10.953097577126186</v>
      </c>
      <c r="C142" s="1">
        <f t="shared" si="13"/>
        <v>10.631415534697464</v>
      </c>
      <c r="D142" s="1">
        <f t="shared" si="14"/>
        <v>-7.4756456705337673</v>
      </c>
      <c r="E142" s="1">
        <f t="shared" si="15"/>
        <v>-4.0993919179894425</v>
      </c>
      <c r="F142" s="1">
        <f t="shared" si="16"/>
        <v>10.009475523300441</v>
      </c>
    </row>
    <row r="143" spans="1:6">
      <c r="A143" s="1">
        <f t="shared" si="17"/>
        <v>1.330000000000001</v>
      </c>
      <c r="B143" s="1">
        <f t="shared" si="12"/>
        <v>10.639373480482469</v>
      </c>
      <c r="C143" s="1">
        <f t="shared" si="13"/>
        <v>11.554099068775265</v>
      </c>
      <c r="D143" s="1">
        <f t="shared" si="14"/>
        <v>-8.2876071805222331</v>
      </c>
      <c r="E143" s="1">
        <f t="shared" si="15"/>
        <v>-3.286614359831896</v>
      </c>
      <c r="F143" s="1">
        <f t="shared" si="16"/>
        <v>10.619251008903605</v>
      </c>
    </row>
    <row r="144" spans="1:6">
      <c r="A144" s="1">
        <f t="shared" si="17"/>
        <v>1.340000000000001</v>
      </c>
      <c r="B144" s="1">
        <f t="shared" si="12"/>
        <v>10.287607180522134</v>
      </c>
      <c r="C144" s="1">
        <f t="shared" si="13"/>
        <v>12.310338155825301</v>
      </c>
      <c r="D144" s="1">
        <f t="shared" si="14"/>
        <v>-8.9530975771262646</v>
      </c>
      <c r="E144" s="1">
        <f t="shared" si="15"/>
        <v>-2.4062343325205036</v>
      </c>
      <c r="F144" s="1">
        <f t="shared" si="16"/>
        <v>11.238613426700669</v>
      </c>
    </row>
    <row r="145" spans="1:6">
      <c r="A145" s="1">
        <f t="shared" si="17"/>
        <v>1.350000000000001</v>
      </c>
      <c r="B145" s="1">
        <f t="shared" si="12"/>
        <v>9.8991869381243891</v>
      </c>
      <c r="C145" s="1">
        <f t="shared" si="13"/>
        <v>12.888206453689458</v>
      </c>
      <c r="D145" s="1">
        <f t="shared" si="14"/>
        <v>-9.4616216792467238</v>
      </c>
      <c r="E145" s="1">
        <f t="shared" si="15"/>
        <v>-1.4721359549995032</v>
      </c>
      <c r="F145" s="1">
        <f t="shared" si="16"/>
        <v>11.85363575756762</v>
      </c>
    </row>
    <row r="146" spans="1:6">
      <c r="A146" s="1">
        <f t="shared" si="17"/>
        <v>1.360000000000001</v>
      </c>
      <c r="B146" s="1">
        <f t="shared" si="12"/>
        <v>9.4756456705336358</v>
      </c>
      <c r="C146" s="1">
        <f t="shared" si="13"/>
        <v>13.278590634108639</v>
      </c>
      <c r="D146" s="1">
        <f t="shared" si="14"/>
        <v>-9.805159758015602</v>
      </c>
      <c r="E146" s="1">
        <f t="shared" si="15"/>
        <v>-0.49905051668569622</v>
      </c>
      <c r="F146" s="1">
        <f t="shared" si="16"/>
        <v>12.450026029940979</v>
      </c>
    </row>
    <row r="147" spans="1:6">
      <c r="A147" s="1">
        <f t="shared" si="17"/>
        <v>1.370000000000001</v>
      </c>
      <c r="B147" s="1">
        <f t="shared" si="12"/>
        <v>9.0186549016354807</v>
      </c>
      <c r="C147" s="1">
        <f t="shared" si="13"/>
        <v>13.475334105353404</v>
      </c>
      <c r="D147" s="1">
        <f t="shared" si="14"/>
        <v>-9.9782940127109949</v>
      </c>
      <c r="E147" s="1">
        <f t="shared" si="15"/>
        <v>0.49767584376558971</v>
      </c>
      <c r="F147" s="1">
        <f t="shared" si="16"/>
        <v>13.013370838043478</v>
      </c>
    </row>
    <row r="148" spans="1:6">
      <c r="A148" s="1">
        <f t="shared" si="17"/>
        <v>1.380000000000001</v>
      </c>
      <c r="B148" s="1">
        <f t="shared" si="12"/>
        <v>8.5300181652155302</v>
      </c>
      <c r="C148" s="1">
        <f t="shared" si="13"/>
        <v>13.475334105353387</v>
      </c>
      <c r="D148" s="1">
        <f t="shared" si="14"/>
        <v>-9.9782940127109789</v>
      </c>
      <c r="E148" s="1">
        <f t="shared" si="15"/>
        <v>1.5023241562345979</v>
      </c>
      <c r="F148" s="1">
        <f t="shared" si="16"/>
        <v>13.529382414092536</v>
      </c>
    </row>
    <row r="149" spans="1:6">
      <c r="A149" s="1">
        <f t="shared" si="17"/>
        <v>1.390000000000001</v>
      </c>
      <c r="B149" s="1">
        <f t="shared" si="12"/>
        <v>8.0116638872355423</v>
      </c>
      <c r="C149" s="1">
        <f t="shared" si="13"/>
        <v>13.278590634108584</v>
      </c>
      <c r="D149" s="1">
        <f t="shared" si="14"/>
        <v>-9.8051597580155541</v>
      </c>
      <c r="E149" s="1">
        <f t="shared" si="15"/>
        <v>2.4990505166858812</v>
      </c>
      <c r="F149" s="1">
        <f t="shared" si="16"/>
        <v>13.984145280014452</v>
      </c>
    </row>
    <row r="150" spans="1:6">
      <c r="A150" s="1">
        <f t="shared" si="17"/>
        <v>1.400000000000001</v>
      </c>
      <c r="B150" s="1">
        <f t="shared" si="12"/>
        <v>7.4656377752171448</v>
      </c>
      <c r="C150" s="1">
        <f t="shared" si="13"/>
        <v>12.888206453689367</v>
      </c>
      <c r="D150" s="1">
        <f t="shared" si="14"/>
        <v>-9.4616216792466439</v>
      </c>
      <c r="E150" s="1">
        <f t="shared" si="15"/>
        <v>3.4721359549996822</v>
      </c>
      <c r="F150" s="1">
        <f t="shared" si="16"/>
        <v>14.364358504659549</v>
      </c>
    </row>
    <row r="151" spans="1:6">
      <c r="A151" s="1">
        <f t="shared" si="17"/>
        <v>1.410000000000001</v>
      </c>
      <c r="B151" s="1">
        <f t="shared" si="12"/>
        <v>6.8940947447689034</v>
      </c>
      <c r="C151" s="1">
        <f t="shared" si="13"/>
        <v>12.310338155825175</v>
      </c>
      <c r="D151" s="1">
        <f t="shared" si="14"/>
        <v>-8.9530975771261545</v>
      </c>
      <c r="E151" s="1">
        <f t="shared" si="15"/>
        <v>4.4062343325206736</v>
      </c>
      <c r="F151" s="1">
        <f t="shared" si="16"/>
        <v>14.657569655988597</v>
      </c>
    </row>
    <row r="152" spans="1:6">
      <c r="A152" s="1">
        <f t="shared" si="17"/>
        <v>1.420000000000001</v>
      </c>
      <c r="B152" s="1">
        <f t="shared" si="12"/>
        <v>6.2992904151188096</v>
      </c>
      <c r="C152" s="1">
        <f t="shared" si="13"/>
        <v>11.554099068775107</v>
      </c>
      <c r="D152" s="1">
        <f t="shared" si="14"/>
        <v>-8.2876071805220946</v>
      </c>
      <c r="E152" s="1">
        <f t="shared" si="15"/>
        <v>5.286614359832055</v>
      </c>
      <c r="F152" s="1">
        <f t="shared" si="16"/>
        <v>14.852396663203876</v>
      </c>
    </row>
    <row r="153" spans="1:6">
      <c r="A153" s="1">
        <f t="shared" si="17"/>
        <v>1.430000000000001</v>
      </c>
      <c r="B153" s="1">
        <f t="shared" si="12"/>
        <v>5.6835722072157422</v>
      </c>
      <c r="C153" s="1">
        <f t="shared" si="13"/>
        <v>10.631415534697274</v>
      </c>
      <c r="D153" s="1">
        <f t="shared" si="14"/>
        <v>-7.4756456705336021</v>
      </c>
      <c r="E153" s="1">
        <f t="shared" si="15"/>
        <v>6.0993919179895881</v>
      </c>
      <c r="F153" s="1">
        <f t="shared" si="16"/>
        <v>14.938733989369002</v>
      </c>
    </row>
    <row r="154" spans="1:6">
      <c r="A154" s="1">
        <f t="shared" si="17"/>
        <v>1.4400000000000011</v>
      </c>
      <c r="B154" s="1">
        <f t="shared" si="12"/>
        <v>5.0493700795313847</v>
      </c>
      <c r="C154" s="1">
        <f t="shared" si="13"/>
        <v>9.5568388241084783</v>
      </c>
      <c r="D154" s="1">
        <f t="shared" si="14"/>
        <v>-6.530018165215461</v>
      </c>
      <c r="E154" s="1">
        <f t="shared" si="15"/>
        <v>6.8317490193713697</v>
      </c>
      <c r="F154" s="1">
        <f t="shared" si="16"/>
        <v>14.907939757795774</v>
      </c>
    </row>
    <row r="155" spans="1:6">
      <c r="A155" s="1">
        <f t="shared" si="17"/>
        <v>1.4500000000000011</v>
      </c>
      <c r="B155" s="1">
        <f t="shared" si="12"/>
        <v>4.3991869381243509</v>
      </c>
      <c r="C155" s="1">
        <f t="shared" si="13"/>
        <v>8.3473156536557784</v>
      </c>
      <c r="D155" s="1">
        <f t="shared" si="14"/>
        <v>-5.4656377752170844</v>
      </c>
      <c r="E155" s="1">
        <f t="shared" si="15"/>
        <v>7.4721359549996427</v>
      </c>
      <c r="F155" s="1">
        <f t="shared" si="16"/>
        <v>14.753000771562686</v>
      </c>
    </row>
    <row r="156" spans="1:6">
      <c r="A156" s="1">
        <f t="shared" si="17"/>
        <v>1.4600000000000011</v>
      </c>
      <c r="B156" s="1">
        <f t="shared" si="12"/>
        <v>3.7355887588133347</v>
      </c>
      <c r="C156" s="1">
        <f t="shared" si="13"/>
        <v>7.0219209262713003</v>
      </c>
      <c r="D156" s="1">
        <f t="shared" si="14"/>
        <v>-4.2992904151187448</v>
      </c>
      <c r="E156" s="1">
        <f t="shared" si="15"/>
        <v>8.0104534403509575</v>
      </c>
      <c r="F156" s="1">
        <f t="shared" si="16"/>
        <v>14.468672710316849</v>
      </c>
    </row>
    <row r="157" spans="1:6">
      <c r="A157" s="1">
        <f t="shared" si="17"/>
        <v>1.4700000000000011</v>
      </c>
      <c r="B157" s="1">
        <f t="shared" si="12"/>
        <v>3.0611944604429056</v>
      </c>
      <c r="C157" s="1">
        <f t="shared" si="13"/>
        <v>5.6015569085583348</v>
      </c>
      <c r="D157" s="1">
        <f t="shared" si="14"/>
        <v>-3.0493700795313341</v>
      </c>
      <c r="E157" s="1">
        <f t="shared" si="15"/>
        <v>8.4382118871060463</v>
      </c>
      <c r="F157" s="1">
        <f t="shared" si="16"/>
        <v>14.051593176575953</v>
      </c>
    </row>
    <row r="158" spans="1:6">
      <c r="A158" s="1">
        <f t="shared" si="17"/>
        <v>1.4800000000000011</v>
      </c>
      <c r="B158" s="1">
        <f t="shared" si="12"/>
        <v>2.3786655692072847</v>
      </c>
      <c r="C158" s="1">
        <f t="shared" si="13"/>
        <v>4.1086235895605476</v>
      </c>
      <c r="D158" s="1">
        <f t="shared" si="14"/>
        <v>-1.7355887588132819</v>
      </c>
      <c r="E158" s="1">
        <f t="shared" si="15"/>
        <v>8.7486652890290717</v>
      </c>
      <c r="F158" s="1">
        <f t="shared" si="16"/>
        <v>13.500365688983623</v>
      </c>
    </row>
    <row r="159" spans="1:6">
      <c r="A159" s="1">
        <f t="shared" si="17"/>
        <v>1.4900000000000011</v>
      </c>
      <c r="B159" s="1">
        <f t="shared" si="12"/>
        <v>1.6906957148223691</v>
      </c>
      <c r="C159" s="1">
        <f t="shared" si="13"/>
        <v>2.5666654195536269</v>
      </c>
      <c r="D159" s="1">
        <f t="shared" si="14"/>
        <v>-0.37866556920719185</v>
      </c>
      <c r="E159" s="1">
        <f t="shared" si="15"/>
        <v>8.9369176105158381</v>
      </c>
      <c r="F159" s="1">
        <f t="shared" si="16"/>
        <v>12.815613175684643</v>
      </c>
    </row>
    <row r="160" spans="1:6">
      <c r="A160" s="1">
        <f t="shared" si="17"/>
        <v>1.5000000000000011</v>
      </c>
      <c r="B160" s="1">
        <f t="shared" si="12"/>
        <v>1.0000000000000742</v>
      </c>
      <c r="C160" s="1">
        <f t="shared" si="13"/>
        <v>0.99999999999983158</v>
      </c>
      <c r="D160" s="1">
        <f t="shared" si="14"/>
        <v>1.0000000000001483</v>
      </c>
      <c r="E160" s="1">
        <f t="shared" si="15"/>
        <v>9</v>
      </c>
      <c r="F160" s="1">
        <f t="shared" si="16"/>
        <v>12.000000000000053</v>
      </c>
    </row>
    <row r="161" spans="1:6">
      <c r="A161" s="1">
        <f t="shared" si="17"/>
        <v>1.5100000000000011</v>
      </c>
      <c r="B161" s="1">
        <f t="shared" si="12"/>
        <v>1.6906957148225172</v>
      </c>
      <c r="C161" s="1">
        <f t="shared" si="13"/>
        <v>-0.56666541955396132</v>
      </c>
      <c r="D161" s="1">
        <f t="shared" si="14"/>
        <v>2.3786655692074863</v>
      </c>
      <c r="E161" s="1">
        <f t="shared" si="15"/>
        <v>8.9369176105158097</v>
      </c>
      <c r="F161" s="1">
        <f t="shared" si="16"/>
        <v>12.439613474991852</v>
      </c>
    </row>
    <row r="162" spans="1:6">
      <c r="A162" s="1">
        <f t="shared" si="17"/>
        <v>1.5200000000000011</v>
      </c>
      <c r="B162" s="1">
        <f t="shared" si="12"/>
        <v>2.3786655692074126</v>
      </c>
      <c r="C162" s="1">
        <f t="shared" si="13"/>
        <v>-2.1086235895608305</v>
      </c>
      <c r="D162" s="1">
        <f t="shared" si="14"/>
        <v>3.735588758813531</v>
      </c>
      <c r="E162" s="1">
        <f t="shared" si="15"/>
        <v>8.7486652890290237</v>
      </c>
      <c r="F162" s="1">
        <f t="shared" si="16"/>
        <v>12.754296027489136</v>
      </c>
    </row>
    <row r="163" spans="1:6">
      <c r="A163" s="1">
        <f t="shared" si="17"/>
        <v>1.5300000000000011</v>
      </c>
      <c r="B163" s="1">
        <f t="shared" si="12"/>
        <v>3.0611944604430512</v>
      </c>
      <c r="C163" s="1">
        <f t="shared" si="13"/>
        <v>-3.6015569085586474</v>
      </c>
      <c r="D163" s="1">
        <f t="shared" si="14"/>
        <v>5.0493700795316094</v>
      </c>
      <c r="E163" s="1">
        <f t="shared" si="15"/>
        <v>8.4382118871059681</v>
      </c>
      <c r="F163" s="1">
        <f t="shared" si="16"/>
        <v>12.947219518521981</v>
      </c>
    </row>
    <row r="164" spans="1:6">
      <c r="A164" s="1">
        <f t="shared" si="17"/>
        <v>1.5400000000000011</v>
      </c>
      <c r="B164" s="1">
        <f t="shared" si="12"/>
        <v>3.7355887588134782</v>
      </c>
      <c r="C164" s="1">
        <f t="shared" si="13"/>
        <v>-5.021920926271596</v>
      </c>
      <c r="D164" s="1">
        <f t="shared" si="14"/>
        <v>6.299290415119005</v>
      </c>
      <c r="E164" s="1">
        <f t="shared" si="15"/>
        <v>8.0104534403508545</v>
      </c>
      <c r="F164" s="1">
        <f t="shared" si="16"/>
        <v>13.023411688011741</v>
      </c>
    </row>
    <row r="165" spans="1:6">
      <c r="A165" s="1">
        <f t="shared" si="17"/>
        <v>1.5500000000000012</v>
      </c>
      <c r="B165" s="1">
        <f t="shared" si="12"/>
        <v>4.3991869381244921</v>
      </c>
      <c r="C165" s="1">
        <f t="shared" si="13"/>
        <v>-6.3473156536560502</v>
      </c>
      <c r="D165" s="1">
        <f t="shared" si="14"/>
        <v>7.4656377752173242</v>
      </c>
      <c r="E165" s="1">
        <f t="shared" si="15"/>
        <v>7.4721359549995165</v>
      </c>
      <c r="F165" s="1">
        <f t="shared" si="16"/>
        <v>12.989645014685284</v>
      </c>
    </row>
    <row r="166" spans="1:6">
      <c r="A166" s="1">
        <f t="shared" si="17"/>
        <v>1.5600000000000012</v>
      </c>
      <c r="B166" s="1">
        <f t="shared" si="12"/>
        <v>5.0493700795315224</v>
      </c>
      <c r="C166" s="1">
        <f t="shared" si="13"/>
        <v>-7.5568388241087234</v>
      </c>
      <c r="D166" s="1">
        <f t="shared" si="14"/>
        <v>8.5300181652156777</v>
      </c>
      <c r="E166" s="1">
        <f t="shared" si="15"/>
        <v>6.8317490193712223</v>
      </c>
      <c r="F166" s="1">
        <f t="shared" si="16"/>
        <v>12.8542984400097</v>
      </c>
    </row>
    <row r="167" spans="1:6">
      <c r="A167" s="1">
        <f t="shared" si="17"/>
        <v>1.5700000000000012</v>
      </c>
      <c r="B167" s="1">
        <f t="shared" si="12"/>
        <v>5.6835722072158772</v>
      </c>
      <c r="C167" s="1">
        <f t="shared" si="13"/>
        <v>-8.6314155346974886</v>
      </c>
      <c r="D167" s="1">
        <f t="shared" si="14"/>
        <v>9.4756456705337904</v>
      </c>
      <c r="E167" s="1">
        <f t="shared" si="15"/>
        <v>6.099391917989422</v>
      </c>
      <c r="F167" s="1">
        <f t="shared" si="16"/>
        <v>12.627194261041602</v>
      </c>
    </row>
    <row r="168" spans="1:6">
      <c r="A168" s="1">
        <f t="shared" si="17"/>
        <v>1.5800000000000012</v>
      </c>
      <c r="B168" s="1">
        <f t="shared" si="12"/>
        <v>6.2992904151189393</v>
      </c>
      <c r="C168" s="1">
        <f t="shared" si="13"/>
        <v>-9.5540990687752885</v>
      </c>
      <c r="D168" s="1">
        <f t="shared" si="14"/>
        <v>10.287607180522254</v>
      </c>
      <c r="E168" s="1">
        <f t="shared" si="15"/>
        <v>5.2866143598318729</v>
      </c>
      <c r="F168" s="1">
        <f t="shared" si="16"/>
        <v>12.319412886697778</v>
      </c>
    </row>
    <row r="169" spans="1:6">
      <c r="A169" s="1">
        <f t="shared" si="17"/>
        <v>1.5900000000000012</v>
      </c>
      <c r="B169" s="1">
        <f t="shared" si="12"/>
        <v>6.8940947447690277</v>
      </c>
      <c r="C169" s="1">
        <f t="shared" si="13"/>
        <v>-10.31033815582532</v>
      </c>
      <c r="D169" s="1">
        <f t="shared" si="14"/>
        <v>10.953097577126281</v>
      </c>
      <c r="E169" s="1">
        <f t="shared" si="15"/>
        <v>4.4062343325204782</v>
      </c>
      <c r="F169" s="1">
        <f t="shared" si="16"/>
        <v>11.943088498590466</v>
      </c>
    </row>
    <row r="170" spans="1:6">
      <c r="A170" s="1">
        <f t="shared" si="17"/>
        <v>1.6000000000000012</v>
      </c>
      <c r="B170" s="1">
        <f t="shared" si="12"/>
        <v>7.4656377752172647</v>
      </c>
      <c r="C170" s="1">
        <f t="shared" si="13"/>
        <v>-10.888206453689472</v>
      </c>
      <c r="D170" s="1">
        <f t="shared" si="14"/>
        <v>11.461621679246734</v>
      </c>
      <c r="E170" s="1">
        <f t="shared" si="15"/>
        <v>3.472135954999477</v>
      </c>
      <c r="F170" s="1">
        <f t="shared" si="16"/>
        <v>11.511188955774003</v>
      </c>
    </row>
    <row r="171" spans="1:6">
      <c r="A171" s="1">
        <f t="shared" si="17"/>
        <v>1.6100000000000012</v>
      </c>
      <c r="B171" s="1">
        <f t="shared" si="12"/>
        <v>8.0116638872356418</v>
      </c>
      <c r="C171" s="1">
        <f t="shared" si="13"/>
        <v>-11.278590634108639</v>
      </c>
      <c r="D171" s="1">
        <f t="shared" si="14"/>
        <v>11.805159758015602</v>
      </c>
      <c r="E171" s="1">
        <f t="shared" si="15"/>
        <v>2.4990505166856973</v>
      </c>
      <c r="F171" s="1">
        <f t="shared" si="16"/>
        <v>11.037283527828302</v>
      </c>
    </row>
    <row r="172" spans="1:6">
      <c r="A172" s="1">
        <f t="shared" si="17"/>
        <v>1.6200000000000012</v>
      </c>
      <c r="B172" s="1">
        <f t="shared" si="12"/>
        <v>8.5300181652156386</v>
      </c>
      <c r="C172" s="1">
        <f t="shared" si="13"/>
        <v>-11.475334105353406</v>
      </c>
      <c r="D172" s="1">
        <f t="shared" si="14"/>
        <v>11.978294012710998</v>
      </c>
      <c r="E172" s="1">
        <f t="shared" si="15"/>
        <v>1.502324156234383</v>
      </c>
      <c r="F172" s="1">
        <f t="shared" si="16"/>
        <v>10.535302228807614</v>
      </c>
    </row>
    <row r="173" spans="1:6">
      <c r="A173" s="1">
        <f t="shared" si="17"/>
        <v>1.6300000000000012</v>
      </c>
      <c r="B173" s="1">
        <f t="shared" si="12"/>
        <v>9.0186549016355819</v>
      </c>
      <c r="C173" s="1">
        <f t="shared" si="13"/>
        <v>-11.475334105353383</v>
      </c>
      <c r="D173" s="1">
        <f t="shared" si="14"/>
        <v>11.978294012710977</v>
      </c>
      <c r="E173" s="1">
        <f t="shared" si="15"/>
        <v>0.49767584376537455</v>
      </c>
      <c r="F173" s="1">
        <f t="shared" si="16"/>
        <v>10.019290652758551</v>
      </c>
    </row>
    <row r="174" spans="1:6">
      <c r="A174" s="1">
        <f t="shared" si="17"/>
        <v>1.6400000000000012</v>
      </c>
      <c r="B174" s="1">
        <f t="shared" si="12"/>
        <v>9.47564567053373</v>
      </c>
      <c r="C174" s="1">
        <f t="shared" si="13"/>
        <v>-11.278590634108575</v>
      </c>
      <c r="D174" s="1">
        <f t="shared" si="14"/>
        <v>11.805159758015547</v>
      </c>
      <c r="E174" s="1">
        <f t="shared" si="15"/>
        <v>-0.49905051668590805</v>
      </c>
      <c r="F174" s="1">
        <f t="shared" si="16"/>
        <v>9.5031642777547933</v>
      </c>
    </row>
    <row r="175" spans="1:6">
      <c r="A175" s="1">
        <f t="shared" si="17"/>
        <v>1.6500000000000012</v>
      </c>
      <c r="B175" s="1">
        <f t="shared" si="12"/>
        <v>9.8991869381244655</v>
      </c>
      <c r="C175" s="1">
        <f t="shared" si="13"/>
        <v>-10.888206453689367</v>
      </c>
      <c r="D175" s="1">
        <f t="shared" si="14"/>
        <v>11.461621679246644</v>
      </c>
      <c r="E175" s="1">
        <f t="shared" si="15"/>
        <v>-1.4721359549996813</v>
      </c>
      <c r="F175" s="1">
        <f t="shared" si="16"/>
        <v>9.0004662086820613</v>
      </c>
    </row>
    <row r="176" spans="1:6">
      <c r="A176" s="1">
        <f t="shared" si="17"/>
        <v>1.6600000000000013</v>
      </c>
      <c r="B176" s="1">
        <f t="shared" si="12"/>
        <v>10.287607180522214</v>
      </c>
      <c r="C176" s="1">
        <f t="shared" si="13"/>
        <v>-10.310338155825157</v>
      </c>
      <c r="D176" s="1">
        <f t="shared" si="14"/>
        <v>10.953097577126139</v>
      </c>
      <c r="E176" s="1">
        <f t="shared" si="15"/>
        <v>-2.406234332520699</v>
      </c>
      <c r="F176" s="1">
        <f t="shared" si="16"/>
        <v>8.5241322693024966</v>
      </c>
    </row>
    <row r="177" spans="1:6">
      <c r="A177" s="1">
        <f t="shared" si="17"/>
        <v>1.6700000000000013</v>
      </c>
      <c r="B177" s="1">
        <f t="shared" si="12"/>
        <v>10.639373480482542</v>
      </c>
      <c r="C177" s="1">
        <f t="shared" si="13"/>
        <v>-9.5540990687750842</v>
      </c>
      <c r="D177" s="1">
        <f t="shared" si="14"/>
        <v>10.287607180522075</v>
      </c>
      <c r="E177" s="1">
        <f t="shared" si="15"/>
        <v>-3.2866143598320781</v>
      </c>
      <c r="F177" s="1">
        <f t="shared" si="16"/>
        <v>8.0862672323974536</v>
      </c>
    </row>
    <row r="178" spans="1:6">
      <c r="A178" s="1">
        <f t="shared" si="17"/>
        <v>1.6800000000000013</v>
      </c>
      <c r="B178" s="1">
        <f t="shared" si="12"/>
        <v>10.95309757712625</v>
      </c>
      <c r="C178" s="1">
        <f t="shared" si="13"/>
        <v>-8.631415534697247</v>
      </c>
      <c r="D178" s="1">
        <f t="shared" si="14"/>
        <v>9.4756456705335772</v>
      </c>
      <c r="E178" s="1">
        <f t="shared" si="15"/>
        <v>-4.0993919179896086</v>
      </c>
      <c r="F178" s="1">
        <f t="shared" si="16"/>
        <v>7.6979357949729721</v>
      </c>
    </row>
    <row r="179" spans="1:6">
      <c r="A179" s="1">
        <f t="shared" si="17"/>
        <v>1.6900000000000013</v>
      </c>
      <c r="B179" s="1">
        <f t="shared" si="12"/>
        <v>11.227541344770794</v>
      </c>
      <c r="C179" s="1">
        <f t="shared" si="13"/>
        <v>-7.5568388241084801</v>
      </c>
      <c r="D179" s="1">
        <f t="shared" si="14"/>
        <v>8.5300181652154627</v>
      </c>
      <c r="E179" s="1">
        <f t="shared" si="15"/>
        <v>-4.8317490193713697</v>
      </c>
      <c r="F179" s="1">
        <f t="shared" si="16"/>
        <v>7.3689716665064067</v>
      </c>
    </row>
    <row r="180" spans="1:6">
      <c r="A180" s="1">
        <f t="shared" si="17"/>
        <v>1.7000000000000013</v>
      </c>
      <c r="B180" s="1">
        <f t="shared" si="12"/>
        <v>11.461621679246718</v>
      </c>
      <c r="C180" s="1">
        <f t="shared" si="13"/>
        <v>-6.3473156536557438</v>
      </c>
      <c r="D180" s="1">
        <f t="shared" si="14"/>
        <v>7.4656377752170542</v>
      </c>
      <c r="E180" s="1">
        <f t="shared" si="15"/>
        <v>-5.4721359549996587</v>
      </c>
      <c r="F180" s="1">
        <f t="shared" si="16"/>
        <v>7.1078078458083693</v>
      </c>
    </row>
    <row r="181" spans="1:6">
      <c r="A181" s="1">
        <f t="shared" si="17"/>
        <v>1.7100000000000013</v>
      </c>
      <c r="B181" s="1">
        <f t="shared" si="12"/>
        <v>11.654414772414965</v>
      </c>
      <c r="C181" s="1">
        <f t="shared" si="13"/>
        <v>-5.021920926271263</v>
      </c>
      <c r="D181" s="1">
        <f t="shared" si="14"/>
        <v>6.2992904151187119</v>
      </c>
      <c r="E181" s="1">
        <f t="shared" si="15"/>
        <v>-6.0104534403509708</v>
      </c>
      <c r="F181" s="1">
        <f t="shared" si="16"/>
        <v>6.9213308209114439</v>
      </c>
    </row>
    <row r="182" spans="1:6">
      <c r="A182" s="1">
        <f t="shared" si="17"/>
        <v>1.7200000000000013</v>
      </c>
      <c r="B182" s="1">
        <f t="shared" si="12"/>
        <v>11.805159758015591</v>
      </c>
      <c r="C182" s="1">
        <f t="shared" si="13"/>
        <v>-3.6015569085582939</v>
      </c>
      <c r="D182" s="1">
        <f t="shared" si="14"/>
        <v>5.0493700795312986</v>
      </c>
      <c r="E182" s="1">
        <f t="shared" si="15"/>
        <v>-6.438211887106057</v>
      </c>
      <c r="F182" s="1">
        <f t="shared" si="16"/>
        <v>6.8147610418825391</v>
      </c>
    </row>
    <row r="183" spans="1:6">
      <c r="A183" s="1">
        <f t="shared" si="17"/>
        <v>1.7300000000000013</v>
      </c>
      <c r="B183" s="1">
        <f t="shared" si="12"/>
        <v>11.913261714459267</v>
      </c>
      <c r="C183" s="1">
        <f t="shared" si="13"/>
        <v>-2.1086235895605059</v>
      </c>
      <c r="D183" s="1">
        <f t="shared" si="14"/>
        <v>3.735588758813245</v>
      </c>
      <c r="E183" s="1">
        <f t="shared" si="15"/>
        <v>-6.7486652890290788</v>
      </c>
      <c r="F183" s="1">
        <f t="shared" si="16"/>
        <v>6.7915615946829284</v>
      </c>
    </row>
    <row r="184" spans="1:6">
      <c r="A184" s="1">
        <f t="shared" si="17"/>
        <v>1.7400000000000013</v>
      </c>
      <c r="B184" s="1">
        <f t="shared" si="12"/>
        <v>11.978294012710991</v>
      </c>
      <c r="C184" s="1">
        <f t="shared" si="13"/>
        <v>-0.5666654195536287</v>
      </c>
      <c r="D184" s="1">
        <f t="shared" si="14"/>
        <v>2.3786655692071932</v>
      </c>
      <c r="E184" s="1">
        <f t="shared" si="15"/>
        <v>-6.9369176105158363</v>
      </c>
      <c r="F184" s="1">
        <f t="shared" si="16"/>
        <v>6.8533765518487204</v>
      </c>
    </row>
    <row r="185" spans="1:6">
      <c r="A185" s="1">
        <f t="shared" si="17"/>
        <v>1.7500000000000013</v>
      </c>
      <c r="B185" s="1">
        <f t="shared" si="12"/>
        <v>12</v>
      </c>
      <c r="C185" s="1">
        <f t="shared" si="13"/>
        <v>1.0000000000002114</v>
      </c>
      <c r="D185" s="1">
        <f t="shared" si="14"/>
        <v>0.99999999999981404</v>
      </c>
      <c r="E185" s="1">
        <f t="shared" si="15"/>
        <v>-7</v>
      </c>
      <c r="F185" s="1">
        <f t="shared" si="16"/>
        <v>7.0000000000000249</v>
      </c>
    </row>
    <row r="186" spans="1:6">
      <c r="A186" s="1">
        <f t="shared" si="17"/>
        <v>1.7600000000000013</v>
      </c>
      <c r="B186" s="1">
        <f t="shared" si="12"/>
        <v>11.978294012710981</v>
      </c>
      <c r="C186" s="1">
        <f t="shared" si="13"/>
        <v>2.5666654195540035</v>
      </c>
      <c r="D186" s="1">
        <f t="shared" si="14"/>
        <v>-0.37866556920752337</v>
      </c>
      <c r="E186" s="1">
        <f t="shared" si="15"/>
        <v>-6.9369176105158061</v>
      </c>
      <c r="F186" s="1">
        <f t="shared" si="16"/>
        <v>7.2293762525416554</v>
      </c>
    </row>
    <row r="187" spans="1:6">
      <c r="A187" s="1">
        <f t="shared" si="17"/>
        <v>1.7700000000000014</v>
      </c>
      <c r="B187" s="1">
        <f t="shared" si="12"/>
        <v>11.913261714459246</v>
      </c>
      <c r="C187" s="1">
        <f t="shared" si="13"/>
        <v>4.1086235895608727</v>
      </c>
      <c r="D187" s="1">
        <f t="shared" si="14"/>
        <v>-1.7355887588135674</v>
      </c>
      <c r="E187" s="1">
        <f t="shared" si="15"/>
        <v>-6.7486652890290184</v>
      </c>
      <c r="F187" s="1">
        <f t="shared" si="16"/>
        <v>7.5376312561775318</v>
      </c>
    </row>
    <row r="188" spans="1:6">
      <c r="A188" s="1">
        <f t="shared" si="17"/>
        <v>1.7800000000000014</v>
      </c>
      <c r="B188" s="1">
        <f t="shared" si="12"/>
        <v>11.805159758015559</v>
      </c>
      <c r="C188" s="1">
        <f t="shared" si="13"/>
        <v>5.6015569085586456</v>
      </c>
      <c r="D188" s="1">
        <f t="shared" si="14"/>
        <v>-3.0493700795316085</v>
      </c>
      <c r="E188" s="1">
        <f t="shared" si="15"/>
        <v>-6.4382118871059681</v>
      </c>
      <c r="F188" s="1">
        <f t="shared" si="16"/>
        <v>7.9191346999366274</v>
      </c>
    </row>
    <row r="189" spans="1:6">
      <c r="A189" s="1">
        <f t="shared" si="17"/>
        <v>1.7900000000000014</v>
      </c>
      <c r="B189" s="1">
        <f t="shared" si="12"/>
        <v>11.654414772414919</v>
      </c>
      <c r="C189" s="1">
        <f t="shared" si="13"/>
        <v>7.0219209262716333</v>
      </c>
      <c r="D189" s="1">
        <f t="shared" si="14"/>
        <v>-4.2992904151190379</v>
      </c>
      <c r="E189" s="1">
        <f t="shared" si="15"/>
        <v>-6.0104534403508412</v>
      </c>
      <c r="F189" s="1">
        <f t="shared" si="16"/>
        <v>8.3665918432166713</v>
      </c>
    </row>
    <row r="190" spans="1:6">
      <c r="A190" s="1">
        <f t="shared" si="17"/>
        <v>1.8000000000000014</v>
      </c>
      <c r="B190" s="1">
        <f t="shared" si="12"/>
        <v>11.461621679246662</v>
      </c>
      <c r="C190" s="1">
        <f t="shared" si="13"/>
        <v>8.3473156536560857</v>
      </c>
      <c r="D190" s="1">
        <f t="shared" si="14"/>
        <v>-5.4656377752173544</v>
      </c>
      <c r="E190" s="1">
        <f t="shared" si="15"/>
        <v>-5.4721359549994997</v>
      </c>
      <c r="F190" s="1">
        <f t="shared" si="16"/>
        <v>8.8711636026858933</v>
      </c>
    </row>
    <row r="191" spans="1:6">
      <c r="A191" s="1">
        <f t="shared" si="17"/>
        <v>1.8100000000000014</v>
      </c>
      <c r="B191" s="1">
        <f t="shared" si="12"/>
        <v>11.227541344770733</v>
      </c>
      <c r="C191" s="1">
        <f t="shared" si="13"/>
        <v>9.5568388241087554</v>
      </c>
      <c r="D191" s="1">
        <f t="shared" si="14"/>
        <v>-6.5300181652157052</v>
      </c>
      <c r="E191" s="1">
        <f t="shared" si="15"/>
        <v>-4.8317490193712036</v>
      </c>
      <c r="F191" s="1">
        <f t="shared" si="16"/>
        <v>9.422612984292579</v>
      </c>
    </row>
    <row r="192" spans="1:6">
      <c r="A192" s="1">
        <f t="shared" si="17"/>
        <v>1.8200000000000014</v>
      </c>
      <c r="B192" s="1">
        <f t="shared" si="12"/>
        <v>10.953097577126179</v>
      </c>
      <c r="C192" s="1">
        <f t="shared" si="13"/>
        <v>10.631415534697489</v>
      </c>
      <c r="D192" s="1">
        <f t="shared" si="14"/>
        <v>-7.4756456705337904</v>
      </c>
      <c r="E192" s="1">
        <f t="shared" si="15"/>
        <v>-4.099391917989422</v>
      </c>
      <c r="F192" s="1">
        <f t="shared" si="16"/>
        <v>10.009475523300456</v>
      </c>
    </row>
    <row r="193" spans="1:6">
      <c r="A193" s="1">
        <f t="shared" si="17"/>
        <v>1.8300000000000014</v>
      </c>
      <c r="B193" s="1">
        <f t="shared" si="12"/>
        <v>10.639373480482451</v>
      </c>
      <c r="C193" s="1">
        <f t="shared" si="13"/>
        <v>11.55409906877531</v>
      </c>
      <c r="D193" s="1">
        <f t="shared" si="14"/>
        <v>-8.287607180522274</v>
      </c>
      <c r="E193" s="1">
        <f t="shared" si="15"/>
        <v>-3.2866143598318498</v>
      </c>
      <c r="F193" s="1">
        <f t="shared" si="16"/>
        <v>10.619251008903639</v>
      </c>
    </row>
    <row r="194" spans="1:6">
      <c r="A194" s="1">
        <f t="shared" si="17"/>
        <v>1.8400000000000014</v>
      </c>
      <c r="B194" s="1">
        <f t="shared" si="12"/>
        <v>10.287607180522114</v>
      </c>
      <c r="C194" s="1">
        <f t="shared" si="13"/>
        <v>12.310338155825338</v>
      </c>
      <c r="D194" s="1">
        <f t="shared" si="14"/>
        <v>-8.9530975771262966</v>
      </c>
      <c r="E194" s="1">
        <f t="shared" si="15"/>
        <v>-2.4062343325204538</v>
      </c>
      <c r="F194" s="1">
        <f t="shared" si="16"/>
        <v>11.238613426700701</v>
      </c>
    </row>
    <row r="195" spans="1:6">
      <c r="A195" s="1">
        <f t="shared" si="17"/>
        <v>1.8500000000000014</v>
      </c>
      <c r="B195" s="1">
        <f t="shared" si="12"/>
        <v>9.8991869381243678</v>
      </c>
      <c r="C195" s="1">
        <f t="shared" si="13"/>
        <v>12.888206453689484</v>
      </c>
      <c r="D195" s="1">
        <f t="shared" si="14"/>
        <v>-9.4616216792467469</v>
      </c>
      <c r="E195" s="1">
        <f t="shared" si="15"/>
        <v>-1.4721359549994513</v>
      </c>
      <c r="F195" s="1">
        <f t="shared" si="16"/>
        <v>11.853635757567652</v>
      </c>
    </row>
    <row r="196" spans="1:6">
      <c r="A196" s="1">
        <f t="shared" si="17"/>
        <v>1.8600000000000014</v>
      </c>
      <c r="B196" s="1">
        <f t="shared" si="12"/>
        <v>9.4756456705336252</v>
      </c>
      <c r="C196" s="1">
        <f t="shared" si="13"/>
        <v>13.278590634108646</v>
      </c>
      <c r="D196" s="1">
        <f t="shared" si="14"/>
        <v>-9.8051597580156091</v>
      </c>
      <c r="E196" s="1">
        <f t="shared" si="15"/>
        <v>-0.49905051668567024</v>
      </c>
      <c r="F196" s="1">
        <f t="shared" si="16"/>
        <v>12.45002602994099</v>
      </c>
    </row>
    <row r="197" spans="1:6">
      <c r="A197" s="1">
        <f t="shared" si="17"/>
        <v>1.8700000000000014</v>
      </c>
      <c r="B197" s="1">
        <f t="shared" si="12"/>
        <v>9.0186549016354682</v>
      </c>
      <c r="C197" s="1">
        <f t="shared" si="13"/>
        <v>13.475334105353406</v>
      </c>
      <c r="D197" s="1">
        <f t="shared" si="14"/>
        <v>-9.9782940127109985</v>
      </c>
      <c r="E197" s="1">
        <f t="shared" si="15"/>
        <v>0.49767584376561613</v>
      </c>
      <c r="F197" s="1">
        <f t="shared" si="16"/>
        <v>13.013370838043494</v>
      </c>
    </row>
    <row r="198" spans="1:6">
      <c r="A198" s="1">
        <f t="shared" si="17"/>
        <v>1.8800000000000014</v>
      </c>
      <c r="B198" s="1">
        <f t="shared" si="12"/>
        <v>8.5300181652155018</v>
      </c>
      <c r="C198" s="1">
        <f t="shared" si="13"/>
        <v>13.475334105353381</v>
      </c>
      <c r="D198" s="1">
        <f t="shared" si="14"/>
        <v>-9.9782940127109754</v>
      </c>
      <c r="E198" s="1">
        <f t="shared" si="15"/>
        <v>1.502324156234653</v>
      </c>
      <c r="F198" s="1">
        <f t="shared" si="16"/>
        <v>13.529382414092563</v>
      </c>
    </row>
    <row r="199" spans="1:6">
      <c r="A199" s="1">
        <f t="shared" si="17"/>
        <v>1.8900000000000015</v>
      </c>
      <c r="B199" s="1">
        <f t="shared" si="12"/>
        <v>8.0116638872355139</v>
      </c>
      <c r="C199" s="1">
        <f t="shared" si="13"/>
        <v>13.278590634108568</v>
      </c>
      <c r="D199" s="1">
        <f t="shared" si="14"/>
        <v>-9.8051597580155399</v>
      </c>
      <c r="E199" s="1">
        <f t="shared" si="15"/>
        <v>2.4990505166859349</v>
      </c>
      <c r="F199" s="1">
        <f t="shared" si="16"/>
        <v>13.984145280014477</v>
      </c>
    </row>
    <row r="200" spans="1:6">
      <c r="A200" s="1">
        <f t="shared" si="17"/>
        <v>1.9000000000000015</v>
      </c>
      <c r="B200" s="1">
        <f t="shared" si="12"/>
        <v>7.4656377752171297</v>
      </c>
      <c r="C200" s="1">
        <f t="shared" si="13"/>
        <v>12.888206453689355</v>
      </c>
      <c r="D200" s="1">
        <f t="shared" si="14"/>
        <v>-9.4616216792466332</v>
      </c>
      <c r="E200" s="1">
        <f t="shared" si="15"/>
        <v>3.4721359549997075</v>
      </c>
      <c r="F200" s="1">
        <f t="shared" si="16"/>
        <v>14.36435850465956</v>
      </c>
    </row>
    <row r="201" spans="1:6">
      <c r="A201" s="1">
        <f t="shared" si="17"/>
        <v>1.9100000000000015</v>
      </c>
      <c r="B201" s="1">
        <f t="shared" si="12"/>
        <v>6.8940947447688874</v>
      </c>
      <c r="C201" s="1">
        <f t="shared" si="13"/>
        <v>12.310338155825159</v>
      </c>
      <c r="D201" s="1">
        <f t="shared" si="14"/>
        <v>-8.9530975771261403</v>
      </c>
      <c r="E201" s="1">
        <f t="shared" si="15"/>
        <v>4.4062343325206985</v>
      </c>
      <c r="F201" s="1">
        <f t="shared" si="16"/>
        <v>14.657569655988604</v>
      </c>
    </row>
    <row r="202" spans="1:6">
      <c r="A202" s="1">
        <f t="shared" si="17"/>
        <v>1.9200000000000015</v>
      </c>
      <c r="B202" s="1">
        <f t="shared" si="12"/>
        <v>6.2992904151187767</v>
      </c>
      <c r="C202" s="1">
        <f t="shared" si="13"/>
        <v>11.554099068775063</v>
      </c>
      <c r="D202" s="1">
        <f t="shared" si="14"/>
        <v>-8.2876071805220555</v>
      </c>
      <c r="E202" s="1">
        <f t="shared" si="15"/>
        <v>5.2866143598321012</v>
      </c>
      <c r="F202" s="1">
        <f t="shared" si="16"/>
        <v>14.852396663203884</v>
      </c>
    </row>
    <row r="203" spans="1:6">
      <c r="A203" s="1">
        <f t="shared" si="17"/>
        <v>1.9300000000000015</v>
      </c>
      <c r="B203" s="1">
        <f t="shared" ref="B203:B266" si="18">IMABS(B$2*SIN(2*PI()*B$3*$A203)+B$4)+1</f>
        <v>5.6835722072157084</v>
      </c>
      <c r="C203" s="1">
        <f t="shared" ref="C203:C266" si="19">-C$2*SIN(2*PI()*C$3*$A203+C$4)+1</f>
        <v>10.63141553469722</v>
      </c>
      <c r="D203" s="1">
        <f t="shared" ref="D203:D266" si="20">D$2*SIN(2*PI()*D$3*$A203+D$4)+1</f>
        <v>-7.4756456705335541</v>
      </c>
      <c r="E203" s="1">
        <f t="shared" ref="E203:E266" si="21">E$2*COS(2*PI()*E$3*$A203+E$4)+1</f>
        <v>6.0993919179896299</v>
      </c>
      <c r="F203" s="1">
        <f t="shared" ref="F203:F266" si="22">$B203+$C203+$D203+$E203</f>
        <v>14.938733989369005</v>
      </c>
    </row>
    <row r="204" spans="1:6">
      <c r="A204" s="1">
        <f t="shared" ref="A204:A267" si="23">A203+$B$7</f>
        <v>1.9400000000000015</v>
      </c>
      <c r="B204" s="1">
        <f t="shared" si="18"/>
        <v>5.0493700795313678</v>
      </c>
      <c r="C204" s="1">
        <f t="shared" si="19"/>
        <v>9.5568388241084481</v>
      </c>
      <c r="D204" s="1">
        <f t="shared" si="20"/>
        <v>-6.5300181652154343</v>
      </c>
      <c r="E204" s="1">
        <f t="shared" si="21"/>
        <v>6.8317490193713883</v>
      </c>
      <c r="F204" s="1">
        <f t="shared" si="22"/>
        <v>14.90793975779577</v>
      </c>
    </row>
    <row r="205" spans="1:6">
      <c r="A205" s="1">
        <f t="shared" si="23"/>
        <v>1.9500000000000015</v>
      </c>
      <c r="B205" s="1">
        <f t="shared" si="18"/>
        <v>4.399186938124334</v>
      </c>
      <c r="C205" s="1">
        <f t="shared" si="19"/>
        <v>8.3473156536557447</v>
      </c>
      <c r="D205" s="1">
        <f t="shared" si="20"/>
        <v>-5.4656377752170542</v>
      </c>
      <c r="E205" s="1">
        <f t="shared" si="21"/>
        <v>7.4721359549996587</v>
      </c>
      <c r="F205" s="1">
        <f t="shared" si="22"/>
        <v>14.753000771562682</v>
      </c>
    </row>
    <row r="206" spans="1:6">
      <c r="A206" s="1">
        <f t="shared" si="23"/>
        <v>1.9600000000000015</v>
      </c>
      <c r="B206" s="1">
        <f t="shared" si="18"/>
        <v>3.7355887588132979</v>
      </c>
      <c r="C206" s="1">
        <f t="shared" si="19"/>
        <v>7.0219209262712257</v>
      </c>
      <c r="D206" s="1">
        <f t="shared" si="20"/>
        <v>-4.299290415118679</v>
      </c>
      <c r="E206" s="1">
        <f t="shared" si="21"/>
        <v>8.0104534403509842</v>
      </c>
      <c r="F206" s="1">
        <f t="shared" si="22"/>
        <v>14.468672710316827</v>
      </c>
    </row>
    <row r="207" spans="1:6">
      <c r="A207" s="1">
        <f t="shared" si="23"/>
        <v>1.9700000000000015</v>
      </c>
      <c r="B207" s="1">
        <f t="shared" si="18"/>
        <v>3.0611944604428687</v>
      </c>
      <c r="C207" s="1">
        <f t="shared" si="19"/>
        <v>5.6015569085582548</v>
      </c>
      <c r="D207" s="1">
        <f t="shared" si="20"/>
        <v>-3.0493700795312639</v>
      </c>
      <c r="E207" s="1">
        <f t="shared" si="21"/>
        <v>8.4382118871060676</v>
      </c>
      <c r="F207" s="1">
        <f t="shared" si="22"/>
        <v>14.051593176575928</v>
      </c>
    </row>
    <row r="208" spans="1:6">
      <c r="A208" s="1">
        <f t="shared" si="23"/>
        <v>1.9800000000000015</v>
      </c>
      <c r="B208" s="1">
        <f t="shared" si="18"/>
        <v>2.3786655692072474</v>
      </c>
      <c r="C208" s="1">
        <f t="shared" si="19"/>
        <v>4.1086235895604641</v>
      </c>
      <c r="D208" s="1">
        <f t="shared" si="20"/>
        <v>-1.7355887588132086</v>
      </c>
      <c r="E208" s="1">
        <f t="shared" si="21"/>
        <v>8.7486652890290841</v>
      </c>
      <c r="F208" s="1">
        <f t="shared" si="22"/>
        <v>13.500365688983587</v>
      </c>
    </row>
    <row r="209" spans="1:6">
      <c r="A209" s="1">
        <f t="shared" si="23"/>
        <v>1.9900000000000015</v>
      </c>
      <c r="B209" s="1">
        <f t="shared" si="18"/>
        <v>1.6906957148223511</v>
      </c>
      <c r="C209" s="1">
        <f t="shared" si="19"/>
        <v>2.5666654195535861</v>
      </c>
      <c r="D209" s="1">
        <f t="shared" si="20"/>
        <v>-0.37866556920715566</v>
      </c>
      <c r="E209" s="1">
        <f t="shared" si="21"/>
        <v>8.9369176105158399</v>
      </c>
      <c r="F209" s="1">
        <f t="shared" si="22"/>
        <v>12.815613175684621</v>
      </c>
    </row>
    <row r="210" spans="1:6">
      <c r="A210" s="1">
        <f t="shared" si="23"/>
        <v>2.0000000000000013</v>
      </c>
      <c r="B210" s="1">
        <f t="shared" si="18"/>
        <v>1.0000000000000924</v>
      </c>
      <c r="C210" s="1">
        <f t="shared" si="19"/>
        <v>0.99999999999979017</v>
      </c>
      <c r="D210" s="1">
        <f t="shared" si="20"/>
        <v>1.0000000000001845</v>
      </c>
      <c r="E210" s="1">
        <f t="shared" si="21"/>
        <v>9</v>
      </c>
      <c r="F210" s="1">
        <f t="shared" si="22"/>
        <v>12.000000000000068</v>
      </c>
    </row>
    <row r="211" spans="1:6">
      <c r="A211" s="1">
        <f t="shared" si="23"/>
        <v>2.0100000000000011</v>
      </c>
      <c r="B211" s="1">
        <f t="shared" si="18"/>
        <v>1.6906957148225157</v>
      </c>
      <c r="C211" s="1">
        <f t="shared" si="19"/>
        <v>-0.56666541955395822</v>
      </c>
      <c r="D211" s="1">
        <f t="shared" si="20"/>
        <v>2.3786655692074836</v>
      </c>
      <c r="E211" s="1">
        <f t="shared" si="21"/>
        <v>8.9369176105158097</v>
      </c>
      <c r="F211" s="1">
        <f t="shared" si="22"/>
        <v>12.439613474991852</v>
      </c>
    </row>
    <row r="212" spans="1:6">
      <c r="A212" s="1">
        <f t="shared" si="23"/>
        <v>2.0200000000000009</v>
      </c>
      <c r="B212" s="1">
        <f t="shared" si="18"/>
        <v>2.3786655692074108</v>
      </c>
      <c r="C212" s="1">
        <f t="shared" si="19"/>
        <v>-2.1086235895608278</v>
      </c>
      <c r="D212" s="1">
        <f t="shared" si="20"/>
        <v>3.7355887588135284</v>
      </c>
      <c r="E212" s="1">
        <f t="shared" si="21"/>
        <v>8.7486652890290255</v>
      </c>
      <c r="F212" s="1">
        <f t="shared" si="22"/>
        <v>12.754296027489136</v>
      </c>
    </row>
    <row r="213" spans="1:6">
      <c r="A213" s="1">
        <f t="shared" si="23"/>
        <v>2.0300000000000007</v>
      </c>
      <c r="B213" s="1">
        <f t="shared" si="18"/>
        <v>3.0611944604430117</v>
      </c>
      <c r="C213" s="1">
        <f t="shared" si="19"/>
        <v>-3.6015569085585621</v>
      </c>
      <c r="D213" s="1">
        <f t="shared" si="20"/>
        <v>5.0493700795315348</v>
      </c>
      <c r="E213" s="1">
        <f t="shared" si="21"/>
        <v>8.4382118871059895</v>
      </c>
      <c r="F213" s="1">
        <f t="shared" si="22"/>
        <v>12.947219518521974</v>
      </c>
    </row>
    <row r="214" spans="1:6">
      <c r="A214" s="1">
        <f t="shared" si="23"/>
        <v>2.0400000000000005</v>
      </c>
      <c r="B214" s="1">
        <f t="shared" si="18"/>
        <v>3.73558875881342</v>
      </c>
      <c r="C214" s="1">
        <f t="shared" si="19"/>
        <v>-5.021920926271477</v>
      </c>
      <c r="D214" s="1">
        <f t="shared" si="20"/>
        <v>6.2992904151188993</v>
      </c>
      <c r="E214" s="1">
        <f t="shared" si="21"/>
        <v>8.0104534403508971</v>
      </c>
      <c r="F214" s="1">
        <f t="shared" si="22"/>
        <v>13.023411688011739</v>
      </c>
    </row>
    <row r="215" spans="1:6">
      <c r="A215" s="1">
        <f t="shared" si="23"/>
        <v>2.0500000000000003</v>
      </c>
      <c r="B215" s="1">
        <f t="shared" si="18"/>
        <v>4.3991869381244353</v>
      </c>
      <c r="C215" s="1">
        <f t="shared" si="19"/>
        <v>-6.3473156536559392</v>
      </c>
      <c r="D215" s="1">
        <f t="shared" si="20"/>
        <v>7.4656377752172265</v>
      </c>
      <c r="E215" s="1">
        <f t="shared" si="21"/>
        <v>7.4721359549995672</v>
      </c>
      <c r="F215" s="1">
        <f t="shared" si="22"/>
        <v>12.989645014685291</v>
      </c>
    </row>
    <row r="216" spans="1:6">
      <c r="A216" s="1">
        <f t="shared" si="23"/>
        <v>2.06</v>
      </c>
      <c r="B216" s="1">
        <f t="shared" si="18"/>
        <v>5.0493700795314487</v>
      </c>
      <c r="C216" s="1">
        <f t="shared" si="19"/>
        <v>-7.556838824108592</v>
      </c>
      <c r="D216" s="1">
        <f t="shared" si="20"/>
        <v>8.5300181652155622</v>
      </c>
      <c r="E216" s="1">
        <f t="shared" si="21"/>
        <v>6.8317490193713013</v>
      </c>
      <c r="F216" s="1">
        <f t="shared" si="22"/>
        <v>12.854298440009721</v>
      </c>
    </row>
    <row r="217" spans="1:6">
      <c r="A217" s="1">
        <f t="shared" si="23"/>
        <v>2.0699999999999998</v>
      </c>
      <c r="B217" s="1">
        <f t="shared" si="18"/>
        <v>5.6835722072157875</v>
      </c>
      <c r="C217" s="1">
        <f t="shared" si="19"/>
        <v>-8.6314155346973465</v>
      </c>
      <c r="D217" s="1">
        <f t="shared" si="20"/>
        <v>9.4756456705336642</v>
      </c>
      <c r="E217" s="1">
        <f t="shared" si="21"/>
        <v>6.0993919179895331</v>
      </c>
      <c r="F217" s="1">
        <f t="shared" si="22"/>
        <v>12.627194261041637</v>
      </c>
    </row>
    <row r="218" spans="1:6">
      <c r="A218" s="1">
        <f t="shared" si="23"/>
        <v>2.0799999999999996</v>
      </c>
      <c r="B218" s="1">
        <f t="shared" si="18"/>
        <v>6.2992904151188354</v>
      </c>
      <c r="C218" s="1">
        <f t="shared" si="19"/>
        <v>-9.5540990687751446</v>
      </c>
      <c r="D218" s="1">
        <f t="shared" si="20"/>
        <v>10.287607180522127</v>
      </c>
      <c r="E218" s="1">
        <f t="shared" si="21"/>
        <v>5.2866143598320186</v>
      </c>
      <c r="F218" s="1">
        <f t="shared" si="22"/>
        <v>12.319412886697837</v>
      </c>
    </row>
    <row r="219" spans="1:6">
      <c r="A219" s="1">
        <f t="shared" si="23"/>
        <v>2.0899999999999994</v>
      </c>
      <c r="B219" s="1">
        <f t="shared" si="18"/>
        <v>6.8940947447689283</v>
      </c>
      <c r="C219" s="1">
        <f t="shared" si="19"/>
        <v>-10.310338155825205</v>
      </c>
      <c r="D219" s="1">
        <f t="shared" si="20"/>
        <v>10.953097577126179</v>
      </c>
      <c r="E219" s="1">
        <f t="shared" si="21"/>
        <v>4.4062343325206346</v>
      </c>
      <c r="F219" s="1">
        <f t="shared" si="22"/>
        <v>11.943088498590537</v>
      </c>
    </row>
    <row r="220" spans="1:6">
      <c r="A220" s="1">
        <f t="shared" si="23"/>
        <v>2.0999999999999992</v>
      </c>
      <c r="B220" s="1">
        <f t="shared" si="18"/>
        <v>7.4656377752171519</v>
      </c>
      <c r="C220" s="1">
        <f t="shared" si="19"/>
        <v>-10.888206453689374</v>
      </c>
      <c r="D220" s="1">
        <f t="shared" si="20"/>
        <v>11.461621679246649</v>
      </c>
      <c r="E220" s="1">
        <f t="shared" si="21"/>
        <v>3.4721359549996684</v>
      </c>
      <c r="F220" s="1">
        <f t="shared" si="22"/>
        <v>11.511188955774095</v>
      </c>
    </row>
    <row r="221" spans="1:6">
      <c r="A221" s="1">
        <f t="shared" si="23"/>
        <v>2.109999999999999</v>
      </c>
      <c r="B221" s="1">
        <f t="shared" si="18"/>
        <v>8.0116638872355352</v>
      </c>
      <c r="C221" s="1">
        <f t="shared" si="19"/>
        <v>-11.27859063410858</v>
      </c>
      <c r="D221" s="1">
        <f t="shared" si="20"/>
        <v>11.805159758015551</v>
      </c>
      <c r="E221" s="1">
        <f t="shared" si="21"/>
        <v>2.4990505166858945</v>
      </c>
      <c r="F221" s="1">
        <f t="shared" si="22"/>
        <v>11.0372835278284</v>
      </c>
    </row>
    <row r="222" spans="1:6">
      <c r="A222" s="1">
        <f t="shared" si="23"/>
        <v>2.1199999999999988</v>
      </c>
      <c r="B222" s="1">
        <f t="shared" si="18"/>
        <v>8.5300181652155089</v>
      </c>
      <c r="C222" s="1">
        <f t="shared" si="19"/>
        <v>-11.475334105353381</v>
      </c>
      <c r="D222" s="1">
        <f t="shared" si="20"/>
        <v>11.978294012710975</v>
      </c>
      <c r="E222" s="1">
        <f t="shared" si="21"/>
        <v>1.5023241562346401</v>
      </c>
      <c r="F222" s="1">
        <f t="shared" si="22"/>
        <v>10.535302228807744</v>
      </c>
    </row>
    <row r="223" spans="1:6">
      <c r="A223" s="1">
        <f t="shared" si="23"/>
        <v>2.1299999999999986</v>
      </c>
      <c r="B223" s="1">
        <f t="shared" si="18"/>
        <v>9.0186549016354611</v>
      </c>
      <c r="C223" s="1">
        <f t="shared" si="19"/>
        <v>-11.475334105353408</v>
      </c>
      <c r="D223" s="1">
        <f t="shared" si="20"/>
        <v>11.978294012711</v>
      </c>
      <c r="E223" s="1">
        <f t="shared" si="21"/>
        <v>0.49767584376563179</v>
      </c>
      <c r="F223" s="1">
        <f t="shared" si="22"/>
        <v>10.019290652758686</v>
      </c>
    </row>
    <row r="224" spans="1:6">
      <c r="A224" s="1">
        <f t="shared" si="23"/>
        <v>2.1399999999999983</v>
      </c>
      <c r="B224" s="1">
        <f t="shared" si="18"/>
        <v>9.4756456705336056</v>
      </c>
      <c r="C224" s="1">
        <f t="shared" si="19"/>
        <v>-11.278590634108658</v>
      </c>
      <c r="D224" s="1">
        <f t="shared" si="20"/>
        <v>11.80515975801562</v>
      </c>
      <c r="E224" s="1">
        <f t="shared" si="21"/>
        <v>-0.49905051668562694</v>
      </c>
      <c r="F224" s="1">
        <f t="shared" si="22"/>
        <v>9.5031642777549408</v>
      </c>
    </row>
    <row r="225" spans="1:6">
      <c r="A225" s="1">
        <f t="shared" si="23"/>
        <v>2.1499999999999981</v>
      </c>
      <c r="B225" s="1">
        <f t="shared" si="18"/>
        <v>9.8991869381243376</v>
      </c>
      <c r="C225" s="1">
        <f t="shared" si="19"/>
        <v>-10.88820645368952</v>
      </c>
      <c r="D225" s="1">
        <f t="shared" si="20"/>
        <v>11.461621679246779</v>
      </c>
      <c r="E225" s="1">
        <f t="shared" si="21"/>
        <v>-1.472135954999382</v>
      </c>
      <c r="F225" s="1">
        <f t="shared" si="22"/>
        <v>9.000466208682214</v>
      </c>
    </row>
    <row r="226" spans="1:6">
      <c r="A226" s="1">
        <f t="shared" si="23"/>
        <v>2.1599999999999979</v>
      </c>
      <c r="B226" s="1">
        <f t="shared" si="18"/>
        <v>10.287607180522087</v>
      </c>
      <c r="C226" s="1">
        <f t="shared" si="19"/>
        <v>-10.310338155825386</v>
      </c>
      <c r="D226" s="1">
        <f t="shared" si="20"/>
        <v>10.953097577126339</v>
      </c>
      <c r="E226" s="1">
        <f t="shared" si="21"/>
        <v>-2.4062343325203885</v>
      </c>
      <c r="F226" s="1">
        <f t="shared" si="22"/>
        <v>8.5241322693026511</v>
      </c>
    </row>
    <row r="227" spans="1:6">
      <c r="A227" s="1">
        <f t="shared" si="23"/>
        <v>2.1699999999999977</v>
      </c>
      <c r="B227" s="1">
        <f t="shared" si="18"/>
        <v>10.639373480482417</v>
      </c>
      <c r="C227" s="1">
        <f t="shared" si="19"/>
        <v>-9.5540990687753951</v>
      </c>
      <c r="D227" s="1">
        <f t="shared" si="20"/>
        <v>10.287607180522349</v>
      </c>
      <c r="E227" s="1">
        <f t="shared" si="21"/>
        <v>-3.2866143598317645</v>
      </c>
      <c r="F227" s="1">
        <f t="shared" si="22"/>
        <v>8.0862672323976064</v>
      </c>
    </row>
    <row r="228" spans="1:6">
      <c r="A228" s="1">
        <f t="shared" si="23"/>
        <v>2.1799999999999975</v>
      </c>
      <c r="B228" s="1">
        <f t="shared" si="18"/>
        <v>10.95309757712614</v>
      </c>
      <c r="C228" s="1">
        <f t="shared" si="19"/>
        <v>-8.6314155346976165</v>
      </c>
      <c r="D228" s="1">
        <f t="shared" si="20"/>
        <v>9.4756456705339023</v>
      </c>
      <c r="E228" s="1">
        <f t="shared" si="21"/>
        <v>-4.0993919179893226</v>
      </c>
      <c r="F228" s="1">
        <f t="shared" si="22"/>
        <v>7.6979357949731035</v>
      </c>
    </row>
    <row r="229" spans="1:6">
      <c r="A229" s="1">
        <f t="shared" si="23"/>
        <v>2.1899999999999973</v>
      </c>
      <c r="B229" s="1">
        <f t="shared" si="18"/>
        <v>11.227541344770692</v>
      </c>
      <c r="C229" s="1">
        <f t="shared" si="19"/>
        <v>-7.5568388241089348</v>
      </c>
      <c r="D229" s="1">
        <f t="shared" si="20"/>
        <v>8.5300181652158642</v>
      </c>
      <c r="E229" s="1">
        <f t="shared" si="21"/>
        <v>-4.8317490193710952</v>
      </c>
      <c r="F229" s="1">
        <f t="shared" si="22"/>
        <v>7.3689716665065266</v>
      </c>
    </row>
    <row r="230" spans="1:6">
      <c r="A230" s="1">
        <f t="shared" si="23"/>
        <v>2.1999999999999971</v>
      </c>
      <c r="B230" s="1">
        <f t="shared" si="18"/>
        <v>11.461621679246626</v>
      </c>
      <c r="C230" s="1">
        <f t="shared" si="19"/>
        <v>-6.3473156536562847</v>
      </c>
      <c r="D230" s="1">
        <f t="shared" si="20"/>
        <v>7.4656377752175302</v>
      </c>
      <c r="E230" s="1">
        <f t="shared" si="21"/>
        <v>-5.4721359549994073</v>
      </c>
      <c r="F230" s="1">
        <f t="shared" si="22"/>
        <v>7.1078078458084644</v>
      </c>
    </row>
    <row r="231" spans="1:6">
      <c r="A231" s="1">
        <f t="shared" si="23"/>
        <v>2.2099999999999969</v>
      </c>
      <c r="B231" s="1">
        <f t="shared" si="18"/>
        <v>11.654414772414887</v>
      </c>
      <c r="C231" s="1">
        <f t="shared" si="19"/>
        <v>-5.0219209262718882</v>
      </c>
      <c r="D231" s="1">
        <f t="shared" si="20"/>
        <v>6.2992904151192617</v>
      </c>
      <c r="E231" s="1">
        <f t="shared" si="21"/>
        <v>-6.0104534403507515</v>
      </c>
      <c r="F231" s="1">
        <f t="shared" si="22"/>
        <v>6.9213308209115088</v>
      </c>
    </row>
    <row r="232" spans="1:6">
      <c r="A232" s="1">
        <f t="shared" si="23"/>
        <v>2.2199999999999966</v>
      </c>
      <c r="B232" s="1">
        <f t="shared" si="18"/>
        <v>11.805159758015533</v>
      </c>
      <c r="C232" s="1">
        <f t="shared" si="19"/>
        <v>-3.6015569085589574</v>
      </c>
      <c r="D232" s="1">
        <f t="shared" si="20"/>
        <v>5.049370079531883</v>
      </c>
      <c r="E232" s="1">
        <f t="shared" si="21"/>
        <v>-6.4382118871058891</v>
      </c>
      <c r="F232" s="1">
        <f t="shared" si="22"/>
        <v>6.8147610418825701</v>
      </c>
    </row>
    <row r="233" spans="1:6">
      <c r="A233" s="1">
        <f t="shared" si="23"/>
        <v>2.2299999999999964</v>
      </c>
      <c r="B233" s="1">
        <f t="shared" si="18"/>
        <v>11.913261714459225</v>
      </c>
      <c r="C233" s="1">
        <f t="shared" si="19"/>
        <v>-2.10862358956124</v>
      </c>
      <c r="D233" s="1">
        <f t="shared" si="20"/>
        <v>3.7355887588138912</v>
      </c>
      <c r="E233" s="1">
        <f t="shared" si="21"/>
        <v>-6.748665289028958</v>
      </c>
      <c r="F233" s="1">
        <f t="shared" si="22"/>
        <v>6.7915615946829178</v>
      </c>
    </row>
    <row r="234" spans="1:6">
      <c r="A234" s="1">
        <f t="shared" si="23"/>
        <v>2.2399999999999962</v>
      </c>
      <c r="B234" s="1">
        <f t="shared" si="18"/>
        <v>11.97829401271097</v>
      </c>
      <c r="C234" s="1">
        <f t="shared" si="19"/>
        <v>-0.56666541955442451</v>
      </c>
      <c r="D234" s="1">
        <f t="shared" si="20"/>
        <v>2.378665569207894</v>
      </c>
      <c r="E234" s="1">
        <f t="shared" si="21"/>
        <v>-6.9369176105157724</v>
      </c>
      <c r="F234" s="1">
        <f t="shared" si="22"/>
        <v>6.8533765518486671</v>
      </c>
    </row>
    <row r="235" spans="1:6">
      <c r="A235" s="1">
        <f t="shared" si="23"/>
        <v>2.249999999999996</v>
      </c>
      <c r="B235" s="1">
        <f t="shared" si="18"/>
        <v>12</v>
      </c>
      <c r="C235" s="1">
        <f t="shared" si="19"/>
        <v>0.99999999999936451</v>
      </c>
      <c r="D235" s="1">
        <f t="shared" si="20"/>
        <v>1.0000000000005593</v>
      </c>
      <c r="E235" s="1">
        <f t="shared" si="21"/>
        <v>-7</v>
      </c>
      <c r="F235" s="1">
        <f t="shared" si="22"/>
        <v>6.9999999999999236</v>
      </c>
    </row>
    <row r="236" spans="1:6">
      <c r="A236" s="1">
        <f t="shared" si="23"/>
        <v>2.2599999999999958</v>
      </c>
      <c r="B236" s="1">
        <f t="shared" si="18"/>
        <v>11.978294012711007</v>
      </c>
      <c r="C236" s="1">
        <f t="shared" si="19"/>
        <v>2.5666654195531198</v>
      </c>
      <c r="D236" s="1">
        <f t="shared" si="20"/>
        <v>-0.37866556920674532</v>
      </c>
      <c r="E236" s="1">
        <f t="shared" si="21"/>
        <v>-6.9369176105158781</v>
      </c>
      <c r="F236" s="1">
        <f t="shared" si="22"/>
        <v>7.2293762525415035</v>
      </c>
    </row>
    <row r="237" spans="1:6">
      <c r="A237" s="1">
        <f t="shared" si="23"/>
        <v>2.2699999999999956</v>
      </c>
      <c r="B237" s="1">
        <f t="shared" si="18"/>
        <v>11.913261714459294</v>
      </c>
      <c r="C237" s="1">
        <f t="shared" si="19"/>
        <v>4.1086235895600094</v>
      </c>
      <c r="D237" s="1">
        <f t="shared" si="20"/>
        <v>-1.7355887588128081</v>
      </c>
      <c r="E237" s="1">
        <f t="shared" si="21"/>
        <v>-6.7486652890291596</v>
      </c>
      <c r="F237" s="1">
        <f t="shared" si="22"/>
        <v>7.5376312561773355</v>
      </c>
    </row>
    <row r="238" spans="1:6">
      <c r="A238" s="1">
        <f t="shared" si="23"/>
        <v>2.2799999999999954</v>
      </c>
      <c r="B238" s="1">
        <f t="shared" si="18"/>
        <v>11.805159758015638</v>
      </c>
      <c r="C238" s="1">
        <f t="shared" si="19"/>
        <v>5.6015569085577761</v>
      </c>
      <c r="D238" s="1">
        <f t="shared" si="20"/>
        <v>-3.0493700795308429</v>
      </c>
      <c r="E238" s="1">
        <f t="shared" si="21"/>
        <v>-6.4382118871061884</v>
      </c>
      <c r="F238" s="1">
        <f t="shared" si="22"/>
        <v>7.9191346999363823</v>
      </c>
    </row>
    <row r="239" spans="1:6">
      <c r="A239" s="1">
        <f t="shared" si="23"/>
        <v>2.2899999999999952</v>
      </c>
      <c r="B239" s="1">
        <f t="shared" si="18"/>
        <v>11.654414772415025</v>
      </c>
      <c r="C239" s="1">
        <f t="shared" si="19"/>
        <v>7.0219209262707745</v>
      </c>
      <c r="D239" s="1">
        <f t="shared" si="20"/>
        <v>-4.299290415118282</v>
      </c>
      <c r="E239" s="1">
        <f t="shared" si="21"/>
        <v>-6.0104534403511432</v>
      </c>
      <c r="F239" s="1">
        <f t="shared" si="22"/>
        <v>8.3665918432163764</v>
      </c>
    </row>
    <row r="240" spans="1:6">
      <c r="A240" s="1">
        <f t="shared" si="23"/>
        <v>2.2999999999999949</v>
      </c>
      <c r="B240" s="1">
        <f t="shared" si="18"/>
        <v>11.4616216792468</v>
      </c>
      <c r="C240" s="1">
        <f t="shared" si="19"/>
        <v>8.3473156536552562</v>
      </c>
      <c r="D240" s="1">
        <f t="shared" si="20"/>
        <v>-5.4656377752166261</v>
      </c>
      <c r="E240" s="1">
        <f t="shared" si="21"/>
        <v>-5.4721359549998851</v>
      </c>
      <c r="F240" s="1">
        <f t="shared" si="22"/>
        <v>8.8711636026855434</v>
      </c>
    </row>
    <row r="241" spans="1:6">
      <c r="A241" s="1">
        <f t="shared" si="23"/>
        <v>2.3099999999999947</v>
      </c>
      <c r="B241" s="1">
        <f t="shared" si="18"/>
        <v>11.227541344770898</v>
      </c>
      <c r="C241" s="1">
        <f t="shared" si="19"/>
        <v>9.5568388241080093</v>
      </c>
      <c r="D241" s="1">
        <f t="shared" si="20"/>
        <v>-6.5300181652150489</v>
      </c>
      <c r="E241" s="1">
        <f t="shared" si="21"/>
        <v>-4.8317490193716521</v>
      </c>
      <c r="F241" s="1">
        <f t="shared" si="22"/>
        <v>9.4226129842922077</v>
      </c>
    </row>
    <row r="242" spans="1:6">
      <c r="A242" s="1">
        <f t="shared" si="23"/>
        <v>2.3199999999999945</v>
      </c>
      <c r="B242" s="1">
        <f t="shared" si="18"/>
        <v>10.953097577126378</v>
      </c>
      <c r="C242" s="1">
        <f t="shared" si="19"/>
        <v>10.631415534696808</v>
      </c>
      <c r="D242" s="1">
        <f t="shared" si="20"/>
        <v>-7.47564567053319</v>
      </c>
      <c r="E242" s="1">
        <f t="shared" si="21"/>
        <v>-4.0993919179899496</v>
      </c>
      <c r="F242" s="1">
        <f t="shared" si="22"/>
        <v>10.009475523300045</v>
      </c>
    </row>
    <row r="243" spans="1:6">
      <c r="A243" s="1">
        <f t="shared" si="23"/>
        <v>2.3299999999999943</v>
      </c>
      <c r="B243" s="1">
        <f t="shared" si="18"/>
        <v>10.639373480482696</v>
      </c>
      <c r="C243" s="1">
        <f t="shared" si="19"/>
        <v>11.55409906877469</v>
      </c>
      <c r="D243" s="1">
        <f t="shared" si="20"/>
        <v>-8.2876071805217268</v>
      </c>
      <c r="E243" s="1">
        <f t="shared" si="21"/>
        <v>-3.2866143598324751</v>
      </c>
      <c r="F243" s="1">
        <f t="shared" si="22"/>
        <v>10.619251008903184</v>
      </c>
    </row>
    <row r="244" spans="1:6">
      <c r="A244" s="1">
        <f t="shared" si="23"/>
        <v>2.3399999999999941</v>
      </c>
      <c r="B244" s="1">
        <f t="shared" si="18"/>
        <v>10.287607180522388</v>
      </c>
      <c r="C244" s="1">
        <f t="shared" si="19"/>
        <v>12.310338155824844</v>
      </c>
      <c r="D244" s="1">
        <f t="shared" si="20"/>
        <v>-8.9530975771258632</v>
      </c>
      <c r="E244" s="1">
        <f t="shared" si="21"/>
        <v>-2.4062343325211244</v>
      </c>
      <c r="F244" s="1">
        <f t="shared" si="22"/>
        <v>11.238613426700242</v>
      </c>
    </row>
    <row r="245" spans="1:6">
      <c r="A245" s="1">
        <f t="shared" si="23"/>
        <v>2.3499999999999939</v>
      </c>
      <c r="B245" s="1">
        <f t="shared" si="18"/>
        <v>9.8991869381246786</v>
      </c>
      <c r="C245" s="1">
        <f t="shared" si="19"/>
        <v>12.888206453689113</v>
      </c>
      <c r="D245" s="1">
        <f t="shared" si="20"/>
        <v>-9.4616216792464201</v>
      </c>
      <c r="E245" s="1">
        <f t="shared" si="21"/>
        <v>-1.4721359550001827</v>
      </c>
      <c r="F245" s="1">
        <f t="shared" si="22"/>
        <v>11.85363575756719</v>
      </c>
    </row>
    <row r="246" spans="1:6">
      <c r="A246" s="1">
        <f t="shared" si="23"/>
        <v>2.3599999999999937</v>
      </c>
      <c r="B246" s="1">
        <f t="shared" si="18"/>
        <v>9.4756456705339627</v>
      </c>
      <c r="C246" s="1">
        <f t="shared" si="19"/>
        <v>13.278590634108422</v>
      </c>
      <c r="D246" s="1">
        <f t="shared" si="20"/>
        <v>-9.8051597580154102</v>
      </c>
      <c r="E246" s="1">
        <f t="shared" si="21"/>
        <v>-0.49905051668642586</v>
      </c>
      <c r="F246" s="1">
        <f t="shared" si="22"/>
        <v>12.450026029940547</v>
      </c>
    </row>
    <row r="247" spans="1:6">
      <c r="A247" s="1">
        <f t="shared" si="23"/>
        <v>2.3699999999999934</v>
      </c>
      <c r="B247" s="1">
        <f t="shared" si="18"/>
        <v>9.0186549016358448</v>
      </c>
      <c r="C247" s="1">
        <f t="shared" si="19"/>
        <v>13.475334105353328</v>
      </c>
      <c r="D247" s="1">
        <f t="shared" si="20"/>
        <v>-9.9782940127109292</v>
      </c>
      <c r="E247" s="1">
        <f t="shared" si="21"/>
        <v>0.49767584376481999</v>
      </c>
      <c r="F247" s="1">
        <f t="shared" si="22"/>
        <v>13.013370838043066</v>
      </c>
    </row>
    <row r="248" spans="1:6">
      <c r="A248" s="1">
        <f t="shared" si="23"/>
        <v>2.3799999999999932</v>
      </c>
      <c r="B248" s="1">
        <f t="shared" si="18"/>
        <v>8.5300181652159175</v>
      </c>
      <c r="C248" s="1">
        <f t="shared" si="19"/>
        <v>13.475334105353461</v>
      </c>
      <c r="D248" s="1">
        <f t="shared" si="20"/>
        <v>-9.9782940127110464</v>
      </c>
      <c r="E248" s="1">
        <f t="shared" si="21"/>
        <v>1.5023241562338283</v>
      </c>
      <c r="F248" s="1">
        <f t="shared" si="22"/>
        <v>13.529382414092161</v>
      </c>
    </row>
    <row r="249" spans="1:6">
      <c r="A249" s="1">
        <f t="shared" si="23"/>
        <v>2.389999999999993</v>
      </c>
      <c r="B249" s="1">
        <f t="shared" si="18"/>
        <v>8.0116638872359651</v>
      </c>
      <c r="C249" s="1">
        <f t="shared" si="19"/>
        <v>13.278590634108816</v>
      </c>
      <c r="D249" s="1">
        <f t="shared" si="20"/>
        <v>-9.8051597580157583</v>
      </c>
      <c r="E249" s="1">
        <f t="shared" si="21"/>
        <v>2.4990505166850951</v>
      </c>
      <c r="F249" s="1">
        <f t="shared" si="22"/>
        <v>13.984145280014118</v>
      </c>
    </row>
    <row r="250" spans="1:6">
      <c r="A250" s="1">
        <f t="shared" si="23"/>
        <v>2.3999999999999928</v>
      </c>
      <c r="B250" s="1">
        <f t="shared" si="18"/>
        <v>7.4656377752176049</v>
      </c>
      <c r="C250" s="1">
        <f t="shared" si="19"/>
        <v>12.888206453689767</v>
      </c>
      <c r="D250" s="1">
        <f t="shared" si="20"/>
        <v>-9.4616216792469956</v>
      </c>
      <c r="E250" s="1">
        <f t="shared" si="21"/>
        <v>3.4721359549988948</v>
      </c>
      <c r="F250" s="1">
        <f t="shared" si="22"/>
        <v>14.364358504659268</v>
      </c>
    </row>
    <row r="251" spans="1:6">
      <c r="A251" s="1">
        <f t="shared" si="23"/>
        <v>2.4099999999999926</v>
      </c>
      <c r="B251" s="1">
        <f t="shared" si="18"/>
        <v>6.8940947447694008</v>
      </c>
      <c r="C251" s="1">
        <f t="shared" si="19"/>
        <v>12.310338155825745</v>
      </c>
      <c r="D251" s="1">
        <f t="shared" si="20"/>
        <v>-8.9530975771266554</v>
      </c>
      <c r="E251" s="1">
        <f t="shared" si="21"/>
        <v>4.4062343325198992</v>
      </c>
      <c r="F251" s="1">
        <f t="shared" si="22"/>
        <v>14.657569655988388</v>
      </c>
    </row>
    <row r="252" spans="1:6">
      <c r="A252" s="1">
        <f t="shared" si="23"/>
        <v>2.4199999999999924</v>
      </c>
      <c r="B252" s="1">
        <f t="shared" si="18"/>
        <v>6.2992904151193434</v>
      </c>
      <c r="C252" s="1">
        <f t="shared" si="19"/>
        <v>11.55409906877585</v>
      </c>
      <c r="D252" s="1">
        <f t="shared" si="20"/>
        <v>-8.2876071805227465</v>
      </c>
      <c r="E252" s="1">
        <f t="shared" si="21"/>
        <v>5.2866143598313071</v>
      </c>
      <c r="F252" s="1">
        <f t="shared" si="22"/>
        <v>14.852396663203752</v>
      </c>
    </row>
    <row r="253" spans="1:6">
      <c r="A253" s="1">
        <f t="shared" si="23"/>
        <v>2.4299999999999922</v>
      </c>
      <c r="B253" s="1">
        <f t="shared" si="18"/>
        <v>5.6835722072162929</v>
      </c>
      <c r="C253" s="1">
        <f t="shared" si="19"/>
        <v>10.631415534698156</v>
      </c>
      <c r="D253" s="1">
        <f t="shared" si="20"/>
        <v>-7.4756456705343783</v>
      </c>
      <c r="E253" s="1">
        <f t="shared" si="21"/>
        <v>6.099391917988906</v>
      </c>
      <c r="F253" s="1">
        <f t="shared" si="22"/>
        <v>14.938733989368977</v>
      </c>
    </row>
    <row r="254" spans="1:6">
      <c r="A254" s="1">
        <f t="shared" si="23"/>
        <v>2.439999999999992</v>
      </c>
      <c r="B254" s="1">
        <f t="shared" si="18"/>
        <v>5.0493700795319869</v>
      </c>
      <c r="C254" s="1">
        <f t="shared" si="19"/>
        <v>9.5568388241095512</v>
      </c>
      <c r="D254" s="1">
        <f t="shared" si="20"/>
        <v>-6.5300181652164051</v>
      </c>
      <c r="E254" s="1">
        <f t="shared" si="21"/>
        <v>6.8317490193707249</v>
      </c>
      <c r="F254" s="1">
        <f t="shared" si="22"/>
        <v>14.907939757795859</v>
      </c>
    </row>
    <row r="255" spans="1:6">
      <c r="A255" s="1">
        <f t="shared" si="23"/>
        <v>2.4499999999999917</v>
      </c>
      <c r="B255" s="1">
        <f t="shared" si="18"/>
        <v>4.3991869381249664</v>
      </c>
      <c r="C255" s="1">
        <f t="shared" si="19"/>
        <v>8.3473156536569668</v>
      </c>
      <c r="D255" s="1">
        <f t="shared" si="20"/>
        <v>-5.4656377752181315</v>
      </c>
      <c r="E255" s="1">
        <f t="shared" si="21"/>
        <v>7.4721359549990893</v>
      </c>
      <c r="F255" s="1">
        <f t="shared" si="22"/>
        <v>14.753000771562892</v>
      </c>
    </row>
    <row r="256" spans="1:6">
      <c r="A256" s="1">
        <f t="shared" si="23"/>
        <v>2.4599999999999915</v>
      </c>
      <c r="B256" s="1">
        <f t="shared" si="18"/>
        <v>3.7355887588139809</v>
      </c>
      <c r="C256" s="1">
        <f t="shared" si="19"/>
        <v>7.0219209262726299</v>
      </c>
      <c r="D256" s="1">
        <f t="shared" si="20"/>
        <v>-4.2992904151199136</v>
      </c>
      <c r="E256" s="1">
        <f t="shared" si="21"/>
        <v>8.0104534403504903</v>
      </c>
      <c r="F256" s="1">
        <f t="shared" si="22"/>
        <v>14.468672710317186</v>
      </c>
    </row>
    <row r="257" spans="1:6">
      <c r="A257" s="1">
        <f t="shared" si="23"/>
        <v>2.4699999999999913</v>
      </c>
      <c r="B257" s="1">
        <f t="shared" si="18"/>
        <v>3.061194460443561</v>
      </c>
      <c r="C257" s="1">
        <f t="shared" si="19"/>
        <v>5.6015569085597434</v>
      </c>
      <c r="D257" s="1">
        <f t="shared" si="20"/>
        <v>-3.0493700795325749</v>
      </c>
      <c r="E257" s="1">
        <f t="shared" si="21"/>
        <v>8.4382118871056893</v>
      </c>
      <c r="F257" s="1">
        <f t="shared" si="22"/>
        <v>14.051593176576418</v>
      </c>
    </row>
    <row r="258" spans="1:6">
      <c r="A258" s="1">
        <f t="shared" si="23"/>
        <v>2.4799999999999911</v>
      </c>
      <c r="B258" s="1">
        <f t="shared" si="18"/>
        <v>2.3786655692079659</v>
      </c>
      <c r="C258" s="1">
        <f t="shared" si="19"/>
        <v>4.1086235895620593</v>
      </c>
      <c r="D258" s="1">
        <f t="shared" si="20"/>
        <v>-1.7355887588146119</v>
      </c>
      <c r="E258" s="1">
        <f t="shared" si="21"/>
        <v>8.748665289028823</v>
      </c>
      <c r="F258" s="1">
        <f t="shared" si="22"/>
        <v>13.500365688984235</v>
      </c>
    </row>
    <row r="259" spans="1:6">
      <c r="A259" s="1">
        <f t="shared" si="23"/>
        <v>2.4899999999999909</v>
      </c>
      <c r="B259" s="1">
        <f t="shared" si="18"/>
        <v>1.6906957148230739</v>
      </c>
      <c r="C259" s="1">
        <f t="shared" si="19"/>
        <v>2.5666654195552194</v>
      </c>
      <c r="D259" s="1">
        <f t="shared" si="20"/>
        <v>-0.37866556920859273</v>
      </c>
      <c r="E259" s="1">
        <f t="shared" si="21"/>
        <v>8.9369176105157084</v>
      </c>
      <c r="F259" s="1">
        <f t="shared" si="22"/>
        <v>12.815613175685408</v>
      </c>
    </row>
    <row r="260" spans="1:6">
      <c r="A260" s="1">
        <f t="shared" si="23"/>
        <v>2.4999999999999907</v>
      </c>
      <c r="B260" s="1">
        <f t="shared" si="18"/>
        <v>1.0000000000006515</v>
      </c>
      <c r="C260" s="1">
        <f t="shared" si="19"/>
        <v>1.0000000000014808</v>
      </c>
      <c r="D260" s="1">
        <f t="shared" si="20"/>
        <v>0.99999999999869693</v>
      </c>
      <c r="E260" s="1">
        <f t="shared" si="21"/>
        <v>9</v>
      </c>
      <c r="F260" s="1">
        <f t="shared" si="22"/>
        <v>12.00000000000083</v>
      </c>
    </row>
    <row r="261" spans="1:6">
      <c r="A261" s="1">
        <f t="shared" si="23"/>
        <v>2.5099999999999905</v>
      </c>
      <c r="B261" s="1">
        <f t="shared" si="18"/>
        <v>1.6906957148217734</v>
      </c>
      <c r="C261" s="1">
        <f t="shared" si="19"/>
        <v>-0.56666541955228089</v>
      </c>
      <c r="D261" s="1">
        <f t="shared" si="20"/>
        <v>2.378665569206007</v>
      </c>
      <c r="E261" s="1">
        <f t="shared" si="21"/>
        <v>8.9369176105159447</v>
      </c>
      <c r="F261" s="1">
        <f t="shared" si="22"/>
        <v>12.439613474991443</v>
      </c>
    </row>
    <row r="262" spans="1:6">
      <c r="A262" s="1">
        <f t="shared" si="23"/>
        <v>2.5199999999999902</v>
      </c>
      <c r="B262" s="1">
        <f t="shared" si="18"/>
        <v>2.3786655692066727</v>
      </c>
      <c r="C262" s="1">
        <f t="shared" si="19"/>
        <v>-2.1086235895591905</v>
      </c>
      <c r="D262" s="1">
        <f t="shared" si="20"/>
        <v>3.7355887588120873</v>
      </c>
      <c r="E262" s="1">
        <f t="shared" si="21"/>
        <v>8.7486652890292937</v>
      </c>
      <c r="F262" s="1">
        <f t="shared" si="22"/>
        <v>12.754296027488863</v>
      </c>
    </row>
    <row r="263" spans="1:6">
      <c r="A263" s="1">
        <f t="shared" si="23"/>
        <v>2.52999999999999</v>
      </c>
      <c r="B263" s="1">
        <f t="shared" si="18"/>
        <v>3.0611944604422807</v>
      </c>
      <c r="C263" s="1">
        <f t="shared" si="19"/>
        <v>-3.6015569085569901</v>
      </c>
      <c r="D263" s="1">
        <f t="shared" si="20"/>
        <v>5.0493700795301519</v>
      </c>
      <c r="E263" s="1">
        <f t="shared" si="21"/>
        <v>8.4382118871063874</v>
      </c>
      <c r="F263" s="1">
        <f t="shared" si="22"/>
        <v>12.94721951852183</v>
      </c>
    </row>
    <row r="264" spans="1:6">
      <c r="A264" s="1">
        <f t="shared" si="23"/>
        <v>2.5399999999999898</v>
      </c>
      <c r="B264" s="1">
        <f t="shared" si="18"/>
        <v>3.7355887588127183</v>
      </c>
      <c r="C264" s="1">
        <f t="shared" si="19"/>
        <v>-5.0219209262700346</v>
      </c>
      <c r="D264" s="1">
        <f t="shared" si="20"/>
        <v>6.2992904151176301</v>
      </c>
      <c r="E264" s="1">
        <f t="shared" si="21"/>
        <v>8.0104534403514034</v>
      </c>
      <c r="F264" s="1">
        <f t="shared" si="22"/>
        <v>13.023411688011716</v>
      </c>
    </row>
    <row r="265" spans="1:6">
      <c r="A265" s="1">
        <f t="shared" si="23"/>
        <v>2.5499999999999896</v>
      </c>
      <c r="B265" s="1">
        <f t="shared" si="18"/>
        <v>4.3991869381237283</v>
      </c>
      <c r="C265" s="1">
        <f t="shared" si="19"/>
        <v>-6.3473156536545723</v>
      </c>
      <c r="D265" s="1">
        <f t="shared" si="20"/>
        <v>7.4656377752160239</v>
      </c>
      <c r="E265" s="1">
        <f t="shared" si="21"/>
        <v>7.4721359550002031</v>
      </c>
      <c r="F265" s="1">
        <f t="shared" si="22"/>
        <v>12.989645014685383</v>
      </c>
    </row>
    <row r="266" spans="1:6">
      <c r="A266" s="1">
        <f t="shared" si="23"/>
        <v>2.5599999999999894</v>
      </c>
      <c r="B266" s="1">
        <f t="shared" si="18"/>
        <v>5.0493700795307754</v>
      </c>
      <c r="C266" s="1">
        <f t="shared" si="19"/>
        <v>-7.5568388241073929</v>
      </c>
      <c r="D266" s="1">
        <f t="shared" si="20"/>
        <v>8.5300181652145071</v>
      </c>
      <c r="E266" s="1">
        <f t="shared" si="21"/>
        <v>6.8317490193720225</v>
      </c>
      <c r="F266" s="1">
        <f t="shared" si="22"/>
        <v>12.854298440009913</v>
      </c>
    </row>
    <row r="267" spans="1:6">
      <c r="A267" s="1">
        <f t="shared" si="23"/>
        <v>2.5699999999999892</v>
      </c>
      <c r="B267" s="1">
        <f t="shared" ref="B267:B330" si="24">IMABS(B$2*SIN(2*PI()*B$3*$A267)+B$4)+1</f>
        <v>5.683572207215132</v>
      </c>
      <c r="C267" s="1">
        <f t="shared" ref="C267:C330" si="25">-C$2*SIN(2*PI()*C$3*$A267+C$4)+1</f>
        <v>-8.6314155346962966</v>
      </c>
      <c r="D267" s="1">
        <f t="shared" ref="D267:D330" si="26">D$2*SIN(2*PI()*D$3*$A267+D$4)+1</f>
        <v>9.4756456705327423</v>
      </c>
      <c r="E267" s="1">
        <f t="shared" ref="E267:E330" si="27">E$2*COS(2*PI()*E$3*$A267+E$4)+1</f>
        <v>6.0993919179903449</v>
      </c>
      <c r="F267" s="1">
        <f t="shared" ref="F267:F330" si="28">$B267+$C267+$D267+$E267</f>
        <v>12.627194261041922</v>
      </c>
    </row>
    <row r="268" spans="1:6">
      <c r="A268" s="1">
        <f t="shared" ref="A268:A331" si="29">A267+$B$7</f>
        <v>2.579999999999989</v>
      </c>
      <c r="B268" s="1">
        <f t="shared" si="24"/>
        <v>6.2992904151181843</v>
      </c>
      <c r="C268" s="1">
        <f t="shared" si="25"/>
        <v>-9.5540990687742386</v>
      </c>
      <c r="D268" s="1">
        <f t="shared" si="26"/>
        <v>10.287607180521329</v>
      </c>
      <c r="E268" s="1">
        <f t="shared" si="27"/>
        <v>5.2866143598329316</v>
      </c>
      <c r="F268" s="1">
        <f t="shared" si="28"/>
        <v>12.319412886698206</v>
      </c>
    </row>
    <row r="269" spans="1:6">
      <c r="A269" s="1">
        <f t="shared" si="29"/>
        <v>2.5899999999999888</v>
      </c>
      <c r="B269" s="1">
        <f t="shared" si="24"/>
        <v>6.8940947447683003</v>
      </c>
      <c r="C269" s="1">
        <f t="shared" si="25"/>
        <v>-10.310338155824484</v>
      </c>
      <c r="D269" s="1">
        <f t="shared" si="26"/>
        <v>10.953097577125547</v>
      </c>
      <c r="E269" s="1">
        <f t="shared" si="27"/>
        <v>4.4062343325216133</v>
      </c>
      <c r="F269" s="1">
        <f t="shared" si="28"/>
        <v>11.943088498590978</v>
      </c>
    </row>
    <row r="270" spans="1:6">
      <c r="A270" s="1">
        <f t="shared" si="29"/>
        <v>2.5999999999999885</v>
      </c>
      <c r="B270" s="1">
        <f t="shared" si="24"/>
        <v>7.4656377752165675</v>
      </c>
      <c r="C270" s="1">
        <f t="shared" si="25"/>
        <v>-10.888206453688866</v>
      </c>
      <c r="D270" s="1">
        <f t="shared" si="26"/>
        <v>11.461621679246202</v>
      </c>
      <c r="E270" s="1">
        <f t="shared" si="27"/>
        <v>3.4721359550006703</v>
      </c>
      <c r="F270" s="1">
        <f t="shared" si="28"/>
        <v>11.511188955774573</v>
      </c>
    </row>
    <row r="271" spans="1:6">
      <c r="A271" s="1">
        <f t="shared" si="29"/>
        <v>2.6099999999999883</v>
      </c>
      <c r="B271" s="1">
        <f t="shared" si="24"/>
        <v>8.0116638872349455</v>
      </c>
      <c r="C271" s="1">
        <f t="shared" si="25"/>
        <v>-11.278590634108253</v>
      </c>
      <c r="D271" s="1">
        <f t="shared" si="26"/>
        <v>11.805159758015263</v>
      </c>
      <c r="E271" s="1">
        <f t="shared" si="27"/>
        <v>2.4990505166869852</v>
      </c>
      <c r="F271" s="1">
        <f t="shared" si="28"/>
        <v>11.03728352782894</v>
      </c>
    </row>
    <row r="272" spans="1:6">
      <c r="A272" s="1">
        <f t="shared" si="29"/>
        <v>2.6199999999999881</v>
      </c>
      <c r="B272" s="1">
        <f t="shared" si="24"/>
        <v>8.5300181652149654</v>
      </c>
      <c r="C272" s="1">
        <f t="shared" si="25"/>
        <v>-11.475334105353275</v>
      </c>
      <c r="D272" s="1">
        <f t="shared" si="26"/>
        <v>11.978294012710883</v>
      </c>
      <c r="E272" s="1">
        <f t="shared" si="27"/>
        <v>1.5023241562357199</v>
      </c>
      <c r="F272" s="1">
        <f t="shared" si="28"/>
        <v>10.535302228808293</v>
      </c>
    </row>
    <row r="273" spans="1:6">
      <c r="A273" s="1">
        <f t="shared" si="29"/>
        <v>2.6299999999999879</v>
      </c>
      <c r="B273" s="1">
        <f t="shared" si="24"/>
        <v>9.0186549016349513</v>
      </c>
      <c r="C273" s="1">
        <f t="shared" si="25"/>
        <v>-11.475334105353515</v>
      </c>
      <c r="D273" s="1">
        <f t="shared" si="26"/>
        <v>11.978294012711093</v>
      </c>
      <c r="E273" s="1">
        <f t="shared" si="27"/>
        <v>0.4976758437667117</v>
      </c>
      <c r="F273" s="1">
        <f t="shared" si="28"/>
        <v>10.019290652759242</v>
      </c>
    </row>
    <row r="274" spans="1:6">
      <c r="A274" s="1">
        <f t="shared" si="29"/>
        <v>2.6399999999999877</v>
      </c>
      <c r="B274" s="1">
        <f t="shared" si="24"/>
        <v>9.4756456705331438</v>
      </c>
      <c r="C274" s="1">
        <f t="shared" si="25"/>
        <v>-11.278590634108967</v>
      </c>
      <c r="D274" s="1">
        <f t="shared" si="26"/>
        <v>11.805159758015892</v>
      </c>
      <c r="E274" s="1">
        <f t="shared" si="27"/>
        <v>-0.49905051668459199</v>
      </c>
      <c r="F274" s="1">
        <f t="shared" si="28"/>
        <v>9.5031642777554755</v>
      </c>
    </row>
    <row r="275" spans="1:6">
      <c r="A275" s="1">
        <f t="shared" si="29"/>
        <v>2.6499999999999875</v>
      </c>
      <c r="B275" s="1">
        <f t="shared" si="24"/>
        <v>9.8991869381239006</v>
      </c>
      <c r="C275" s="1">
        <f t="shared" si="25"/>
        <v>-10.888206453690042</v>
      </c>
      <c r="D275" s="1">
        <f t="shared" si="26"/>
        <v>11.461621679247237</v>
      </c>
      <c r="E275" s="1">
        <f t="shared" si="27"/>
        <v>-1.472135954998353</v>
      </c>
      <c r="F275" s="1">
        <f t="shared" si="28"/>
        <v>9.0004662086827416</v>
      </c>
    </row>
    <row r="276" spans="1:6">
      <c r="A276" s="1">
        <f t="shared" si="29"/>
        <v>2.6599999999999873</v>
      </c>
      <c r="B276" s="1">
        <f t="shared" si="24"/>
        <v>10.287607180521688</v>
      </c>
      <c r="C276" s="1">
        <f t="shared" si="25"/>
        <v>-10.310338155826106</v>
      </c>
      <c r="D276" s="1">
        <f t="shared" si="26"/>
        <v>10.953097577126972</v>
      </c>
      <c r="E276" s="1">
        <f t="shared" si="27"/>
        <v>-2.4062343325194093</v>
      </c>
      <c r="F276" s="1">
        <f t="shared" si="28"/>
        <v>8.5241322693031449</v>
      </c>
    </row>
    <row r="277" spans="1:6">
      <c r="A277" s="1">
        <f t="shared" si="29"/>
        <v>2.6699999999999871</v>
      </c>
      <c r="B277" s="1">
        <f t="shared" si="24"/>
        <v>10.639373480482067</v>
      </c>
      <c r="C277" s="1">
        <f t="shared" si="25"/>
        <v>-9.5540990687762779</v>
      </c>
      <c r="D277" s="1">
        <f t="shared" si="26"/>
        <v>10.287607180523125</v>
      </c>
      <c r="E277" s="1">
        <f t="shared" si="27"/>
        <v>-3.2866143598308746</v>
      </c>
      <c r="F277" s="1">
        <f t="shared" si="28"/>
        <v>8.0862672323980398</v>
      </c>
    </row>
    <row r="278" spans="1:6">
      <c r="A278" s="1">
        <f t="shared" si="29"/>
        <v>2.6799999999999868</v>
      </c>
      <c r="B278" s="1">
        <f t="shared" si="24"/>
        <v>10.953097577125831</v>
      </c>
      <c r="C278" s="1">
        <f t="shared" si="25"/>
        <v>-8.6314155346986663</v>
      </c>
      <c r="D278" s="1">
        <f t="shared" si="26"/>
        <v>9.475645670534826</v>
      </c>
      <c r="E278" s="1">
        <f t="shared" si="27"/>
        <v>-4.0993919179885108</v>
      </c>
      <c r="F278" s="1">
        <f t="shared" si="28"/>
        <v>7.6979357949734801</v>
      </c>
    </row>
    <row r="279" spans="1:6">
      <c r="A279" s="1">
        <f t="shared" si="29"/>
        <v>2.6899999999999866</v>
      </c>
      <c r="B279" s="1">
        <f t="shared" si="24"/>
        <v>11.227541344770419</v>
      </c>
      <c r="C279" s="1">
        <f t="shared" si="25"/>
        <v>-7.5568388241101676</v>
      </c>
      <c r="D279" s="1">
        <f t="shared" si="26"/>
        <v>8.5300181652169478</v>
      </c>
      <c r="E279" s="1">
        <f t="shared" si="27"/>
        <v>-4.8317490193703554</v>
      </c>
      <c r="F279" s="1">
        <f t="shared" si="28"/>
        <v>7.3689716665068437</v>
      </c>
    </row>
    <row r="280" spans="1:6">
      <c r="A280" s="1">
        <f t="shared" si="29"/>
        <v>2.6999999999999864</v>
      </c>
      <c r="B280" s="1">
        <f t="shared" si="24"/>
        <v>11.461621679246397</v>
      </c>
      <c r="C280" s="1">
        <f t="shared" si="25"/>
        <v>-6.3473156536576516</v>
      </c>
      <c r="D280" s="1">
        <f t="shared" si="26"/>
        <v>7.4656377752187337</v>
      </c>
      <c r="E280" s="1">
        <f t="shared" si="27"/>
        <v>-5.4721359549987714</v>
      </c>
      <c r="F280" s="1">
        <f t="shared" si="28"/>
        <v>7.1078078458087077</v>
      </c>
    </row>
    <row r="281" spans="1:6">
      <c r="A281" s="1">
        <f t="shared" si="29"/>
        <v>2.7099999999999862</v>
      </c>
      <c r="B281" s="1">
        <f t="shared" si="24"/>
        <v>11.654414772414706</v>
      </c>
      <c r="C281" s="1">
        <f t="shared" si="25"/>
        <v>-5.0219209262733306</v>
      </c>
      <c r="D281" s="1">
        <f t="shared" si="26"/>
        <v>6.2992904151205309</v>
      </c>
      <c r="E281" s="1">
        <f t="shared" si="27"/>
        <v>-6.0104534403502434</v>
      </c>
      <c r="F281" s="1">
        <f t="shared" si="28"/>
        <v>6.9213308209116633</v>
      </c>
    </row>
    <row r="282" spans="1:6">
      <c r="A282" s="1">
        <f t="shared" si="29"/>
        <v>2.719999999999986</v>
      </c>
      <c r="B282" s="1">
        <f t="shared" si="24"/>
        <v>11.805159758015389</v>
      </c>
      <c r="C282" s="1">
        <f t="shared" si="25"/>
        <v>-3.6015569085605712</v>
      </c>
      <c r="D282" s="1">
        <f t="shared" si="26"/>
        <v>5.0493700795333023</v>
      </c>
      <c r="E282" s="1">
        <f t="shared" si="27"/>
        <v>-6.4382118871054796</v>
      </c>
      <c r="F282" s="1">
        <f t="shared" si="28"/>
        <v>6.8147610418826403</v>
      </c>
    </row>
    <row r="283" spans="1:6">
      <c r="A283" s="1">
        <f t="shared" si="29"/>
        <v>2.7299999999999858</v>
      </c>
      <c r="B283" s="1">
        <f t="shared" si="24"/>
        <v>11.91326171445913</v>
      </c>
      <c r="C283" s="1">
        <f t="shared" si="25"/>
        <v>-2.1086235895628778</v>
      </c>
      <c r="D283" s="1">
        <f t="shared" si="26"/>
        <v>3.7355887588153323</v>
      </c>
      <c r="E283" s="1">
        <f t="shared" si="27"/>
        <v>-6.7486652890286889</v>
      </c>
      <c r="F283" s="1">
        <f t="shared" si="28"/>
        <v>6.7915615946828956</v>
      </c>
    </row>
    <row r="284" spans="1:6">
      <c r="A284" s="1">
        <f t="shared" si="29"/>
        <v>2.7399999999999856</v>
      </c>
      <c r="B284" s="1">
        <f t="shared" si="24"/>
        <v>11.978294012710926</v>
      </c>
      <c r="C284" s="1">
        <f t="shared" si="25"/>
        <v>-0.56666541955605809</v>
      </c>
      <c r="D284" s="1">
        <f t="shared" si="26"/>
        <v>2.378665569209331</v>
      </c>
      <c r="E284" s="1">
        <f t="shared" si="27"/>
        <v>-6.93691761051564</v>
      </c>
      <c r="F284" s="1">
        <f t="shared" si="28"/>
        <v>6.8533765518485579</v>
      </c>
    </row>
    <row r="285" spans="1:6">
      <c r="A285" s="1">
        <f t="shared" si="29"/>
        <v>2.7499999999999853</v>
      </c>
      <c r="B285" s="1">
        <f t="shared" si="24"/>
        <v>12</v>
      </c>
      <c r="C285" s="1">
        <f t="shared" si="25"/>
        <v>0.99999999999771827</v>
      </c>
      <c r="D285" s="1">
        <f t="shared" si="26"/>
        <v>1.0000000000020079</v>
      </c>
      <c r="E285" s="1">
        <f t="shared" si="27"/>
        <v>-7</v>
      </c>
      <c r="F285" s="1">
        <f t="shared" si="28"/>
        <v>6.9999999999997264</v>
      </c>
    </row>
    <row r="286" spans="1:6">
      <c r="A286" s="1">
        <f t="shared" si="29"/>
        <v>2.7599999999999851</v>
      </c>
      <c r="B286" s="1">
        <f t="shared" si="24"/>
        <v>11.978294012711054</v>
      </c>
      <c r="C286" s="1">
        <f t="shared" si="25"/>
        <v>2.566665419551442</v>
      </c>
      <c r="D286" s="1">
        <f t="shared" si="26"/>
        <v>-0.37866556920526917</v>
      </c>
      <c r="E286" s="1">
        <f t="shared" si="27"/>
        <v>-6.9369176105160131</v>
      </c>
      <c r="F286" s="1">
        <f t="shared" si="28"/>
        <v>7.2293762525412122</v>
      </c>
    </row>
    <row r="287" spans="1:6">
      <c r="A287" s="1">
        <f t="shared" si="29"/>
        <v>2.7699999999999849</v>
      </c>
      <c r="B287" s="1">
        <f t="shared" si="24"/>
        <v>11.913261714459388</v>
      </c>
      <c r="C287" s="1">
        <f t="shared" si="25"/>
        <v>4.1086235895583716</v>
      </c>
      <c r="D287" s="1">
        <f t="shared" si="26"/>
        <v>-1.735588758811367</v>
      </c>
      <c r="E287" s="1">
        <f t="shared" si="27"/>
        <v>-6.7486652890294287</v>
      </c>
      <c r="F287" s="1">
        <f t="shared" si="28"/>
        <v>7.5376312561769616</v>
      </c>
    </row>
    <row r="288" spans="1:6">
      <c r="A288" s="1">
        <f t="shared" si="29"/>
        <v>2.7799999999999847</v>
      </c>
      <c r="B288" s="1">
        <f t="shared" si="24"/>
        <v>11.805159758015773</v>
      </c>
      <c r="C288" s="1">
        <f t="shared" si="25"/>
        <v>5.6015569085562449</v>
      </c>
      <c r="D288" s="1">
        <f t="shared" si="26"/>
        <v>-3.0493700795294956</v>
      </c>
      <c r="E288" s="1">
        <f t="shared" si="27"/>
        <v>-6.4382118871065757</v>
      </c>
      <c r="F288" s="1">
        <f t="shared" si="28"/>
        <v>7.9191346999359453</v>
      </c>
    </row>
    <row r="289" spans="1:6">
      <c r="A289" s="1">
        <f t="shared" si="29"/>
        <v>2.7899999999999845</v>
      </c>
      <c r="B289" s="1">
        <f t="shared" si="24"/>
        <v>11.654414772415215</v>
      </c>
      <c r="C289" s="1">
        <f t="shared" si="25"/>
        <v>7.0219209262692548</v>
      </c>
      <c r="D289" s="1">
        <f t="shared" si="26"/>
        <v>-4.2992904151169435</v>
      </c>
      <c r="E289" s="1">
        <f t="shared" si="27"/>
        <v>-6.0104534403516778</v>
      </c>
      <c r="F289" s="1">
        <f t="shared" si="28"/>
        <v>8.366591843215847</v>
      </c>
    </row>
    <row r="290" spans="1:6">
      <c r="A290" s="1">
        <f t="shared" si="29"/>
        <v>2.7999999999999843</v>
      </c>
      <c r="B290" s="1">
        <f t="shared" si="24"/>
        <v>11.461621679247029</v>
      </c>
      <c r="C290" s="1">
        <f t="shared" si="25"/>
        <v>8.3473156536538884</v>
      </c>
      <c r="D290" s="1">
        <f t="shared" si="26"/>
        <v>-5.4656377752154217</v>
      </c>
      <c r="E290" s="1">
        <f t="shared" si="27"/>
        <v>-5.4721359550005211</v>
      </c>
      <c r="F290" s="1">
        <f t="shared" si="28"/>
        <v>8.8711636026849749</v>
      </c>
    </row>
    <row r="291" spans="1:6">
      <c r="A291" s="1">
        <f t="shared" si="29"/>
        <v>2.8099999999999841</v>
      </c>
      <c r="B291" s="1">
        <f t="shared" si="24"/>
        <v>11.227541344771172</v>
      </c>
      <c r="C291" s="1">
        <f t="shared" si="25"/>
        <v>9.5568388241067765</v>
      </c>
      <c r="D291" s="1">
        <f t="shared" si="26"/>
        <v>-6.5300181652139635</v>
      </c>
      <c r="E291" s="1">
        <f t="shared" si="27"/>
        <v>-4.8317490193723929</v>
      </c>
      <c r="F291" s="1">
        <f t="shared" si="28"/>
        <v>9.4226129842915931</v>
      </c>
    </row>
    <row r="292" spans="1:6">
      <c r="A292" s="1">
        <f t="shared" si="29"/>
        <v>2.8199999999999839</v>
      </c>
      <c r="B292" s="1">
        <f t="shared" si="24"/>
        <v>10.953097577126687</v>
      </c>
      <c r="C292" s="1">
        <f t="shared" si="25"/>
        <v>10.631415534695757</v>
      </c>
      <c r="D292" s="1">
        <f t="shared" si="26"/>
        <v>-7.4756456705322663</v>
      </c>
      <c r="E292" s="1">
        <f t="shared" si="27"/>
        <v>-4.0993919179907614</v>
      </c>
      <c r="F292" s="1">
        <f t="shared" si="28"/>
        <v>10.009475523299418</v>
      </c>
    </row>
    <row r="293" spans="1:6">
      <c r="A293" s="1">
        <f t="shared" si="29"/>
        <v>2.8299999999999836</v>
      </c>
      <c r="B293" s="1">
        <f t="shared" si="24"/>
        <v>10.639373480483055</v>
      </c>
      <c r="C293" s="1">
        <f t="shared" si="25"/>
        <v>11.554099068773786</v>
      </c>
      <c r="D293" s="1">
        <f t="shared" si="26"/>
        <v>-8.287607180520931</v>
      </c>
      <c r="E293" s="1">
        <f t="shared" si="27"/>
        <v>-3.2866143598333881</v>
      </c>
      <c r="F293" s="1">
        <f t="shared" si="28"/>
        <v>10.61925100890252</v>
      </c>
    </row>
    <row r="294" spans="1:6">
      <c r="A294" s="1">
        <f t="shared" si="29"/>
        <v>2.8399999999999834</v>
      </c>
      <c r="B294" s="1">
        <f t="shared" si="24"/>
        <v>10.287607180522786</v>
      </c>
      <c r="C294" s="1">
        <f t="shared" si="25"/>
        <v>12.310338155824125</v>
      </c>
      <c r="D294" s="1">
        <f t="shared" si="26"/>
        <v>-8.953097577125229</v>
      </c>
      <c r="E294" s="1">
        <f t="shared" si="27"/>
        <v>-2.4062343325221036</v>
      </c>
      <c r="F294" s="1">
        <f t="shared" si="28"/>
        <v>11.238613426699578</v>
      </c>
    </row>
    <row r="295" spans="1:6">
      <c r="A295" s="1">
        <f t="shared" si="29"/>
        <v>2.8499999999999832</v>
      </c>
      <c r="B295" s="1">
        <f t="shared" si="24"/>
        <v>9.8991869381251032</v>
      </c>
      <c r="C295" s="1">
        <f t="shared" si="25"/>
        <v>12.888206453688605</v>
      </c>
      <c r="D295" s="1">
        <f t="shared" si="26"/>
        <v>-9.4616216792459724</v>
      </c>
      <c r="E295" s="1">
        <f t="shared" si="27"/>
        <v>-1.472135955001185</v>
      </c>
      <c r="F295" s="1">
        <f t="shared" si="28"/>
        <v>11.853635757566551</v>
      </c>
    </row>
    <row r="296" spans="1:6">
      <c r="A296" s="1">
        <f t="shared" si="29"/>
        <v>2.859999999999983</v>
      </c>
      <c r="B296" s="1">
        <f t="shared" si="24"/>
        <v>9.4756456705344245</v>
      </c>
      <c r="C296" s="1">
        <f t="shared" si="25"/>
        <v>13.278590634108113</v>
      </c>
      <c r="D296" s="1">
        <f t="shared" si="26"/>
        <v>-9.8051597580151384</v>
      </c>
      <c r="E296" s="1">
        <f t="shared" si="27"/>
        <v>-0.49905051668746081</v>
      </c>
      <c r="F296" s="1">
        <f t="shared" si="28"/>
        <v>12.45002602993994</v>
      </c>
    </row>
    <row r="297" spans="1:6">
      <c r="A297" s="1">
        <f t="shared" si="29"/>
        <v>2.8699999999999828</v>
      </c>
      <c r="B297" s="1">
        <f t="shared" si="24"/>
        <v>9.0186549016363546</v>
      </c>
      <c r="C297" s="1">
        <f t="shared" si="25"/>
        <v>13.475334105353223</v>
      </c>
      <c r="D297" s="1">
        <f t="shared" si="26"/>
        <v>-9.978294012710835</v>
      </c>
      <c r="E297" s="1">
        <f t="shared" si="27"/>
        <v>0.49767584376374008</v>
      </c>
      <c r="F297" s="1">
        <f t="shared" si="28"/>
        <v>13.013370838042485</v>
      </c>
    </row>
    <row r="298" spans="1:6">
      <c r="A298" s="1">
        <f t="shared" si="29"/>
        <v>2.8799999999999826</v>
      </c>
      <c r="B298" s="1">
        <f t="shared" si="24"/>
        <v>8.5300181652164593</v>
      </c>
      <c r="C298" s="1">
        <f t="shared" si="25"/>
        <v>13.475334105353568</v>
      </c>
      <c r="D298" s="1">
        <f t="shared" si="26"/>
        <v>-9.9782940127111406</v>
      </c>
      <c r="E298" s="1">
        <f t="shared" si="27"/>
        <v>1.5023241562327483</v>
      </c>
      <c r="F298" s="1">
        <f t="shared" si="28"/>
        <v>13.529382414091636</v>
      </c>
    </row>
    <row r="299" spans="1:6">
      <c r="A299" s="1">
        <f t="shared" si="29"/>
        <v>2.8899999999999824</v>
      </c>
      <c r="B299" s="1">
        <f t="shared" si="24"/>
        <v>8.0116638872365229</v>
      </c>
      <c r="C299" s="1">
        <f t="shared" si="25"/>
        <v>13.278590634109127</v>
      </c>
      <c r="D299" s="1">
        <f t="shared" si="26"/>
        <v>-9.8051597580160319</v>
      </c>
      <c r="E299" s="1">
        <f t="shared" si="27"/>
        <v>2.4990505166840604</v>
      </c>
      <c r="F299" s="1">
        <f t="shared" si="28"/>
        <v>13.984145280013681</v>
      </c>
    </row>
    <row r="300" spans="1:6">
      <c r="A300" s="1">
        <f t="shared" si="29"/>
        <v>2.8999999999999821</v>
      </c>
      <c r="B300" s="1">
        <f t="shared" si="24"/>
        <v>7.465637775218223</v>
      </c>
      <c r="C300" s="1">
        <f t="shared" si="25"/>
        <v>12.888206453690303</v>
      </c>
      <c r="D300" s="1">
        <f t="shared" si="26"/>
        <v>-9.4616216792474663</v>
      </c>
      <c r="E300" s="1">
        <f t="shared" si="27"/>
        <v>3.4721359549978388</v>
      </c>
      <c r="F300" s="1">
        <f t="shared" si="28"/>
        <v>14.364358504658901</v>
      </c>
    </row>
    <row r="301" spans="1:6">
      <c r="A301" s="1">
        <f t="shared" si="29"/>
        <v>2.9099999999999819</v>
      </c>
      <c r="B301" s="1">
        <f t="shared" si="24"/>
        <v>6.8940947447700278</v>
      </c>
      <c r="C301" s="1">
        <f t="shared" si="25"/>
        <v>12.310338155826466</v>
      </c>
      <c r="D301" s="1">
        <f t="shared" si="26"/>
        <v>-8.9530975771272896</v>
      </c>
      <c r="E301" s="1">
        <f t="shared" si="27"/>
        <v>4.4062343325189204</v>
      </c>
      <c r="F301" s="1">
        <f t="shared" si="28"/>
        <v>14.657569655988125</v>
      </c>
    </row>
    <row r="302" spans="1:6">
      <c r="A302" s="1">
        <f t="shared" si="29"/>
        <v>2.9199999999999817</v>
      </c>
      <c r="B302" s="1">
        <f t="shared" si="24"/>
        <v>6.2992904151199776</v>
      </c>
      <c r="C302" s="1">
        <f t="shared" si="25"/>
        <v>11.554099068776731</v>
      </c>
      <c r="D302" s="1">
        <f t="shared" si="26"/>
        <v>-8.2876071805235227</v>
      </c>
      <c r="E302" s="1">
        <f t="shared" si="27"/>
        <v>5.2866143598304181</v>
      </c>
      <c r="F302" s="1">
        <f t="shared" si="28"/>
        <v>14.852396663203605</v>
      </c>
    </row>
    <row r="303" spans="1:6">
      <c r="A303" s="1">
        <f t="shared" si="29"/>
        <v>2.9299999999999815</v>
      </c>
      <c r="B303" s="1">
        <f t="shared" si="24"/>
        <v>5.6835722072169483</v>
      </c>
      <c r="C303" s="1">
        <f t="shared" si="25"/>
        <v>10.631415534699206</v>
      </c>
      <c r="D303" s="1">
        <f t="shared" si="26"/>
        <v>-7.4756456705353003</v>
      </c>
      <c r="E303" s="1">
        <f t="shared" si="27"/>
        <v>6.0993919179880942</v>
      </c>
      <c r="F303" s="1">
        <f t="shared" si="28"/>
        <v>14.938733989368949</v>
      </c>
    </row>
    <row r="304" spans="1:6">
      <c r="A304" s="1">
        <f t="shared" si="29"/>
        <v>2.9399999999999813</v>
      </c>
      <c r="B304" s="1">
        <f t="shared" si="24"/>
        <v>5.0493700795326788</v>
      </c>
      <c r="C304" s="1">
        <f t="shared" si="25"/>
        <v>9.556838824110784</v>
      </c>
      <c r="D304" s="1">
        <f t="shared" si="26"/>
        <v>-6.5300181652174896</v>
      </c>
      <c r="E304" s="1">
        <f t="shared" si="27"/>
        <v>6.831749019369985</v>
      </c>
      <c r="F304" s="1">
        <f t="shared" si="28"/>
        <v>14.907939757795958</v>
      </c>
    </row>
    <row r="305" spans="1:6">
      <c r="A305" s="1">
        <f t="shared" si="29"/>
        <v>2.9499999999999811</v>
      </c>
      <c r="B305" s="1">
        <f t="shared" si="24"/>
        <v>4.3991869381256743</v>
      </c>
      <c r="C305" s="1">
        <f t="shared" si="25"/>
        <v>8.3473156536583346</v>
      </c>
      <c r="D305" s="1">
        <f t="shared" si="26"/>
        <v>-5.4656377752193359</v>
      </c>
      <c r="E305" s="1">
        <f t="shared" si="27"/>
        <v>7.4721359549984534</v>
      </c>
      <c r="F305" s="1">
        <f t="shared" si="28"/>
        <v>14.753000771563126</v>
      </c>
    </row>
    <row r="306" spans="1:6">
      <c r="A306" s="1">
        <f t="shared" si="29"/>
        <v>2.9599999999999809</v>
      </c>
      <c r="B306" s="1">
        <f t="shared" si="24"/>
        <v>3.7355887588146821</v>
      </c>
      <c r="C306" s="1">
        <f t="shared" si="25"/>
        <v>7.0219209262740723</v>
      </c>
      <c r="D306" s="1">
        <f t="shared" si="26"/>
        <v>-4.2992904151211837</v>
      </c>
      <c r="E306" s="1">
        <f t="shared" si="27"/>
        <v>8.0104534403499841</v>
      </c>
      <c r="F306" s="1">
        <f t="shared" si="28"/>
        <v>14.468672710317556</v>
      </c>
    </row>
    <row r="307" spans="1:6">
      <c r="A307" s="1">
        <f t="shared" si="29"/>
        <v>2.9699999999999807</v>
      </c>
      <c r="B307" s="1">
        <f t="shared" si="24"/>
        <v>3.0611944604443111</v>
      </c>
      <c r="C307" s="1">
        <f t="shared" si="25"/>
        <v>5.6015569085613572</v>
      </c>
      <c r="D307" s="1">
        <f t="shared" si="26"/>
        <v>-3.0493700795339942</v>
      </c>
      <c r="E307" s="1">
        <f t="shared" si="27"/>
        <v>8.4382118871052807</v>
      </c>
      <c r="F307" s="1">
        <f t="shared" si="28"/>
        <v>14.051593176576954</v>
      </c>
    </row>
    <row r="308" spans="1:6">
      <c r="A308" s="1">
        <f t="shared" si="29"/>
        <v>2.9799999999999804</v>
      </c>
      <c r="B308" s="1">
        <f t="shared" si="24"/>
        <v>2.378665569208704</v>
      </c>
      <c r="C308" s="1">
        <f t="shared" si="25"/>
        <v>4.1086235895636962</v>
      </c>
      <c r="D308" s="1">
        <f t="shared" si="26"/>
        <v>-1.735588758816053</v>
      </c>
      <c r="E308" s="1">
        <f t="shared" si="27"/>
        <v>8.7486652890285548</v>
      </c>
      <c r="F308" s="1">
        <f t="shared" si="28"/>
        <v>13.500365688984902</v>
      </c>
    </row>
    <row r="309" spans="1:6">
      <c r="A309" s="1">
        <f t="shared" si="29"/>
        <v>2.9899999999999802</v>
      </c>
      <c r="B309" s="1">
        <f t="shared" si="24"/>
        <v>1.6906957148238164</v>
      </c>
      <c r="C309" s="1">
        <f t="shared" si="25"/>
        <v>2.5666654195568963</v>
      </c>
      <c r="D309" s="1">
        <f t="shared" si="26"/>
        <v>-0.37866556921006911</v>
      </c>
      <c r="E309" s="1">
        <f t="shared" si="27"/>
        <v>8.9369176105155717</v>
      </c>
      <c r="F309" s="1">
        <f t="shared" si="28"/>
        <v>12.815613175686215</v>
      </c>
    </row>
    <row r="310" spans="1:6">
      <c r="A310" s="1">
        <f t="shared" si="29"/>
        <v>2.99999999999998</v>
      </c>
      <c r="B310" s="1">
        <f t="shared" si="24"/>
        <v>1.0000000000013758</v>
      </c>
      <c r="C310" s="1">
        <f t="shared" si="25"/>
        <v>1.0000000000031271</v>
      </c>
      <c r="D310" s="1">
        <f t="shared" si="26"/>
        <v>0.9999999999972482</v>
      </c>
      <c r="E310" s="1">
        <f t="shared" si="27"/>
        <v>9</v>
      </c>
      <c r="F310" s="1">
        <f t="shared" si="28"/>
        <v>12.000000000001751</v>
      </c>
    </row>
    <row r="311" spans="1:6">
      <c r="A311" s="1">
        <f t="shared" si="29"/>
        <v>3.0099999999999798</v>
      </c>
      <c r="B311" s="1">
        <f t="shared" si="24"/>
        <v>1.6906957148210311</v>
      </c>
      <c r="C311" s="1">
        <f t="shared" si="25"/>
        <v>-0.56666541955060379</v>
      </c>
      <c r="D311" s="1">
        <f t="shared" si="26"/>
        <v>2.3786655692045313</v>
      </c>
      <c r="E311" s="1">
        <f t="shared" si="27"/>
        <v>8.9369176105160815</v>
      </c>
      <c r="F311" s="1">
        <f t="shared" si="28"/>
        <v>12.43961347499104</v>
      </c>
    </row>
    <row r="312" spans="1:6">
      <c r="A312" s="1">
        <f t="shared" si="29"/>
        <v>3.0199999999999796</v>
      </c>
      <c r="B312" s="1">
        <f t="shared" si="24"/>
        <v>2.3786655692059351</v>
      </c>
      <c r="C312" s="1">
        <f t="shared" si="25"/>
        <v>-2.1086235895575527</v>
      </c>
      <c r="D312" s="1">
        <f t="shared" si="26"/>
        <v>3.7355887588106462</v>
      </c>
      <c r="E312" s="1">
        <f t="shared" si="27"/>
        <v>8.7486652890295638</v>
      </c>
      <c r="F312" s="1">
        <f t="shared" si="28"/>
        <v>12.754296027488593</v>
      </c>
    </row>
    <row r="313" spans="1:6">
      <c r="A313" s="1">
        <f t="shared" si="29"/>
        <v>3.0299999999999794</v>
      </c>
      <c r="B313" s="1">
        <f t="shared" si="24"/>
        <v>3.0611944604415697</v>
      </c>
      <c r="C313" s="1">
        <f t="shared" si="25"/>
        <v>-3.6015569085554597</v>
      </c>
      <c r="D313" s="1">
        <f t="shared" si="26"/>
        <v>5.0493700795288046</v>
      </c>
      <c r="E313" s="1">
        <f t="shared" si="27"/>
        <v>8.4382118871067746</v>
      </c>
      <c r="F313" s="1">
        <f t="shared" si="28"/>
        <v>12.947219518521688</v>
      </c>
    </row>
    <row r="314" spans="1:6">
      <c r="A314" s="1">
        <f t="shared" si="29"/>
        <v>3.0399999999999792</v>
      </c>
      <c r="B314" s="1">
        <f t="shared" si="24"/>
        <v>3.7355887588120171</v>
      </c>
      <c r="C314" s="1">
        <f t="shared" si="25"/>
        <v>-5.0219209262685913</v>
      </c>
      <c r="D314" s="1">
        <f t="shared" si="26"/>
        <v>6.2992904151163609</v>
      </c>
      <c r="E314" s="1">
        <f t="shared" si="27"/>
        <v>8.0104534403519114</v>
      </c>
      <c r="F314" s="1">
        <f t="shared" si="28"/>
        <v>13.023411688011699</v>
      </c>
    </row>
    <row r="315" spans="1:6">
      <c r="A315" s="1">
        <f t="shared" si="29"/>
        <v>3.049999999999979</v>
      </c>
      <c r="B315" s="1">
        <f t="shared" si="24"/>
        <v>4.3991869381230195</v>
      </c>
      <c r="C315" s="1">
        <f t="shared" si="25"/>
        <v>-6.3473156536532036</v>
      </c>
      <c r="D315" s="1">
        <f t="shared" si="26"/>
        <v>7.4656377752148195</v>
      </c>
      <c r="E315" s="1">
        <f t="shared" si="27"/>
        <v>7.472135955000839</v>
      </c>
      <c r="F315" s="1">
        <f t="shared" si="28"/>
        <v>12.989645014685475</v>
      </c>
    </row>
    <row r="316" spans="1:6">
      <c r="A316" s="1">
        <f t="shared" si="29"/>
        <v>3.0599999999999787</v>
      </c>
      <c r="B316" s="1">
        <f t="shared" si="24"/>
        <v>5.0493700795300835</v>
      </c>
      <c r="C316" s="1">
        <f t="shared" si="25"/>
        <v>-7.5568388241061601</v>
      </c>
      <c r="D316" s="1">
        <f t="shared" si="26"/>
        <v>8.5300181652134199</v>
      </c>
      <c r="E316" s="1">
        <f t="shared" si="27"/>
        <v>6.8317490193727632</v>
      </c>
      <c r="F316" s="1">
        <f t="shared" si="28"/>
        <v>12.854298440010107</v>
      </c>
    </row>
    <row r="317" spans="1:6">
      <c r="A317" s="1">
        <f t="shared" si="29"/>
        <v>3.0699999999999785</v>
      </c>
      <c r="B317" s="1">
        <f t="shared" si="24"/>
        <v>5.6835722072144588</v>
      </c>
      <c r="C317" s="1">
        <f t="shared" si="25"/>
        <v>-8.6314155346952184</v>
      </c>
      <c r="D317" s="1">
        <f t="shared" si="26"/>
        <v>9.475645670531792</v>
      </c>
      <c r="E317" s="1">
        <f t="shared" si="27"/>
        <v>6.099391917991178</v>
      </c>
      <c r="F317" s="1">
        <f t="shared" si="28"/>
        <v>12.627194261042209</v>
      </c>
    </row>
    <row r="318" spans="1:6">
      <c r="A318" s="1">
        <f t="shared" si="29"/>
        <v>3.0799999999999783</v>
      </c>
      <c r="B318" s="1">
        <f t="shared" si="24"/>
        <v>6.2992904151175315</v>
      </c>
      <c r="C318" s="1">
        <f t="shared" si="25"/>
        <v>-9.5540990687733309</v>
      </c>
      <c r="D318" s="1">
        <f t="shared" si="26"/>
        <v>10.287607180520531</v>
      </c>
      <c r="E318" s="1">
        <f t="shared" si="27"/>
        <v>5.2866143598338455</v>
      </c>
      <c r="F318" s="1">
        <f t="shared" si="28"/>
        <v>12.319412886698577</v>
      </c>
    </row>
    <row r="319" spans="1:6">
      <c r="A319" s="1">
        <f t="shared" si="29"/>
        <v>3.0899999999999781</v>
      </c>
      <c r="B319" s="1">
        <f t="shared" si="24"/>
        <v>6.8940947447676724</v>
      </c>
      <c r="C319" s="1">
        <f t="shared" si="25"/>
        <v>-10.310338155823766</v>
      </c>
      <c r="D319" s="1">
        <f t="shared" si="26"/>
        <v>10.953097577124913</v>
      </c>
      <c r="E319" s="1">
        <f t="shared" si="27"/>
        <v>4.406234332522593</v>
      </c>
      <c r="F319" s="1">
        <f t="shared" si="28"/>
        <v>11.943088498591411</v>
      </c>
    </row>
    <row r="320" spans="1:6">
      <c r="A320" s="1">
        <f t="shared" si="29"/>
        <v>3.0999999999999779</v>
      </c>
      <c r="B320" s="1">
        <f t="shared" si="24"/>
        <v>7.4656377752159653</v>
      </c>
      <c r="C320" s="1">
        <f t="shared" si="25"/>
        <v>-10.888206453688344</v>
      </c>
      <c r="D320" s="1">
        <f t="shared" si="26"/>
        <v>11.461621679245741</v>
      </c>
      <c r="E320" s="1">
        <f t="shared" si="27"/>
        <v>3.4721359550016992</v>
      </c>
      <c r="F320" s="1">
        <f t="shared" si="28"/>
        <v>11.511188955775062</v>
      </c>
    </row>
    <row r="321" spans="1:6">
      <c r="A321" s="1">
        <f t="shared" si="29"/>
        <v>3.1099999999999777</v>
      </c>
      <c r="B321" s="1">
        <f t="shared" si="24"/>
        <v>8.0116638872344019</v>
      </c>
      <c r="C321" s="1">
        <f t="shared" si="25"/>
        <v>-11.278590634107953</v>
      </c>
      <c r="D321" s="1">
        <f t="shared" si="26"/>
        <v>11.805159758015</v>
      </c>
      <c r="E321" s="1">
        <f t="shared" si="27"/>
        <v>2.4990505166879924</v>
      </c>
      <c r="F321" s="1">
        <f t="shared" si="28"/>
        <v>11.037283527829441</v>
      </c>
    </row>
    <row r="322" spans="1:6">
      <c r="A322" s="1">
        <f t="shared" si="29"/>
        <v>3.1199999999999775</v>
      </c>
      <c r="B322" s="1">
        <f t="shared" si="24"/>
        <v>8.5300181652144254</v>
      </c>
      <c r="C322" s="1">
        <f t="shared" si="25"/>
        <v>-11.47533410535317</v>
      </c>
      <c r="D322" s="1">
        <f t="shared" si="26"/>
        <v>11.978294012710789</v>
      </c>
      <c r="E322" s="1">
        <f t="shared" si="27"/>
        <v>1.5023241562367997</v>
      </c>
      <c r="F322" s="1">
        <f t="shared" si="28"/>
        <v>10.535302228808844</v>
      </c>
    </row>
    <row r="323" spans="1:6">
      <c r="A323" s="1">
        <f t="shared" si="29"/>
        <v>3.1299999999999772</v>
      </c>
      <c r="B323" s="1">
        <f t="shared" si="24"/>
        <v>9.0186549016344433</v>
      </c>
      <c r="C323" s="1">
        <f t="shared" si="25"/>
        <v>-11.475334105353621</v>
      </c>
      <c r="D323" s="1">
        <f t="shared" si="26"/>
        <v>11.978294012711187</v>
      </c>
      <c r="E323" s="1">
        <f t="shared" si="27"/>
        <v>0.4976758437677915</v>
      </c>
      <c r="F323" s="1">
        <f t="shared" si="28"/>
        <v>10.0192906527598</v>
      </c>
    </row>
    <row r="324" spans="1:6">
      <c r="A324" s="1">
        <f t="shared" si="29"/>
        <v>3.139999999999977</v>
      </c>
      <c r="B324" s="1">
        <f t="shared" si="24"/>
        <v>9.4756456705326695</v>
      </c>
      <c r="C324" s="1">
        <f t="shared" si="25"/>
        <v>-11.278590634109285</v>
      </c>
      <c r="D324" s="1">
        <f t="shared" si="26"/>
        <v>11.80515975801617</v>
      </c>
      <c r="E324" s="1">
        <f t="shared" si="27"/>
        <v>-0.49905051668352907</v>
      </c>
      <c r="F324" s="1">
        <f t="shared" si="28"/>
        <v>9.5031642777560261</v>
      </c>
    </row>
    <row r="325" spans="1:6">
      <c r="A325" s="1">
        <f t="shared" si="29"/>
        <v>3.1499999999999768</v>
      </c>
      <c r="B325" s="1">
        <f t="shared" si="24"/>
        <v>9.8991869381234867</v>
      </c>
      <c r="C325" s="1">
        <f t="shared" si="25"/>
        <v>-10.888206453690538</v>
      </c>
      <c r="D325" s="1">
        <f t="shared" si="26"/>
        <v>11.461621679247672</v>
      </c>
      <c r="E325" s="1">
        <f t="shared" si="27"/>
        <v>-1.4721359549973783</v>
      </c>
      <c r="F325" s="1">
        <f t="shared" si="28"/>
        <v>9.0004662086832425</v>
      </c>
    </row>
    <row r="326" spans="1:6">
      <c r="A326" s="1">
        <f t="shared" si="29"/>
        <v>3.1599999999999766</v>
      </c>
      <c r="B326" s="1">
        <f t="shared" si="24"/>
        <v>10.28760718052129</v>
      </c>
      <c r="C326" s="1">
        <f t="shared" si="25"/>
        <v>-10.310338155826825</v>
      </c>
      <c r="D326" s="1">
        <f t="shared" si="26"/>
        <v>10.953097577127606</v>
      </c>
      <c r="E326" s="1">
        <f t="shared" si="27"/>
        <v>-2.4062343325184306</v>
      </c>
      <c r="F326" s="1">
        <f t="shared" si="28"/>
        <v>8.5241322693036405</v>
      </c>
    </row>
    <row r="327" spans="1:6">
      <c r="A327" s="1">
        <f t="shared" si="29"/>
        <v>3.1699999999999764</v>
      </c>
      <c r="B327" s="1">
        <f t="shared" si="24"/>
        <v>10.63937348048171</v>
      </c>
      <c r="C327" s="1">
        <f t="shared" si="25"/>
        <v>-9.5540990687771838</v>
      </c>
      <c r="D327" s="1">
        <f t="shared" si="26"/>
        <v>10.287607180523922</v>
      </c>
      <c r="E327" s="1">
        <f t="shared" si="27"/>
        <v>-3.2866143598299606</v>
      </c>
      <c r="F327" s="1">
        <f t="shared" si="28"/>
        <v>8.0862672323984874</v>
      </c>
    </row>
    <row r="328" spans="1:6">
      <c r="A328" s="1">
        <f t="shared" si="29"/>
        <v>3.1799999999999762</v>
      </c>
      <c r="B328" s="1">
        <f t="shared" si="24"/>
        <v>10.953097577125515</v>
      </c>
      <c r="C328" s="1">
        <f t="shared" si="25"/>
        <v>-8.6314155346997445</v>
      </c>
      <c r="D328" s="1">
        <f t="shared" si="26"/>
        <v>9.4756456705357746</v>
      </c>
      <c r="E328" s="1">
        <f t="shared" si="27"/>
        <v>-4.0993919179876777</v>
      </c>
      <c r="F328" s="1">
        <f t="shared" si="28"/>
        <v>7.6979357949738674</v>
      </c>
    </row>
    <row r="329" spans="1:6">
      <c r="A329" s="1">
        <f t="shared" si="29"/>
        <v>3.189999999999976</v>
      </c>
      <c r="B329" s="1">
        <f t="shared" si="24"/>
        <v>11.227541344770145</v>
      </c>
      <c r="C329" s="1">
        <f t="shared" si="25"/>
        <v>-7.5568388241114004</v>
      </c>
      <c r="D329" s="1">
        <f t="shared" si="26"/>
        <v>8.5300181652180314</v>
      </c>
      <c r="E329" s="1">
        <f t="shared" si="27"/>
        <v>-4.8317490193696147</v>
      </c>
      <c r="F329" s="1">
        <f t="shared" si="28"/>
        <v>7.3689716665071616</v>
      </c>
    </row>
    <row r="330" spans="1:6">
      <c r="A330" s="1">
        <f t="shared" si="29"/>
        <v>3.1999999999999758</v>
      </c>
      <c r="B330" s="1">
        <f t="shared" si="24"/>
        <v>11.461621679246168</v>
      </c>
      <c r="C330" s="1">
        <f t="shared" si="25"/>
        <v>-6.3473156536590203</v>
      </c>
      <c r="D330" s="1">
        <f t="shared" si="26"/>
        <v>7.4656377752199372</v>
      </c>
      <c r="E330" s="1">
        <f t="shared" si="27"/>
        <v>-5.4721359549981354</v>
      </c>
      <c r="F330" s="1">
        <f t="shared" si="28"/>
        <v>7.1078078458089493</v>
      </c>
    </row>
    <row r="331" spans="1:6">
      <c r="A331" s="1">
        <f t="shared" si="29"/>
        <v>3.2099999999999755</v>
      </c>
      <c r="B331" s="1">
        <f t="shared" ref="B331:B394" si="30">IMABS(B$2*SIN(2*PI()*B$3*$A331)+B$4)+1</f>
        <v>11.654414772414523</v>
      </c>
      <c r="C331" s="1">
        <f t="shared" ref="C331:C394" si="31">-C$2*SIN(2*PI()*C$3*$A331+C$4)+1</f>
        <v>-5.0219209262748121</v>
      </c>
      <c r="D331" s="1">
        <f t="shared" ref="D331:D394" si="32">D$2*SIN(2*PI()*D$3*$A331+D$4)+1</f>
        <v>6.2992904151218347</v>
      </c>
      <c r="E331" s="1">
        <f t="shared" ref="E331:E394" si="33">E$2*COS(2*PI()*E$3*$A331+E$4)+1</f>
        <v>-6.0104534403497221</v>
      </c>
      <c r="F331" s="1">
        <f t="shared" ref="F331:F394" si="34">$B331+$C331+$D331+$E331</f>
        <v>6.9213308209118223</v>
      </c>
    </row>
    <row r="332" spans="1:6">
      <c r="A332" s="1">
        <f t="shared" ref="A332:A395" si="35">A331+$B$7</f>
        <v>3.2199999999999753</v>
      </c>
      <c r="B332" s="1">
        <f t="shared" si="30"/>
        <v>11.805159758015257</v>
      </c>
      <c r="C332" s="1">
        <f t="shared" si="31"/>
        <v>-3.6015569085620598</v>
      </c>
      <c r="D332" s="1">
        <f t="shared" si="32"/>
        <v>5.0493700795346133</v>
      </c>
      <c r="E332" s="1">
        <f t="shared" si="33"/>
        <v>-6.4382118871051022</v>
      </c>
      <c r="F332" s="1">
        <f t="shared" si="34"/>
        <v>6.8147610418827087</v>
      </c>
    </row>
    <row r="333" spans="1:6">
      <c r="A333" s="1">
        <f t="shared" si="35"/>
        <v>3.2299999999999751</v>
      </c>
      <c r="B333" s="1">
        <f t="shared" si="30"/>
        <v>11.913261714459038</v>
      </c>
      <c r="C333" s="1">
        <f t="shared" si="31"/>
        <v>-2.1086235895645151</v>
      </c>
      <c r="D333" s="1">
        <f t="shared" si="32"/>
        <v>3.7355887588167733</v>
      </c>
      <c r="E333" s="1">
        <f t="shared" si="33"/>
        <v>-6.7486652890284198</v>
      </c>
      <c r="F333" s="1">
        <f t="shared" si="34"/>
        <v>6.7915615946828769</v>
      </c>
    </row>
    <row r="334" spans="1:6">
      <c r="A334" s="1">
        <f t="shared" si="35"/>
        <v>3.2399999999999749</v>
      </c>
      <c r="B334" s="1">
        <f t="shared" si="30"/>
        <v>11.978294012710878</v>
      </c>
      <c r="C334" s="1">
        <f t="shared" si="31"/>
        <v>-0.56666541955773519</v>
      </c>
      <c r="D334" s="1">
        <f t="shared" si="32"/>
        <v>2.3786655692108072</v>
      </c>
      <c r="E334" s="1">
        <f t="shared" si="33"/>
        <v>-6.936917610515505</v>
      </c>
      <c r="F334" s="1">
        <f t="shared" si="34"/>
        <v>6.8533765518484442</v>
      </c>
    </row>
    <row r="335" spans="1:6">
      <c r="A335" s="1">
        <f t="shared" si="35"/>
        <v>3.2499999999999747</v>
      </c>
      <c r="B335" s="1">
        <f t="shared" si="30"/>
        <v>12</v>
      </c>
      <c r="C335" s="1">
        <f t="shared" si="31"/>
        <v>0.99999999999602773</v>
      </c>
      <c r="D335" s="1">
        <f t="shared" si="32"/>
        <v>1.0000000000034956</v>
      </c>
      <c r="E335" s="1">
        <f t="shared" si="33"/>
        <v>-7</v>
      </c>
      <c r="F335" s="1">
        <f t="shared" si="34"/>
        <v>6.9999999999995239</v>
      </c>
    </row>
    <row r="336" spans="1:6">
      <c r="A336" s="1">
        <f t="shared" si="35"/>
        <v>3.2599999999999745</v>
      </c>
      <c r="B336" s="1">
        <f t="shared" si="30"/>
        <v>11.9782940127111</v>
      </c>
      <c r="C336" s="1">
        <f t="shared" si="31"/>
        <v>2.5666654195497651</v>
      </c>
      <c r="D336" s="1">
        <f t="shared" si="32"/>
        <v>-0.37866556920379324</v>
      </c>
      <c r="E336" s="1">
        <f t="shared" si="33"/>
        <v>-6.936917610516149</v>
      </c>
      <c r="F336" s="1">
        <f t="shared" si="34"/>
        <v>7.2293762525409218</v>
      </c>
    </row>
    <row r="337" spans="1:6">
      <c r="A337" s="1">
        <f t="shared" si="35"/>
        <v>3.2699999999999743</v>
      </c>
      <c r="B337" s="1">
        <f t="shared" si="30"/>
        <v>11.913261714459482</v>
      </c>
      <c r="C337" s="1">
        <f t="shared" si="31"/>
        <v>4.1086235895567338</v>
      </c>
      <c r="D337" s="1">
        <f t="shared" si="32"/>
        <v>-1.7355887588099259</v>
      </c>
      <c r="E337" s="1">
        <f t="shared" si="33"/>
        <v>-6.7486652890296979</v>
      </c>
      <c r="F337" s="1">
        <f t="shared" si="34"/>
        <v>7.537631256176593</v>
      </c>
    </row>
    <row r="338" spans="1:6">
      <c r="A338" s="1">
        <f t="shared" si="35"/>
        <v>3.279999999999974</v>
      </c>
      <c r="B338" s="1">
        <f t="shared" si="30"/>
        <v>11.805159758015913</v>
      </c>
      <c r="C338" s="1">
        <f t="shared" si="31"/>
        <v>5.6015569085546737</v>
      </c>
      <c r="D338" s="1">
        <f t="shared" si="32"/>
        <v>-3.0493700795281127</v>
      </c>
      <c r="E338" s="1">
        <f t="shared" si="33"/>
        <v>-6.4382118871069745</v>
      </c>
      <c r="F338" s="1">
        <f t="shared" si="34"/>
        <v>7.9191346999355003</v>
      </c>
    </row>
    <row r="339" spans="1:6">
      <c r="A339" s="1">
        <f t="shared" si="35"/>
        <v>3.2899999999999738</v>
      </c>
      <c r="B339" s="1">
        <f t="shared" si="30"/>
        <v>11.654414772415389</v>
      </c>
      <c r="C339" s="1">
        <f t="shared" si="31"/>
        <v>7.0219209262678506</v>
      </c>
      <c r="D339" s="1">
        <f t="shared" si="32"/>
        <v>-4.299290415115709</v>
      </c>
      <c r="E339" s="1">
        <f t="shared" si="33"/>
        <v>-6.0104534403521717</v>
      </c>
      <c r="F339" s="1">
        <f t="shared" si="34"/>
        <v>8.3665918432153568</v>
      </c>
    </row>
    <row r="340" spans="1:6">
      <c r="A340" s="1">
        <f t="shared" si="35"/>
        <v>3.2999999999999736</v>
      </c>
      <c r="B340" s="1">
        <f t="shared" si="30"/>
        <v>11.461621679247258</v>
      </c>
      <c r="C340" s="1">
        <f t="shared" si="31"/>
        <v>8.3473156536525224</v>
      </c>
      <c r="D340" s="1">
        <f t="shared" si="32"/>
        <v>-5.4656377752142182</v>
      </c>
      <c r="E340" s="1">
        <f t="shared" si="33"/>
        <v>-5.472135955001157</v>
      </c>
      <c r="F340" s="1">
        <f t="shared" si="34"/>
        <v>8.8711636026844047</v>
      </c>
    </row>
    <row r="341" spans="1:6">
      <c r="A341" s="1">
        <f t="shared" si="35"/>
        <v>3.3099999999999734</v>
      </c>
      <c r="B341" s="1">
        <f t="shared" si="30"/>
        <v>11.227541344771446</v>
      </c>
      <c r="C341" s="1">
        <f t="shared" si="31"/>
        <v>9.5568388241055438</v>
      </c>
      <c r="D341" s="1">
        <f t="shared" si="32"/>
        <v>-6.5300181652128781</v>
      </c>
      <c r="E341" s="1">
        <f t="shared" si="33"/>
        <v>-4.8317490193731336</v>
      </c>
      <c r="F341" s="1">
        <f t="shared" si="34"/>
        <v>9.4226129842909785</v>
      </c>
    </row>
    <row r="342" spans="1:6">
      <c r="A342" s="1">
        <f t="shared" si="35"/>
        <v>3.3199999999999732</v>
      </c>
      <c r="B342" s="1">
        <f t="shared" si="30"/>
        <v>10.953097577127004</v>
      </c>
      <c r="C342" s="1">
        <f t="shared" si="31"/>
        <v>10.63141553469468</v>
      </c>
      <c r="D342" s="1">
        <f t="shared" si="32"/>
        <v>-7.4756456705313195</v>
      </c>
      <c r="E342" s="1">
        <f t="shared" si="33"/>
        <v>-4.0993919179915954</v>
      </c>
      <c r="F342" s="1">
        <f t="shared" si="34"/>
        <v>10.009475523298772</v>
      </c>
    </row>
    <row r="343" spans="1:6">
      <c r="A343" s="1">
        <f t="shared" si="35"/>
        <v>3.329999999999973</v>
      </c>
      <c r="B343" s="1">
        <f t="shared" si="30"/>
        <v>10.639373480483394</v>
      </c>
      <c r="C343" s="1">
        <f t="shared" si="31"/>
        <v>11.554099068772926</v>
      </c>
      <c r="D343" s="1">
        <f t="shared" si="32"/>
        <v>-8.2876071805201761</v>
      </c>
      <c r="E343" s="1">
        <f t="shared" si="33"/>
        <v>-3.2866143598342541</v>
      </c>
      <c r="F343" s="1">
        <f t="shared" si="34"/>
        <v>10.619251008901891</v>
      </c>
    </row>
    <row r="344" spans="1:6">
      <c r="A344" s="1">
        <f t="shared" si="35"/>
        <v>3.3399999999999728</v>
      </c>
      <c r="B344" s="1">
        <f t="shared" si="30"/>
        <v>10.287607180523185</v>
      </c>
      <c r="C344" s="1">
        <f t="shared" si="31"/>
        <v>12.310338155823404</v>
      </c>
      <c r="D344" s="1">
        <f t="shared" si="32"/>
        <v>-8.9530975771245966</v>
      </c>
      <c r="E344" s="1">
        <f t="shared" si="33"/>
        <v>-2.4062343325230824</v>
      </c>
      <c r="F344" s="1">
        <f t="shared" si="34"/>
        <v>11.238613426698912</v>
      </c>
    </row>
    <row r="345" spans="1:6">
      <c r="A345" s="1">
        <f t="shared" si="35"/>
        <v>3.3499999999999726</v>
      </c>
      <c r="B345" s="1">
        <f t="shared" si="30"/>
        <v>9.8991869381255402</v>
      </c>
      <c r="C345" s="1">
        <f t="shared" si="31"/>
        <v>12.888206453688083</v>
      </c>
      <c r="D345" s="1">
        <f t="shared" si="32"/>
        <v>-9.4616216792455123</v>
      </c>
      <c r="E345" s="1">
        <f t="shared" si="33"/>
        <v>-1.4721359550022139</v>
      </c>
      <c r="F345" s="1">
        <f t="shared" si="34"/>
        <v>11.853635757565897</v>
      </c>
    </row>
    <row r="346" spans="1:6">
      <c r="A346" s="1">
        <f t="shared" si="35"/>
        <v>3.3599999999999723</v>
      </c>
      <c r="B346" s="1">
        <f t="shared" si="30"/>
        <v>9.4756456705348988</v>
      </c>
      <c r="C346" s="1">
        <f t="shared" si="31"/>
        <v>13.278590634107795</v>
      </c>
      <c r="D346" s="1">
        <f t="shared" si="32"/>
        <v>-9.8051597580148595</v>
      </c>
      <c r="E346" s="1">
        <f t="shared" si="33"/>
        <v>-0.49905051668852374</v>
      </c>
      <c r="F346" s="1">
        <f t="shared" si="34"/>
        <v>12.450026029939313</v>
      </c>
    </row>
    <row r="347" spans="1:6">
      <c r="A347" s="1">
        <f t="shared" si="35"/>
        <v>3.3699999999999721</v>
      </c>
      <c r="B347" s="1">
        <f t="shared" si="30"/>
        <v>9.0186549016368627</v>
      </c>
      <c r="C347" s="1">
        <f t="shared" si="31"/>
        <v>13.475334105353115</v>
      </c>
      <c r="D347" s="1">
        <f t="shared" si="32"/>
        <v>-9.9782940127107409</v>
      </c>
      <c r="E347" s="1">
        <f t="shared" si="33"/>
        <v>0.49767584376266027</v>
      </c>
      <c r="F347" s="1">
        <f t="shared" si="34"/>
        <v>13.013370838041897</v>
      </c>
    </row>
    <row r="348" spans="1:6">
      <c r="A348" s="1">
        <f t="shared" si="35"/>
        <v>3.3799999999999719</v>
      </c>
      <c r="B348" s="1">
        <f t="shared" si="30"/>
        <v>8.5300181652170011</v>
      </c>
      <c r="C348" s="1">
        <f t="shared" si="31"/>
        <v>13.475334105353673</v>
      </c>
      <c r="D348" s="1">
        <f t="shared" si="32"/>
        <v>-9.978294012711233</v>
      </c>
      <c r="E348" s="1">
        <f t="shared" si="33"/>
        <v>1.5023241562316687</v>
      </c>
      <c r="F348" s="1">
        <f t="shared" si="34"/>
        <v>13.529382414091112</v>
      </c>
    </row>
    <row r="349" spans="1:6">
      <c r="A349" s="1">
        <f t="shared" si="35"/>
        <v>3.3899999999999717</v>
      </c>
      <c r="B349" s="1">
        <f t="shared" si="30"/>
        <v>8.0116638872370967</v>
      </c>
      <c r="C349" s="1">
        <f t="shared" si="31"/>
        <v>13.278590634109444</v>
      </c>
      <c r="D349" s="1">
        <f t="shared" si="32"/>
        <v>-9.805159758016309</v>
      </c>
      <c r="E349" s="1">
        <f t="shared" si="33"/>
        <v>2.4990505166829977</v>
      </c>
      <c r="F349" s="1">
        <f t="shared" si="34"/>
        <v>13.984145280013228</v>
      </c>
    </row>
    <row r="350" spans="1:6">
      <c r="A350" s="1">
        <f t="shared" si="35"/>
        <v>3.3999999999999715</v>
      </c>
      <c r="B350" s="1">
        <f t="shared" si="30"/>
        <v>7.4656377752187923</v>
      </c>
      <c r="C350" s="1">
        <f t="shared" si="31"/>
        <v>12.888206453690799</v>
      </c>
      <c r="D350" s="1">
        <f t="shared" si="32"/>
        <v>-9.4616216792479033</v>
      </c>
      <c r="E350" s="1">
        <f t="shared" si="33"/>
        <v>3.4721359549968636</v>
      </c>
      <c r="F350" s="1">
        <f t="shared" si="34"/>
        <v>14.364358504658551</v>
      </c>
    </row>
    <row r="351" spans="1:6">
      <c r="A351" s="1">
        <f t="shared" si="35"/>
        <v>3.4099999999999713</v>
      </c>
      <c r="B351" s="1">
        <f t="shared" si="30"/>
        <v>6.8940947447706566</v>
      </c>
      <c r="C351" s="1">
        <f t="shared" si="31"/>
        <v>12.310338155827186</v>
      </c>
      <c r="D351" s="1">
        <f t="shared" si="32"/>
        <v>-8.953097577127922</v>
      </c>
      <c r="E351" s="1">
        <f t="shared" si="33"/>
        <v>4.4062343325179407</v>
      </c>
      <c r="F351" s="1">
        <f t="shared" si="34"/>
        <v>14.657569655987864</v>
      </c>
    </row>
    <row r="352" spans="1:6">
      <c r="A352" s="1">
        <f t="shared" si="35"/>
        <v>3.4199999999999711</v>
      </c>
      <c r="B352" s="1">
        <f t="shared" si="30"/>
        <v>6.2992904151206295</v>
      </c>
      <c r="C352" s="1">
        <f t="shared" si="31"/>
        <v>11.554099068777637</v>
      </c>
      <c r="D352" s="1">
        <f t="shared" si="32"/>
        <v>-8.2876071805243203</v>
      </c>
      <c r="E352" s="1">
        <f t="shared" si="33"/>
        <v>5.2866143598295041</v>
      </c>
      <c r="F352" s="1">
        <f t="shared" si="34"/>
        <v>14.85239666320345</v>
      </c>
    </row>
    <row r="353" spans="1:6">
      <c r="A353" s="1">
        <f t="shared" si="35"/>
        <v>3.4299999999999708</v>
      </c>
      <c r="B353" s="1">
        <f t="shared" si="30"/>
        <v>5.6835722072176216</v>
      </c>
      <c r="C353" s="1">
        <f t="shared" si="31"/>
        <v>10.631415534700283</v>
      </c>
      <c r="D353" s="1">
        <f t="shared" si="32"/>
        <v>-7.4756456705362488</v>
      </c>
      <c r="E353" s="1">
        <f t="shared" si="33"/>
        <v>6.0993919179872602</v>
      </c>
      <c r="F353" s="1">
        <f t="shared" si="34"/>
        <v>14.938733989368915</v>
      </c>
    </row>
    <row r="354" spans="1:6">
      <c r="A354" s="1">
        <f t="shared" si="35"/>
        <v>3.4399999999999706</v>
      </c>
      <c r="B354" s="1">
        <f t="shared" si="30"/>
        <v>5.0493700795333698</v>
      </c>
      <c r="C354" s="1">
        <f t="shared" si="31"/>
        <v>9.5568388241120168</v>
      </c>
      <c r="D354" s="1">
        <f t="shared" si="32"/>
        <v>-6.530018165218574</v>
      </c>
      <c r="E354" s="1">
        <f t="shared" si="33"/>
        <v>6.8317490193692443</v>
      </c>
      <c r="F354" s="1">
        <f t="shared" si="34"/>
        <v>14.907939757796058</v>
      </c>
    </row>
    <row r="355" spans="1:6">
      <c r="A355" s="1">
        <f t="shared" si="35"/>
        <v>3.4499999999999704</v>
      </c>
      <c r="B355" s="1">
        <f t="shared" si="30"/>
        <v>4.3991869381263822</v>
      </c>
      <c r="C355" s="1">
        <f t="shared" si="31"/>
        <v>8.3473156536597042</v>
      </c>
      <c r="D355" s="1">
        <f t="shared" si="32"/>
        <v>-5.4656377752205394</v>
      </c>
      <c r="E355" s="1">
        <f t="shared" si="33"/>
        <v>7.4721359549978175</v>
      </c>
      <c r="F355" s="1">
        <f t="shared" si="34"/>
        <v>14.753000771563364</v>
      </c>
    </row>
    <row r="356" spans="1:6">
      <c r="A356" s="1">
        <f t="shared" si="35"/>
        <v>3.4599999999999702</v>
      </c>
      <c r="B356" s="1">
        <f t="shared" si="30"/>
        <v>3.7355887588154029</v>
      </c>
      <c r="C356" s="1">
        <f t="shared" si="31"/>
        <v>7.0219209262755538</v>
      </c>
      <c r="D356" s="1">
        <f t="shared" si="32"/>
        <v>-4.2992904151224867</v>
      </c>
      <c r="E356" s="1">
        <f t="shared" si="33"/>
        <v>8.0104534403494618</v>
      </c>
      <c r="F356" s="1">
        <f t="shared" si="34"/>
        <v>14.468672710317932</v>
      </c>
    </row>
    <row r="357" spans="1:6">
      <c r="A357" s="1">
        <f t="shared" si="35"/>
        <v>3.46999999999997</v>
      </c>
      <c r="B357" s="1">
        <f t="shared" si="30"/>
        <v>3.061194460445003</v>
      </c>
      <c r="C357" s="1">
        <f t="shared" si="31"/>
        <v>5.6015569085628458</v>
      </c>
      <c r="D357" s="1">
        <f t="shared" si="32"/>
        <v>-3.0493700795353043</v>
      </c>
      <c r="E357" s="1">
        <f t="shared" si="33"/>
        <v>8.4382118871049023</v>
      </c>
      <c r="F357" s="1">
        <f t="shared" si="34"/>
        <v>14.051593176577446</v>
      </c>
    </row>
    <row r="358" spans="1:6">
      <c r="A358" s="1">
        <f t="shared" si="35"/>
        <v>3.4799999999999698</v>
      </c>
      <c r="B358" s="1">
        <f t="shared" si="30"/>
        <v>2.3786655692094421</v>
      </c>
      <c r="C358" s="1">
        <f t="shared" si="31"/>
        <v>4.1086235895653331</v>
      </c>
      <c r="D358" s="1">
        <f t="shared" si="32"/>
        <v>-1.7355887588174936</v>
      </c>
      <c r="E358" s="1">
        <f t="shared" si="33"/>
        <v>8.7486652890282848</v>
      </c>
      <c r="F358" s="1">
        <f t="shared" si="34"/>
        <v>13.500365688985566</v>
      </c>
    </row>
    <row r="359" spans="1:6">
      <c r="A359" s="1">
        <f t="shared" si="35"/>
        <v>3.4899999999999696</v>
      </c>
      <c r="B359" s="1">
        <f t="shared" si="30"/>
        <v>1.6906957148245589</v>
      </c>
      <c r="C359" s="1">
        <f t="shared" si="31"/>
        <v>2.5666654195585736</v>
      </c>
      <c r="D359" s="1">
        <f t="shared" si="32"/>
        <v>-0.37866556921154482</v>
      </c>
      <c r="E359" s="1">
        <f t="shared" si="33"/>
        <v>8.9369176105154366</v>
      </c>
      <c r="F359" s="1">
        <f t="shared" si="34"/>
        <v>12.815613175687025</v>
      </c>
    </row>
    <row r="360" spans="1:6">
      <c r="A360" s="1">
        <f t="shared" si="35"/>
        <v>3.4999999999999694</v>
      </c>
      <c r="B360" s="1">
        <f t="shared" si="30"/>
        <v>1.0000000000021196</v>
      </c>
      <c r="C360" s="1">
        <f t="shared" si="31"/>
        <v>1.0000000000048177</v>
      </c>
      <c r="D360" s="1">
        <f t="shared" si="32"/>
        <v>0.9999999999957605</v>
      </c>
      <c r="E360" s="1">
        <f t="shared" si="33"/>
        <v>9</v>
      </c>
      <c r="F360" s="1">
        <f t="shared" si="34"/>
        <v>12.000000000002698</v>
      </c>
    </row>
    <row r="361" spans="1:6">
      <c r="A361" s="1">
        <f t="shared" si="35"/>
        <v>3.5099999999999691</v>
      </c>
      <c r="B361" s="1">
        <f t="shared" si="30"/>
        <v>1.6906957148203277</v>
      </c>
      <c r="C361" s="1">
        <f t="shared" si="31"/>
        <v>-0.56666541954901462</v>
      </c>
      <c r="D361" s="1">
        <f t="shared" si="32"/>
        <v>2.3786655692031329</v>
      </c>
      <c r="E361" s="1">
        <f t="shared" si="33"/>
        <v>8.9369176105162094</v>
      </c>
      <c r="F361" s="1">
        <f t="shared" si="34"/>
        <v>12.439613474990654</v>
      </c>
    </row>
    <row r="362" spans="1:6">
      <c r="A362" s="1">
        <f t="shared" si="35"/>
        <v>3.5199999999999689</v>
      </c>
      <c r="B362" s="1">
        <f t="shared" si="30"/>
        <v>2.3786655692051974</v>
      </c>
      <c r="C362" s="1">
        <f t="shared" si="31"/>
        <v>-2.1086235895559153</v>
      </c>
      <c r="D362" s="1">
        <f t="shared" si="32"/>
        <v>3.7355887588092052</v>
      </c>
      <c r="E362" s="1">
        <f t="shared" si="33"/>
        <v>8.7486652890298338</v>
      </c>
      <c r="F362" s="1">
        <f t="shared" si="34"/>
        <v>12.754296027488321</v>
      </c>
    </row>
    <row r="363" spans="1:6">
      <c r="A363" s="1">
        <f t="shared" si="35"/>
        <v>3.5299999999999687</v>
      </c>
      <c r="B363" s="1">
        <f t="shared" si="30"/>
        <v>3.0611944604408388</v>
      </c>
      <c r="C363" s="1">
        <f t="shared" si="31"/>
        <v>-3.6015569085538877</v>
      </c>
      <c r="D363" s="1">
        <f t="shared" si="32"/>
        <v>5.0493700795274208</v>
      </c>
      <c r="E363" s="1">
        <f t="shared" si="33"/>
        <v>8.4382118871071725</v>
      </c>
      <c r="F363" s="1">
        <f t="shared" si="34"/>
        <v>12.947219518521544</v>
      </c>
    </row>
    <row r="364" spans="1:6">
      <c r="A364" s="1">
        <f t="shared" si="35"/>
        <v>3.5399999999999685</v>
      </c>
      <c r="B364" s="1">
        <f t="shared" si="30"/>
        <v>3.7355887588112964</v>
      </c>
      <c r="C364" s="1">
        <f t="shared" si="31"/>
        <v>-5.0219209262671107</v>
      </c>
      <c r="D364" s="1">
        <f t="shared" si="32"/>
        <v>6.2992904151150571</v>
      </c>
      <c r="E364" s="1">
        <f t="shared" si="33"/>
        <v>8.0104534403524319</v>
      </c>
      <c r="F364" s="1">
        <f t="shared" si="34"/>
        <v>13.023411688011674</v>
      </c>
    </row>
    <row r="365" spans="1:6">
      <c r="A365" s="1">
        <f t="shared" si="35"/>
        <v>3.5499999999999683</v>
      </c>
      <c r="B365" s="1">
        <f t="shared" si="30"/>
        <v>4.3991869381223125</v>
      </c>
      <c r="C365" s="1">
        <f t="shared" si="31"/>
        <v>-6.3473156536518367</v>
      </c>
      <c r="D365" s="1">
        <f t="shared" si="32"/>
        <v>7.4656377752136169</v>
      </c>
      <c r="E365" s="1">
        <f t="shared" si="33"/>
        <v>7.472135955001475</v>
      </c>
      <c r="F365" s="1">
        <f t="shared" si="34"/>
        <v>12.989645014685568</v>
      </c>
    </row>
    <row r="366" spans="1:6">
      <c r="A366" s="1">
        <f t="shared" si="35"/>
        <v>3.5599999999999681</v>
      </c>
      <c r="B366" s="1">
        <f t="shared" si="30"/>
        <v>5.0493700795293917</v>
      </c>
      <c r="C366" s="1">
        <f t="shared" si="31"/>
        <v>-7.5568388241049274</v>
      </c>
      <c r="D366" s="1">
        <f t="shared" si="32"/>
        <v>8.5300181652123364</v>
      </c>
      <c r="E366" s="1">
        <f t="shared" si="33"/>
        <v>6.831749019373504</v>
      </c>
      <c r="F366" s="1">
        <f t="shared" si="34"/>
        <v>12.854298440010304</v>
      </c>
    </row>
    <row r="367" spans="1:6">
      <c r="A367" s="1">
        <f t="shared" si="35"/>
        <v>3.5699999999999679</v>
      </c>
      <c r="B367" s="1">
        <f t="shared" si="30"/>
        <v>5.6835722072137855</v>
      </c>
      <c r="C367" s="1">
        <f t="shared" si="31"/>
        <v>-8.6314155346941419</v>
      </c>
      <c r="D367" s="1">
        <f t="shared" si="32"/>
        <v>9.4756456705308452</v>
      </c>
      <c r="E367" s="1">
        <f t="shared" si="33"/>
        <v>6.099391917992012</v>
      </c>
      <c r="F367" s="1">
        <f t="shared" si="34"/>
        <v>12.627194261042501</v>
      </c>
    </row>
    <row r="368" spans="1:6">
      <c r="A368" s="1">
        <f t="shared" si="35"/>
        <v>3.5799999999999677</v>
      </c>
      <c r="B368" s="1">
        <f t="shared" si="30"/>
        <v>6.2992904151169142</v>
      </c>
      <c r="C368" s="1">
        <f t="shared" si="31"/>
        <v>-9.5540990687724747</v>
      </c>
      <c r="D368" s="1">
        <f t="shared" si="32"/>
        <v>10.287607180519776</v>
      </c>
      <c r="E368" s="1">
        <f t="shared" si="33"/>
        <v>5.2866143598347106</v>
      </c>
      <c r="F368" s="1">
        <f t="shared" si="34"/>
        <v>12.319412886698927</v>
      </c>
    </row>
    <row r="369" spans="1:6">
      <c r="A369" s="1">
        <f t="shared" si="35"/>
        <v>3.5899999999999674</v>
      </c>
      <c r="B369" s="1">
        <f t="shared" si="30"/>
        <v>6.8940947447670444</v>
      </c>
      <c r="C369" s="1">
        <f t="shared" si="31"/>
        <v>-10.310338155823045</v>
      </c>
      <c r="D369" s="1">
        <f t="shared" si="32"/>
        <v>10.95309757712428</v>
      </c>
      <c r="E369" s="1">
        <f t="shared" si="33"/>
        <v>4.4062343325235718</v>
      </c>
      <c r="F369" s="1">
        <f t="shared" si="34"/>
        <v>11.943088498591852</v>
      </c>
    </row>
    <row r="370" spans="1:6">
      <c r="A370" s="1">
        <f t="shared" si="35"/>
        <v>3.5999999999999672</v>
      </c>
      <c r="B370" s="1">
        <f t="shared" si="30"/>
        <v>7.4656377752153631</v>
      </c>
      <c r="C370" s="1">
        <f t="shared" si="31"/>
        <v>-10.88820645368782</v>
      </c>
      <c r="D370" s="1">
        <f t="shared" si="32"/>
        <v>11.461621679245281</v>
      </c>
      <c r="E370" s="1">
        <f t="shared" si="33"/>
        <v>3.4721359550027282</v>
      </c>
      <c r="F370" s="1">
        <f t="shared" si="34"/>
        <v>11.511188955775552</v>
      </c>
    </row>
    <row r="371" spans="1:6">
      <c r="A371" s="1">
        <f t="shared" si="35"/>
        <v>3.609999999999967</v>
      </c>
      <c r="B371" s="1">
        <f t="shared" si="30"/>
        <v>8.0116638872338299</v>
      </c>
      <c r="C371" s="1">
        <f t="shared" si="31"/>
        <v>-11.278590634107637</v>
      </c>
      <c r="D371" s="1">
        <f t="shared" si="32"/>
        <v>11.805159758014721</v>
      </c>
      <c r="E371" s="1">
        <f t="shared" si="33"/>
        <v>2.4990505166890551</v>
      </c>
      <c r="F371" s="1">
        <f t="shared" si="34"/>
        <v>11.037283527829969</v>
      </c>
    </row>
    <row r="372" spans="1:6">
      <c r="A372" s="1">
        <f t="shared" si="35"/>
        <v>3.6199999999999668</v>
      </c>
      <c r="B372" s="1">
        <f t="shared" si="30"/>
        <v>8.5300181652138818</v>
      </c>
      <c r="C372" s="1">
        <f t="shared" si="31"/>
        <v>-11.475334105353063</v>
      </c>
      <c r="D372" s="1">
        <f t="shared" si="32"/>
        <v>11.978294012710695</v>
      </c>
      <c r="E372" s="1">
        <f t="shared" si="33"/>
        <v>1.5023241562378797</v>
      </c>
      <c r="F372" s="1">
        <f t="shared" si="34"/>
        <v>10.535302228809392</v>
      </c>
    </row>
    <row r="373" spans="1:6">
      <c r="A373" s="1">
        <f t="shared" si="35"/>
        <v>3.6299999999999666</v>
      </c>
      <c r="B373" s="1">
        <f t="shared" si="30"/>
        <v>9.0186549016339335</v>
      </c>
      <c r="C373" s="1">
        <f t="shared" si="31"/>
        <v>-11.475334105353726</v>
      </c>
      <c r="D373" s="1">
        <f t="shared" si="32"/>
        <v>11.978294012711279</v>
      </c>
      <c r="E373" s="1">
        <f t="shared" si="33"/>
        <v>0.49767584376887131</v>
      </c>
      <c r="F373" s="1">
        <f t="shared" si="34"/>
        <v>10.019290652760358</v>
      </c>
    </row>
    <row r="374" spans="1:6">
      <c r="A374" s="1">
        <f t="shared" si="35"/>
        <v>3.6399999999999664</v>
      </c>
      <c r="B374" s="1">
        <f t="shared" si="30"/>
        <v>9.4756456705321952</v>
      </c>
      <c r="C374" s="1">
        <f t="shared" si="31"/>
        <v>-11.278590634109602</v>
      </c>
      <c r="D374" s="1">
        <f t="shared" si="32"/>
        <v>11.805159758016449</v>
      </c>
      <c r="E374" s="1">
        <f t="shared" si="33"/>
        <v>-0.49905051668246636</v>
      </c>
      <c r="F374" s="1">
        <f t="shared" si="34"/>
        <v>9.5031642777565768</v>
      </c>
    </row>
    <row r="375" spans="1:6">
      <c r="A375" s="1">
        <f t="shared" si="35"/>
        <v>3.6499999999999662</v>
      </c>
      <c r="B375" s="1">
        <f t="shared" si="30"/>
        <v>9.8991869381230497</v>
      </c>
      <c r="C375" s="1">
        <f t="shared" si="31"/>
        <v>-10.88820645369106</v>
      </c>
      <c r="D375" s="1">
        <f t="shared" si="32"/>
        <v>11.461621679248132</v>
      </c>
      <c r="E375" s="1">
        <f t="shared" si="33"/>
        <v>-1.4721359549963493</v>
      </c>
      <c r="F375" s="1">
        <f t="shared" si="34"/>
        <v>9.0004662086837719</v>
      </c>
    </row>
    <row r="376" spans="1:6">
      <c r="A376" s="1">
        <f t="shared" si="35"/>
        <v>3.6599999999999659</v>
      </c>
      <c r="B376" s="1">
        <f t="shared" si="30"/>
        <v>10.287607180520892</v>
      </c>
      <c r="C376" s="1">
        <f t="shared" si="31"/>
        <v>-10.310338155827546</v>
      </c>
      <c r="D376" s="1">
        <f t="shared" si="32"/>
        <v>10.95309757712824</v>
      </c>
      <c r="E376" s="1">
        <f t="shared" si="33"/>
        <v>-2.4062343325174513</v>
      </c>
      <c r="F376" s="1">
        <f t="shared" si="34"/>
        <v>8.5241322693041344</v>
      </c>
    </row>
    <row r="377" spans="1:6">
      <c r="A377" s="1">
        <f t="shared" si="35"/>
        <v>3.6699999999999657</v>
      </c>
      <c r="B377" s="1">
        <f t="shared" si="30"/>
        <v>10.639373480481352</v>
      </c>
      <c r="C377" s="1">
        <f t="shared" si="31"/>
        <v>-9.5540990687780898</v>
      </c>
      <c r="D377" s="1">
        <f t="shared" si="32"/>
        <v>10.287607180524718</v>
      </c>
      <c r="E377" s="1">
        <f t="shared" si="33"/>
        <v>-3.2866143598290476</v>
      </c>
      <c r="F377" s="1">
        <f t="shared" si="34"/>
        <v>8.0862672323989315</v>
      </c>
    </row>
    <row r="378" spans="1:6">
      <c r="A378" s="1">
        <f t="shared" si="35"/>
        <v>3.6799999999999655</v>
      </c>
      <c r="B378" s="1">
        <f t="shared" si="30"/>
        <v>10.953097577125199</v>
      </c>
      <c r="C378" s="1">
        <f t="shared" si="31"/>
        <v>-8.631415534700821</v>
      </c>
      <c r="D378" s="1">
        <f t="shared" si="32"/>
        <v>9.4756456705367231</v>
      </c>
      <c r="E378" s="1">
        <f t="shared" si="33"/>
        <v>-4.0993919179868437</v>
      </c>
      <c r="F378" s="1">
        <f t="shared" si="34"/>
        <v>7.6979357949742573</v>
      </c>
    </row>
    <row r="379" spans="1:6">
      <c r="A379" s="1">
        <f t="shared" si="35"/>
        <v>3.6899999999999653</v>
      </c>
      <c r="B379" s="1">
        <f t="shared" si="30"/>
        <v>11.227541344769886</v>
      </c>
      <c r="C379" s="1">
        <f t="shared" si="31"/>
        <v>-7.5568388241125692</v>
      </c>
      <c r="D379" s="1">
        <f t="shared" si="32"/>
        <v>8.5300181652190599</v>
      </c>
      <c r="E379" s="1">
        <f t="shared" si="33"/>
        <v>-4.8317490193689121</v>
      </c>
      <c r="F379" s="1">
        <f t="shared" si="34"/>
        <v>7.3689716665074645</v>
      </c>
    </row>
    <row r="380" spans="1:6">
      <c r="A380" s="1">
        <f t="shared" si="35"/>
        <v>3.6999999999999651</v>
      </c>
      <c r="B380" s="1">
        <f t="shared" si="30"/>
        <v>11.461621679245937</v>
      </c>
      <c r="C380" s="1">
        <f t="shared" si="31"/>
        <v>-6.3473156536603872</v>
      </c>
      <c r="D380" s="1">
        <f t="shared" si="32"/>
        <v>7.4656377752211407</v>
      </c>
      <c r="E380" s="1">
        <f t="shared" si="33"/>
        <v>-5.4721359549974995</v>
      </c>
      <c r="F380" s="1">
        <f t="shared" si="34"/>
        <v>7.1078078458091909</v>
      </c>
    </row>
    <row r="381" spans="1:6">
      <c r="A381" s="1">
        <f t="shared" si="35"/>
        <v>3.7099999999999649</v>
      </c>
      <c r="B381" s="1">
        <f t="shared" si="30"/>
        <v>11.654414772414336</v>
      </c>
      <c r="C381" s="1">
        <f t="shared" si="31"/>
        <v>-5.0219209262762936</v>
      </c>
      <c r="D381" s="1">
        <f t="shared" si="32"/>
        <v>6.2992904151231386</v>
      </c>
      <c r="E381" s="1">
        <f t="shared" si="33"/>
        <v>-6.0104534403492007</v>
      </c>
      <c r="F381" s="1">
        <f t="shared" si="34"/>
        <v>6.9213308209119813</v>
      </c>
    </row>
    <row r="382" spans="1:6">
      <c r="A382" s="1">
        <f t="shared" si="35"/>
        <v>3.7199999999999647</v>
      </c>
      <c r="B382" s="1">
        <f t="shared" si="30"/>
        <v>11.805159758015119</v>
      </c>
      <c r="C382" s="1">
        <f t="shared" si="31"/>
        <v>-3.6015569085636328</v>
      </c>
      <c r="D382" s="1">
        <f t="shared" si="32"/>
        <v>5.0493700795359961</v>
      </c>
      <c r="E382" s="1">
        <f t="shared" si="33"/>
        <v>-6.4382118871047043</v>
      </c>
      <c r="F382" s="1">
        <f t="shared" si="34"/>
        <v>6.814761041882778</v>
      </c>
    </row>
    <row r="383" spans="1:6">
      <c r="A383" s="1">
        <f t="shared" si="35"/>
        <v>3.7299999999999645</v>
      </c>
      <c r="B383" s="1">
        <f t="shared" si="30"/>
        <v>11.913261714458946</v>
      </c>
      <c r="C383" s="1">
        <f t="shared" si="31"/>
        <v>-2.1086235895661525</v>
      </c>
      <c r="D383" s="1">
        <f t="shared" si="32"/>
        <v>3.735588758818214</v>
      </c>
      <c r="E383" s="1">
        <f t="shared" si="33"/>
        <v>-6.7486652890281507</v>
      </c>
      <c r="F383" s="1">
        <f t="shared" si="34"/>
        <v>6.7915615946828565</v>
      </c>
    </row>
    <row r="384" spans="1:6">
      <c r="A384" s="1">
        <f t="shared" si="35"/>
        <v>3.7399999999999642</v>
      </c>
      <c r="B384" s="1">
        <f t="shared" si="30"/>
        <v>11.978294012710831</v>
      </c>
      <c r="C384" s="1">
        <f t="shared" si="31"/>
        <v>-0.5666654195594123</v>
      </c>
      <c r="D384" s="1">
        <f t="shared" si="32"/>
        <v>2.3786655692122829</v>
      </c>
      <c r="E384" s="1">
        <f t="shared" si="33"/>
        <v>-6.9369176105153691</v>
      </c>
      <c r="F384" s="1">
        <f t="shared" si="34"/>
        <v>6.8533765518483332</v>
      </c>
    </row>
    <row r="385" spans="1:6">
      <c r="A385" s="1">
        <f t="shared" si="35"/>
        <v>3.749999999999964</v>
      </c>
      <c r="B385" s="1">
        <f t="shared" si="30"/>
        <v>12</v>
      </c>
      <c r="C385" s="1">
        <f t="shared" si="31"/>
        <v>0.99999999999433709</v>
      </c>
      <c r="D385" s="1">
        <f t="shared" si="32"/>
        <v>1.0000000000049833</v>
      </c>
      <c r="E385" s="1">
        <f t="shared" si="33"/>
        <v>-7</v>
      </c>
      <c r="F385" s="1">
        <f t="shared" si="34"/>
        <v>6.9999999999993197</v>
      </c>
    </row>
    <row r="386" spans="1:6">
      <c r="A386" s="1">
        <f t="shared" si="35"/>
        <v>3.7599999999999638</v>
      </c>
      <c r="B386" s="1">
        <f t="shared" si="30"/>
        <v>11.978294012711144</v>
      </c>
      <c r="C386" s="1">
        <f t="shared" si="31"/>
        <v>2.5666654195481757</v>
      </c>
      <c r="D386" s="1">
        <f t="shared" si="32"/>
        <v>-0.3786655692023948</v>
      </c>
      <c r="E386" s="1">
        <f t="shared" si="33"/>
        <v>-6.9369176105162778</v>
      </c>
      <c r="F386" s="1">
        <f t="shared" si="34"/>
        <v>7.2293762525406473</v>
      </c>
    </row>
    <row r="387" spans="1:6">
      <c r="A387" s="1">
        <f t="shared" si="35"/>
        <v>3.7699999999999636</v>
      </c>
      <c r="B387" s="1">
        <f t="shared" si="30"/>
        <v>11.913261714459574</v>
      </c>
      <c r="C387" s="1">
        <f t="shared" si="31"/>
        <v>4.108623589555096</v>
      </c>
      <c r="D387" s="1">
        <f t="shared" si="32"/>
        <v>-1.7355887588084848</v>
      </c>
      <c r="E387" s="1">
        <f t="shared" si="33"/>
        <v>-6.748665289029967</v>
      </c>
      <c r="F387" s="1">
        <f t="shared" si="34"/>
        <v>7.5376312561762191</v>
      </c>
    </row>
    <row r="388" spans="1:6">
      <c r="A388" s="1">
        <f t="shared" si="35"/>
        <v>3.7799999999999634</v>
      </c>
      <c r="B388" s="1">
        <f t="shared" si="30"/>
        <v>11.805159758016051</v>
      </c>
      <c r="C388" s="1">
        <f t="shared" si="31"/>
        <v>5.6015569085531016</v>
      </c>
      <c r="D388" s="1">
        <f t="shared" si="32"/>
        <v>-3.0493700795267298</v>
      </c>
      <c r="E388" s="1">
        <f t="shared" si="33"/>
        <v>-6.4382118871073724</v>
      </c>
      <c r="F388" s="1">
        <f t="shared" si="34"/>
        <v>7.9191346999350509</v>
      </c>
    </row>
    <row r="389" spans="1:6">
      <c r="A389" s="1">
        <f t="shared" si="35"/>
        <v>3.7899999999999632</v>
      </c>
      <c r="B389" s="1">
        <f t="shared" si="30"/>
        <v>11.654414772415576</v>
      </c>
      <c r="C389" s="1">
        <f t="shared" si="31"/>
        <v>7.0219209262663691</v>
      </c>
      <c r="D389" s="1">
        <f t="shared" si="32"/>
        <v>-4.2992904151144051</v>
      </c>
      <c r="E389" s="1">
        <f t="shared" si="33"/>
        <v>-6.010453440352693</v>
      </c>
      <c r="F389" s="1">
        <f t="shared" si="34"/>
        <v>8.3665918432148469</v>
      </c>
    </row>
    <row r="390" spans="1:6">
      <c r="A390" s="1">
        <f t="shared" si="35"/>
        <v>3.799999999999963</v>
      </c>
      <c r="B390" s="1">
        <f t="shared" si="30"/>
        <v>11.461621679247489</v>
      </c>
      <c r="C390" s="1">
        <f t="shared" si="31"/>
        <v>8.3473156536511528</v>
      </c>
      <c r="D390" s="1">
        <f t="shared" si="32"/>
        <v>-5.4656377752130147</v>
      </c>
      <c r="E390" s="1">
        <f t="shared" si="33"/>
        <v>-5.472135955001793</v>
      </c>
      <c r="F390" s="1">
        <f t="shared" si="34"/>
        <v>8.8711636026838363</v>
      </c>
    </row>
    <row r="391" spans="1:6">
      <c r="A391" s="1">
        <f t="shared" si="35"/>
        <v>3.8099999999999627</v>
      </c>
      <c r="B391" s="1">
        <f t="shared" si="30"/>
        <v>11.227541344771719</v>
      </c>
      <c r="C391" s="1">
        <f t="shared" si="31"/>
        <v>9.556838824104311</v>
      </c>
      <c r="D391" s="1">
        <f t="shared" si="32"/>
        <v>-6.5300181652117937</v>
      </c>
      <c r="E391" s="1">
        <f t="shared" si="33"/>
        <v>-4.8317490193738744</v>
      </c>
      <c r="F391" s="1">
        <f t="shared" si="34"/>
        <v>9.4226129842903639</v>
      </c>
    </row>
    <row r="392" spans="1:6">
      <c r="A392" s="1">
        <f t="shared" si="35"/>
        <v>3.8199999999999625</v>
      </c>
      <c r="B392" s="1">
        <f t="shared" si="30"/>
        <v>10.95309757712732</v>
      </c>
      <c r="C392" s="1">
        <f t="shared" si="31"/>
        <v>10.631415534693602</v>
      </c>
      <c r="D392" s="1">
        <f t="shared" si="32"/>
        <v>-7.4756456705303691</v>
      </c>
      <c r="E392" s="1">
        <f t="shared" si="33"/>
        <v>-4.0993919179924285</v>
      </c>
      <c r="F392" s="1">
        <f t="shared" si="34"/>
        <v>10.009475523298125</v>
      </c>
    </row>
    <row r="393" spans="1:6">
      <c r="A393" s="1">
        <f t="shared" si="35"/>
        <v>3.8299999999999623</v>
      </c>
      <c r="B393" s="1">
        <f t="shared" si="30"/>
        <v>10.639373480483753</v>
      </c>
      <c r="C393" s="1">
        <f t="shared" si="31"/>
        <v>11.55409906877202</v>
      </c>
      <c r="D393" s="1">
        <f t="shared" si="32"/>
        <v>-8.2876071805193785</v>
      </c>
      <c r="E393" s="1">
        <f t="shared" si="33"/>
        <v>-3.286614359835168</v>
      </c>
      <c r="F393" s="1">
        <f t="shared" si="34"/>
        <v>10.619251008901227</v>
      </c>
    </row>
    <row r="394" spans="1:6">
      <c r="A394" s="1">
        <f t="shared" si="35"/>
        <v>3.8399999999999621</v>
      </c>
      <c r="B394" s="1">
        <f t="shared" si="30"/>
        <v>10.287607180523583</v>
      </c>
      <c r="C394" s="1">
        <f t="shared" si="31"/>
        <v>12.310338155822686</v>
      </c>
      <c r="D394" s="1">
        <f t="shared" si="32"/>
        <v>-8.9530975771239625</v>
      </c>
      <c r="E394" s="1">
        <f t="shared" si="33"/>
        <v>-2.4062343325240616</v>
      </c>
      <c r="F394" s="1">
        <f t="shared" si="34"/>
        <v>11.238613426698247</v>
      </c>
    </row>
    <row r="395" spans="1:6">
      <c r="A395" s="1">
        <f t="shared" si="35"/>
        <v>3.8499999999999619</v>
      </c>
      <c r="B395" s="1">
        <f t="shared" ref="B395:B458" si="36">IMABS(B$2*SIN(2*PI()*B$3*$A395)+B$4)+1</f>
        <v>9.8991869381259772</v>
      </c>
      <c r="C395" s="1">
        <f t="shared" ref="C395:C458" si="37">-C$2*SIN(2*PI()*C$3*$A395+C$4)+1</f>
        <v>12.888206453687559</v>
      </c>
      <c r="D395" s="1">
        <f t="shared" ref="D395:D458" si="38">D$2*SIN(2*PI()*D$3*$A395+D$4)+1</f>
        <v>-9.4616216792450523</v>
      </c>
      <c r="E395" s="1">
        <f t="shared" ref="E395:E458" si="39">E$2*COS(2*PI()*E$3*$A395+E$4)+1</f>
        <v>-1.4721359550032429</v>
      </c>
      <c r="F395" s="1">
        <f t="shared" ref="F395:F458" si="40">$B395+$C395+$D395+$E395</f>
        <v>11.853635757565243</v>
      </c>
    </row>
    <row r="396" spans="1:6">
      <c r="A396" s="1">
        <f t="shared" ref="A396:A459" si="41">A395+$B$7</f>
        <v>3.8599999999999617</v>
      </c>
      <c r="B396" s="1">
        <f t="shared" si="36"/>
        <v>9.4756456705353713</v>
      </c>
      <c r="C396" s="1">
        <f t="shared" si="37"/>
        <v>13.278590634107479</v>
      </c>
      <c r="D396" s="1">
        <f t="shared" si="38"/>
        <v>-9.8051597580145824</v>
      </c>
      <c r="E396" s="1">
        <f t="shared" si="39"/>
        <v>-0.49905051668958644</v>
      </c>
      <c r="F396" s="1">
        <f t="shared" si="40"/>
        <v>12.450026029938684</v>
      </c>
    </row>
    <row r="397" spans="1:6">
      <c r="A397" s="1">
        <f t="shared" si="41"/>
        <v>3.8699999999999615</v>
      </c>
      <c r="B397" s="1">
        <f t="shared" si="36"/>
        <v>9.0186549016373458</v>
      </c>
      <c r="C397" s="1">
        <f t="shared" si="37"/>
        <v>13.475334105353015</v>
      </c>
      <c r="D397" s="1">
        <f t="shared" si="38"/>
        <v>-9.9782940127106539</v>
      </c>
      <c r="E397" s="1">
        <f t="shared" si="39"/>
        <v>0.49767584376163709</v>
      </c>
      <c r="F397" s="1">
        <f t="shared" si="40"/>
        <v>13.013370838041345</v>
      </c>
    </row>
    <row r="398" spans="1:6">
      <c r="A398" s="1">
        <f t="shared" si="41"/>
        <v>3.8799999999999613</v>
      </c>
      <c r="B398" s="1">
        <f t="shared" si="36"/>
        <v>8.5300181652175446</v>
      </c>
      <c r="C398" s="1">
        <f t="shared" si="37"/>
        <v>13.475334105353781</v>
      </c>
      <c r="D398" s="1">
        <f t="shared" si="38"/>
        <v>-9.9782940127113271</v>
      </c>
      <c r="E398" s="1">
        <f t="shared" si="39"/>
        <v>1.5023241562305887</v>
      </c>
      <c r="F398" s="1">
        <f t="shared" si="40"/>
        <v>13.529382414090588</v>
      </c>
    </row>
    <row r="399" spans="1:6">
      <c r="A399" s="1">
        <f t="shared" si="41"/>
        <v>3.889999999999961</v>
      </c>
      <c r="B399" s="1">
        <f t="shared" si="36"/>
        <v>8.0116638872376704</v>
      </c>
      <c r="C399" s="1">
        <f t="shared" si="37"/>
        <v>13.27859063410976</v>
      </c>
      <c r="D399" s="1">
        <f t="shared" si="38"/>
        <v>-9.8051597580165879</v>
      </c>
      <c r="E399" s="1">
        <f t="shared" si="39"/>
        <v>2.499050516681935</v>
      </c>
      <c r="F399" s="1">
        <f t="shared" si="40"/>
        <v>13.984145280012775</v>
      </c>
    </row>
    <row r="400" spans="1:6">
      <c r="A400" s="1">
        <f t="shared" si="41"/>
        <v>3.8999999999999608</v>
      </c>
      <c r="B400" s="1">
        <f t="shared" si="36"/>
        <v>7.4656377752193945</v>
      </c>
      <c r="C400" s="1">
        <f t="shared" si="37"/>
        <v>12.888206453691321</v>
      </c>
      <c r="D400" s="1">
        <f t="shared" si="38"/>
        <v>-9.4616216792483616</v>
      </c>
      <c r="E400" s="1">
        <f t="shared" si="39"/>
        <v>3.4721359549958346</v>
      </c>
      <c r="F400" s="1">
        <f t="shared" si="40"/>
        <v>14.36435850465819</v>
      </c>
    </row>
    <row r="401" spans="1:6">
      <c r="A401" s="1">
        <f t="shared" si="41"/>
        <v>3.9099999999999606</v>
      </c>
      <c r="B401" s="1">
        <f t="shared" si="36"/>
        <v>6.8940947447712846</v>
      </c>
      <c r="C401" s="1">
        <f t="shared" si="37"/>
        <v>12.310338155827905</v>
      </c>
      <c r="D401" s="1">
        <f t="shared" si="38"/>
        <v>-8.9530975771285561</v>
      </c>
      <c r="E401" s="1">
        <f t="shared" si="39"/>
        <v>4.4062343325169619</v>
      </c>
      <c r="F401" s="1">
        <f t="shared" si="40"/>
        <v>14.657569655987597</v>
      </c>
    </row>
    <row r="402" spans="1:6">
      <c r="A402" s="1">
        <f t="shared" si="41"/>
        <v>3.9199999999999604</v>
      </c>
      <c r="B402" s="1">
        <f t="shared" si="36"/>
        <v>6.2992904151212814</v>
      </c>
      <c r="C402" s="1">
        <f t="shared" si="37"/>
        <v>11.554099068778543</v>
      </c>
      <c r="D402" s="1">
        <f t="shared" si="38"/>
        <v>-8.2876071805251179</v>
      </c>
      <c r="E402" s="1">
        <f t="shared" si="39"/>
        <v>5.2866143598285911</v>
      </c>
      <c r="F402" s="1">
        <f t="shared" si="40"/>
        <v>14.852396663203297</v>
      </c>
    </row>
    <row r="403" spans="1:6">
      <c r="A403" s="1">
        <f t="shared" si="41"/>
        <v>3.9299999999999602</v>
      </c>
      <c r="B403" s="1">
        <f t="shared" si="36"/>
        <v>5.6835722072182948</v>
      </c>
      <c r="C403" s="1">
        <f t="shared" si="37"/>
        <v>10.631415534701361</v>
      </c>
      <c r="D403" s="1">
        <f t="shared" si="38"/>
        <v>-7.4756456705371974</v>
      </c>
      <c r="E403" s="1">
        <f t="shared" si="39"/>
        <v>6.0993919179864271</v>
      </c>
      <c r="F403" s="1">
        <f t="shared" si="40"/>
        <v>14.938733989368885</v>
      </c>
    </row>
    <row r="404" spans="1:6">
      <c r="A404" s="1">
        <f t="shared" si="41"/>
        <v>3.93999999999996</v>
      </c>
      <c r="B404" s="1">
        <f t="shared" si="36"/>
        <v>5.0493700795340253</v>
      </c>
      <c r="C404" s="1">
        <f t="shared" si="37"/>
        <v>9.5568388241131839</v>
      </c>
      <c r="D404" s="1">
        <f t="shared" si="38"/>
        <v>-6.5300181652196025</v>
      </c>
      <c r="E404" s="1">
        <f t="shared" si="39"/>
        <v>6.8317490193685426</v>
      </c>
      <c r="F404" s="1">
        <f t="shared" si="40"/>
        <v>14.907939757796148</v>
      </c>
    </row>
    <row r="405" spans="1:6">
      <c r="A405" s="1">
        <f t="shared" si="41"/>
        <v>3.9499999999999598</v>
      </c>
      <c r="B405" s="1">
        <f t="shared" si="36"/>
        <v>4.3991869381270892</v>
      </c>
      <c r="C405" s="1">
        <f t="shared" si="37"/>
        <v>8.3473156536610702</v>
      </c>
      <c r="D405" s="1">
        <f t="shared" si="38"/>
        <v>-5.4656377752217429</v>
      </c>
      <c r="E405" s="1">
        <f t="shared" si="39"/>
        <v>7.4721359549971815</v>
      </c>
      <c r="F405" s="1">
        <f t="shared" si="40"/>
        <v>14.753000771563599</v>
      </c>
    </row>
    <row r="406" spans="1:6">
      <c r="A406" s="1">
        <f t="shared" si="41"/>
        <v>3.9599999999999596</v>
      </c>
      <c r="B406" s="1">
        <f t="shared" si="36"/>
        <v>3.7355887588161232</v>
      </c>
      <c r="C406" s="1">
        <f t="shared" si="37"/>
        <v>7.0219209262770352</v>
      </c>
      <c r="D406" s="1">
        <f t="shared" si="38"/>
        <v>-4.2992904151237905</v>
      </c>
      <c r="E406" s="1">
        <f t="shared" si="39"/>
        <v>8.0104534403489396</v>
      </c>
      <c r="F406" s="1">
        <f t="shared" si="40"/>
        <v>14.468672710318307</v>
      </c>
    </row>
    <row r="407" spans="1:6">
      <c r="A407" s="1">
        <f t="shared" si="41"/>
        <v>3.9699999999999593</v>
      </c>
      <c r="B407" s="1">
        <f t="shared" si="36"/>
        <v>3.061194460445734</v>
      </c>
      <c r="C407" s="1">
        <f t="shared" si="37"/>
        <v>5.6015569085644179</v>
      </c>
      <c r="D407" s="1">
        <f t="shared" si="38"/>
        <v>-3.049370079536688</v>
      </c>
      <c r="E407" s="1">
        <f t="shared" si="39"/>
        <v>8.4382118871045044</v>
      </c>
      <c r="F407" s="1">
        <f t="shared" si="40"/>
        <v>14.051593176577969</v>
      </c>
    </row>
    <row r="408" spans="1:6">
      <c r="A408" s="1">
        <f t="shared" si="41"/>
        <v>3.9799999999999591</v>
      </c>
      <c r="B408" s="1">
        <f t="shared" si="36"/>
        <v>2.3786655692101411</v>
      </c>
      <c r="C408" s="1">
        <f t="shared" si="37"/>
        <v>4.1086235895668857</v>
      </c>
      <c r="D408" s="1">
        <f t="shared" si="38"/>
        <v>-1.7355887588188588</v>
      </c>
      <c r="E408" s="1">
        <f t="shared" si="39"/>
        <v>8.748665289028029</v>
      </c>
      <c r="F408" s="1">
        <f t="shared" si="40"/>
        <v>13.500365688986196</v>
      </c>
    </row>
    <row r="409" spans="1:6">
      <c r="A409" s="1">
        <f t="shared" si="41"/>
        <v>3.9899999999999589</v>
      </c>
      <c r="B409" s="1">
        <f t="shared" si="36"/>
        <v>1.690695714825301</v>
      </c>
      <c r="C409" s="1">
        <f t="shared" si="37"/>
        <v>2.566665419560251</v>
      </c>
      <c r="D409" s="1">
        <f t="shared" si="38"/>
        <v>-0.37866556921302097</v>
      </c>
      <c r="E409" s="1">
        <f t="shared" si="39"/>
        <v>8.9369176105153016</v>
      </c>
      <c r="F409" s="1">
        <f t="shared" si="40"/>
        <v>12.815613175687833</v>
      </c>
    </row>
    <row r="410" spans="1:6">
      <c r="A410" s="1">
        <f t="shared" si="41"/>
        <v>3.9999999999999587</v>
      </c>
      <c r="B410" s="1">
        <f t="shared" si="36"/>
        <v>1.0000000000028637</v>
      </c>
      <c r="C410" s="1">
        <f t="shared" si="37"/>
        <v>1.0000000000065081</v>
      </c>
      <c r="D410" s="1">
        <f t="shared" si="38"/>
        <v>0.9999999999942728</v>
      </c>
      <c r="E410" s="1">
        <f t="shared" si="39"/>
        <v>9</v>
      </c>
      <c r="F410" s="1">
        <f t="shared" si="40"/>
        <v>12.000000000003645</v>
      </c>
    </row>
    <row r="411" spans="1:6">
      <c r="A411" s="1">
        <f t="shared" si="41"/>
        <v>4.0099999999999589</v>
      </c>
      <c r="B411" s="1">
        <f t="shared" si="36"/>
        <v>1.6906957148195851</v>
      </c>
      <c r="C411" s="1">
        <f t="shared" si="37"/>
        <v>-0.56666541954733729</v>
      </c>
      <c r="D411" s="1">
        <f t="shared" si="38"/>
        <v>2.3786655692016567</v>
      </c>
      <c r="E411" s="1">
        <f t="shared" si="39"/>
        <v>8.9369176105163461</v>
      </c>
      <c r="F411" s="1">
        <f t="shared" si="40"/>
        <v>12.439613474990251</v>
      </c>
    </row>
    <row r="412" spans="1:6">
      <c r="A412" s="1">
        <f t="shared" si="41"/>
        <v>4.0199999999999587</v>
      </c>
      <c r="B412" s="1">
        <f t="shared" si="36"/>
        <v>2.378665569204498</v>
      </c>
      <c r="C412" s="1">
        <f t="shared" si="37"/>
        <v>-2.1086235895543641</v>
      </c>
      <c r="D412" s="1">
        <f t="shared" si="38"/>
        <v>3.7355887588078405</v>
      </c>
      <c r="E412" s="1">
        <f t="shared" si="39"/>
        <v>8.7486652890300878</v>
      </c>
      <c r="F412" s="1">
        <f t="shared" si="40"/>
        <v>12.754296027488062</v>
      </c>
    </row>
    <row r="413" spans="1:6">
      <c r="A413" s="1">
        <f t="shared" si="41"/>
        <v>4.0299999999999585</v>
      </c>
      <c r="B413" s="1">
        <f t="shared" si="36"/>
        <v>3.0611944604401464</v>
      </c>
      <c r="C413" s="1">
        <f t="shared" si="37"/>
        <v>-3.6015569085523982</v>
      </c>
      <c r="D413" s="1">
        <f t="shared" si="38"/>
        <v>5.0493700795261107</v>
      </c>
      <c r="E413" s="1">
        <f t="shared" si="39"/>
        <v>8.4382118871075509</v>
      </c>
      <c r="F413" s="1">
        <f t="shared" si="40"/>
        <v>12.947219518521409</v>
      </c>
    </row>
    <row r="414" spans="1:6">
      <c r="A414" s="1">
        <f t="shared" si="41"/>
        <v>4.0399999999999583</v>
      </c>
      <c r="B414" s="1">
        <f t="shared" si="36"/>
        <v>3.7355887588106138</v>
      </c>
      <c r="C414" s="1">
        <f t="shared" si="37"/>
        <v>-5.0219209262657065</v>
      </c>
      <c r="D414" s="1">
        <f t="shared" si="38"/>
        <v>6.2992904151138216</v>
      </c>
      <c r="E414" s="1">
        <f t="shared" si="39"/>
        <v>8.0104534403529257</v>
      </c>
      <c r="F414" s="1">
        <f t="shared" si="40"/>
        <v>13.023411688011654</v>
      </c>
    </row>
    <row r="415" spans="1:6">
      <c r="A415" s="1">
        <f t="shared" si="41"/>
        <v>4.0499999999999581</v>
      </c>
      <c r="B415" s="1">
        <f t="shared" si="36"/>
        <v>4.3991869381216429</v>
      </c>
      <c r="C415" s="1">
        <f t="shared" si="37"/>
        <v>-6.3473156536505408</v>
      </c>
      <c r="D415" s="1">
        <f t="shared" si="38"/>
        <v>7.4656377752124756</v>
      </c>
      <c r="E415" s="1">
        <f t="shared" si="39"/>
        <v>7.4721359550020781</v>
      </c>
      <c r="F415" s="1">
        <f t="shared" si="40"/>
        <v>12.989645014685657</v>
      </c>
    </row>
    <row r="416" spans="1:6">
      <c r="A416" s="1">
        <f t="shared" si="41"/>
        <v>4.0599999999999579</v>
      </c>
      <c r="B416" s="1">
        <f t="shared" si="36"/>
        <v>5.0493700795287371</v>
      </c>
      <c r="C416" s="1">
        <f t="shared" si="37"/>
        <v>-7.5568388241037603</v>
      </c>
      <c r="D416" s="1">
        <f t="shared" si="38"/>
        <v>8.5300181652113096</v>
      </c>
      <c r="E416" s="1">
        <f t="shared" si="39"/>
        <v>6.8317490193742056</v>
      </c>
      <c r="F416" s="1">
        <f t="shared" si="40"/>
        <v>12.854298440010492</v>
      </c>
    </row>
    <row r="417" spans="1:6">
      <c r="A417" s="1">
        <f t="shared" si="41"/>
        <v>4.0699999999999577</v>
      </c>
      <c r="B417" s="1">
        <f t="shared" si="36"/>
        <v>5.6835722072131478</v>
      </c>
      <c r="C417" s="1">
        <f t="shared" si="37"/>
        <v>-8.6314155346931205</v>
      </c>
      <c r="D417" s="1">
        <f t="shared" si="38"/>
        <v>9.4756456705299463</v>
      </c>
      <c r="E417" s="1">
        <f t="shared" si="39"/>
        <v>6.0993919179928016</v>
      </c>
      <c r="F417" s="1">
        <f t="shared" si="40"/>
        <v>12.627194261042774</v>
      </c>
    </row>
    <row r="418" spans="1:6">
      <c r="A418" s="1">
        <f t="shared" si="41"/>
        <v>4.0799999999999574</v>
      </c>
      <c r="B418" s="1">
        <f t="shared" si="36"/>
        <v>6.2992904151162969</v>
      </c>
      <c r="C418" s="1">
        <f t="shared" si="37"/>
        <v>-9.554099068771615</v>
      </c>
      <c r="D418" s="1">
        <f t="shared" si="38"/>
        <v>10.287607180519021</v>
      </c>
      <c r="E418" s="1">
        <f t="shared" si="39"/>
        <v>5.2866143598355766</v>
      </c>
      <c r="F418" s="1">
        <f t="shared" si="40"/>
        <v>12.319412886699279</v>
      </c>
    </row>
    <row r="419" spans="1:6">
      <c r="A419" s="1">
        <f t="shared" si="41"/>
        <v>4.0899999999999572</v>
      </c>
      <c r="B419" s="1">
        <f t="shared" si="36"/>
        <v>6.8940947447664485</v>
      </c>
      <c r="C419" s="1">
        <f t="shared" si="37"/>
        <v>-10.310338155822365</v>
      </c>
      <c r="D419" s="1">
        <f t="shared" si="38"/>
        <v>10.95309757712368</v>
      </c>
      <c r="E419" s="1">
        <f t="shared" si="39"/>
        <v>4.4062343325244999</v>
      </c>
      <c r="F419" s="1">
        <f t="shared" si="40"/>
        <v>11.943088498592264</v>
      </c>
    </row>
    <row r="420" spans="1:6">
      <c r="A420" s="1">
        <f t="shared" si="41"/>
        <v>4.099999999999957</v>
      </c>
      <c r="B420" s="1">
        <f t="shared" si="36"/>
        <v>7.4656377752147929</v>
      </c>
      <c r="C420" s="1">
        <f t="shared" si="37"/>
        <v>-10.888206453687326</v>
      </c>
      <c r="D420" s="1">
        <f t="shared" si="38"/>
        <v>11.461621679244848</v>
      </c>
      <c r="E420" s="1">
        <f t="shared" si="39"/>
        <v>3.4721359550037034</v>
      </c>
      <c r="F420" s="1">
        <f t="shared" si="40"/>
        <v>11.511188955776017</v>
      </c>
    </row>
    <row r="421" spans="1:6">
      <c r="A421" s="1">
        <f t="shared" si="41"/>
        <v>4.1099999999999568</v>
      </c>
      <c r="B421" s="1">
        <f t="shared" si="36"/>
        <v>8.0116638872332864</v>
      </c>
      <c r="C421" s="1">
        <f t="shared" si="37"/>
        <v>-11.278590634107339</v>
      </c>
      <c r="D421" s="1">
        <f t="shared" si="38"/>
        <v>11.805159758014458</v>
      </c>
      <c r="E421" s="1">
        <f t="shared" si="39"/>
        <v>2.4990505166900618</v>
      </c>
      <c r="F421" s="1">
        <f t="shared" si="40"/>
        <v>11.037283527830468</v>
      </c>
    </row>
    <row r="422" spans="1:6">
      <c r="A422" s="1">
        <f t="shared" si="41"/>
        <v>4.1199999999999566</v>
      </c>
      <c r="B422" s="1">
        <f t="shared" si="36"/>
        <v>8.5300181652133684</v>
      </c>
      <c r="C422" s="1">
        <f t="shared" si="37"/>
        <v>-11.475334105352962</v>
      </c>
      <c r="D422" s="1">
        <f t="shared" si="38"/>
        <v>11.978294012710608</v>
      </c>
      <c r="E422" s="1">
        <f t="shared" si="39"/>
        <v>1.5023241562389029</v>
      </c>
      <c r="F422" s="1">
        <f t="shared" si="40"/>
        <v>10.535302228809917</v>
      </c>
    </row>
    <row r="423" spans="1:6">
      <c r="A423" s="1">
        <f t="shared" si="41"/>
        <v>4.1299999999999564</v>
      </c>
      <c r="B423" s="1">
        <f t="shared" si="36"/>
        <v>9.0186549016334503</v>
      </c>
      <c r="C423" s="1">
        <f t="shared" si="37"/>
        <v>-11.475334105353827</v>
      </c>
      <c r="D423" s="1">
        <f t="shared" si="38"/>
        <v>11.978294012711368</v>
      </c>
      <c r="E423" s="1">
        <f t="shared" si="39"/>
        <v>0.49767584376989449</v>
      </c>
      <c r="F423" s="1">
        <f t="shared" si="40"/>
        <v>10.019290652760885</v>
      </c>
    </row>
    <row r="424" spans="1:6">
      <c r="A424" s="1">
        <f t="shared" si="41"/>
        <v>4.1399999999999562</v>
      </c>
      <c r="B424" s="1">
        <f t="shared" si="36"/>
        <v>9.4756456705317458</v>
      </c>
      <c r="C424" s="1">
        <f t="shared" si="37"/>
        <v>-11.278590634109902</v>
      </c>
      <c r="D424" s="1">
        <f t="shared" si="38"/>
        <v>11.805159758016712</v>
      </c>
      <c r="E424" s="1">
        <f t="shared" si="39"/>
        <v>-0.49905051668145939</v>
      </c>
      <c r="F424" s="1">
        <f t="shared" si="40"/>
        <v>9.5031642777570973</v>
      </c>
    </row>
    <row r="425" spans="1:6">
      <c r="A425" s="1">
        <f t="shared" si="41"/>
        <v>4.1499999999999559</v>
      </c>
      <c r="B425" s="1">
        <f t="shared" si="36"/>
        <v>9.8991869381226358</v>
      </c>
      <c r="C425" s="1">
        <f t="shared" si="37"/>
        <v>-10.888206453691556</v>
      </c>
      <c r="D425" s="1">
        <f t="shared" si="38"/>
        <v>11.461621679248568</v>
      </c>
      <c r="E425" s="1">
        <f t="shared" si="39"/>
        <v>-1.4721359549953741</v>
      </c>
      <c r="F425" s="1">
        <f t="shared" si="40"/>
        <v>9.0004662086842728</v>
      </c>
    </row>
    <row r="426" spans="1:6">
      <c r="A426" s="1">
        <f t="shared" si="41"/>
        <v>4.1599999999999557</v>
      </c>
      <c r="B426" s="1">
        <f t="shared" si="36"/>
        <v>10.287607180520514</v>
      </c>
      <c r="C426" s="1">
        <f t="shared" si="37"/>
        <v>-10.310338155828227</v>
      </c>
      <c r="D426" s="1">
        <f t="shared" si="38"/>
        <v>10.95309757712884</v>
      </c>
      <c r="E426" s="1">
        <f t="shared" si="39"/>
        <v>-2.4062343325165236</v>
      </c>
      <c r="F426" s="1">
        <f t="shared" si="40"/>
        <v>8.5241322693046033</v>
      </c>
    </row>
    <row r="427" spans="1:6">
      <c r="A427" s="1">
        <f t="shared" si="41"/>
        <v>4.1699999999999555</v>
      </c>
      <c r="B427" s="1">
        <f t="shared" si="36"/>
        <v>10.639373480481012</v>
      </c>
      <c r="C427" s="1">
        <f t="shared" si="37"/>
        <v>-9.5540990687789478</v>
      </c>
      <c r="D427" s="1">
        <f t="shared" si="38"/>
        <v>10.287607180525475</v>
      </c>
      <c r="E427" s="1">
        <f t="shared" si="39"/>
        <v>-3.2866143598281816</v>
      </c>
      <c r="F427" s="1">
        <f t="shared" si="40"/>
        <v>8.0862672323993579</v>
      </c>
    </row>
    <row r="428" spans="1:6">
      <c r="A428" s="1">
        <f t="shared" si="41"/>
        <v>4.1799999999999553</v>
      </c>
      <c r="B428" s="1">
        <f t="shared" si="36"/>
        <v>10.953097577124899</v>
      </c>
      <c r="C428" s="1">
        <f t="shared" si="37"/>
        <v>-8.6314155347018424</v>
      </c>
      <c r="D428" s="1">
        <f t="shared" si="38"/>
        <v>9.475645670537622</v>
      </c>
      <c r="E428" s="1">
        <f t="shared" si="39"/>
        <v>-4.0993919179860541</v>
      </c>
      <c r="F428" s="1">
        <f t="shared" si="40"/>
        <v>7.6979357949746241</v>
      </c>
    </row>
    <row r="429" spans="1:6">
      <c r="A429" s="1">
        <f t="shared" si="41"/>
        <v>4.1899999999999551</v>
      </c>
      <c r="B429" s="1">
        <f t="shared" si="36"/>
        <v>11.227541344769612</v>
      </c>
      <c r="C429" s="1">
        <f t="shared" si="37"/>
        <v>-7.5568388241138003</v>
      </c>
      <c r="D429" s="1">
        <f t="shared" si="38"/>
        <v>8.5300181652201452</v>
      </c>
      <c r="E429" s="1">
        <f t="shared" si="39"/>
        <v>-4.8317490193681722</v>
      </c>
      <c r="F429" s="1">
        <f t="shared" si="40"/>
        <v>7.3689716665077851</v>
      </c>
    </row>
    <row r="430" spans="1:6">
      <c r="A430" s="1">
        <f t="shared" si="41"/>
        <v>4.1999999999999549</v>
      </c>
      <c r="B430" s="1">
        <f t="shared" si="36"/>
        <v>11.461621679245718</v>
      </c>
      <c r="C430" s="1">
        <f t="shared" si="37"/>
        <v>-6.347315653661683</v>
      </c>
      <c r="D430" s="1">
        <f t="shared" si="38"/>
        <v>7.4656377752222811</v>
      </c>
      <c r="E430" s="1">
        <f t="shared" si="39"/>
        <v>-5.4721359549968964</v>
      </c>
      <c r="F430" s="1">
        <f t="shared" si="40"/>
        <v>7.1078078458094192</v>
      </c>
    </row>
    <row r="431" spans="1:6">
      <c r="A431" s="1">
        <f t="shared" si="41"/>
        <v>4.2099999999999547</v>
      </c>
      <c r="B431" s="1">
        <f t="shared" si="36"/>
        <v>11.654414772414162</v>
      </c>
      <c r="C431" s="1">
        <f t="shared" si="37"/>
        <v>-5.0219209262776978</v>
      </c>
      <c r="D431" s="1">
        <f t="shared" si="38"/>
        <v>6.299290415124374</v>
      </c>
      <c r="E431" s="1">
        <f t="shared" si="39"/>
        <v>-6.0104534403487069</v>
      </c>
      <c r="F431" s="1">
        <f t="shared" si="40"/>
        <v>6.9213308209121305</v>
      </c>
    </row>
    <row r="432" spans="1:6">
      <c r="A432" s="1">
        <f t="shared" si="41"/>
        <v>4.2199999999999545</v>
      </c>
      <c r="B432" s="1">
        <f t="shared" si="36"/>
        <v>11.805159758014986</v>
      </c>
      <c r="C432" s="1">
        <f t="shared" si="37"/>
        <v>-3.6015569085651213</v>
      </c>
      <c r="D432" s="1">
        <f t="shared" si="38"/>
        <v>5.0493700795373071</v>
      </c>
      <c r="E432" s="1">
        <f t="shared" si="39"/>
        <v>-6.4382118871043268</v>
      </c>
      <c r="F432" s="1">
        <f t="shared" si="40"/>
        <v>6.8147610418828464</v>
      </c>
    </row>
    <row r="433" spans="1:6">
      <c r="A433" s="1">
        <f t="shared" si="41"/>
        <v>4.2299999999999542</v>
      </c>
      <c r="B433" s="1">
        <f t="shared" si="36"/>
        <v>11.913261714458857</v>
      </c>
      <c r="C433" s="1">
        <f t="shared" si="37"/>
        <v>-2.1086235895677041</v>
      </c>
      <c r="D433" s="1">
        <f t="shared" si="38"/>
        <v>3.7355887588195795</v>
      </c>
      <c r="E433" s="1">
        <f t="shared" si="39"/>
        <v>-6.7486652890278958</v>
      </c>
      <c r="F433" s="1">
        <f t="shared" si="40"/>
        <v>6.791561594682836</v>
      </c>
    </row>
    <row r="434" spans="1:6">
      <c r="A434" s="1">
        <f t="shared" si="41"/>
        <v>4.239999999999954</v>
      </c>
      <c r="B434" s="1">
        <f t="shared" si="36"/>
        <v>11.978294012710787</v>
      </c>
      <c r="C434" s="1">
        <f t="shared" si="37"/>
        <v>-0.56666541956100169</v>
      </c>
      <c r="D434" s="1">
        <f t="shared" si="38"/>
        <v>2.3786655692136813</v>
      </c>
      <c r="E434" s="1">
        <f t="shared" si="39"/>
        <v>-6.9369176105152404</v>
      </c>
      <c r="F434" s="1">
        <f t="shared" si="40"/>
        <v>6.8533765518482257</v>
      </c>
    </row>
    <row r="435" spans="1:6">
      <c r="A435" s="1">
        <f t="shared" si="41"/>
        <v>4.2499999999999538</v>
      </c>
      <c r="B435" s="1">
        <f t="shared" si="36"/>
        <v>12</v>
      </c>
      <c r="C435" s="1">
        <f t="shared" si="37"/>
        <v>0.99999999999273537</v>
      </c>
      <c r="D435" s="1">
        <f t="shared" si="38"/>
        <v>1.0000000000063929</v>
      </c>
      <c r="E435" s="1">
        <f t="shared" si="39"/>
        <v>-7</v>
      </c>
      <c r="F435" s="1">
        <f t="shared" si="40"/>
        <v>6.9999999999991278</v>
      </c>
    </row>
    <row r="436" spans="1:6">
      <c r="A436" s="1">
        <f t="shared" si="41"/>
        <v>4.2599999999999536</v>
      </c>
      <c r="B436" s="1">
        <f t="shared" si="36"/>
        <v>11.978294012711189</v>
      </c>
      <c r="C436" s="1">
        <f t="shared" si="37"/>
        <v>2.5666654195465868</v>
      </c>
      <c r="D436" s="1">
        <f t="shared" si="38"/>
        <v>-0.37866556920099637</v>
      </c>
      <c r="E436" s="1">
        <f t="shared" si="39"/>
        <v>-6.9369176105164057</v>
      </c>
      <c r="F436" s="1">
        <f t="shared" si="40"/>
        <v>7.2293762525403737</v>
      </c>
    </row>
    <row r="437" spans="1:6">
      <c r="A437" s="1">
        <f t="shared" si="41"/>
        <v>4.2699999999999534</v>
      </c>
      <c r="B437" s="1">
        <f t="shared" si="36"/>
        <v>11.913261714459662</v>
      </c>
      <c r="C437" s="1">
        <f t="shared" si="37"/>
        <v>4.1086235895535452</v>
      </c>
      <c r="D437" s="1">
        <f t="shared" si="38"/>
        <v>-1.7355887588071197</v>
      </c>
      <c r="E437" s="1">
        <f t="shared" si="39"/>
        <v>-6.7486652890302219</v>
      </c>
      <c r="F437" s="1">
        <f t="shared" si="40"/>
        <v>7.5376312561758647</v>
      </c>
    </row>
    <row r="438" spans="1:6">
      <c r="A438" s="1">
        <f t="shared" si="41"/>
        <v>4.2799999999999532</v>
      </c>
      <c r="B438" s="1">
        <f t="shared" si="36"/>
        <v>11.805159758016185</v>
      </c>
      <c r="C438" s="1">
        <f t="shared" si="37"/>
        <v>5.6015569085516121</v>
      </c>
      <c r="D438" s="1">
        <f t="shared" si="38"/>
        <v>-3.0493700795254188</v>
      </c>
      <c r="E438" s="1">
        <f t="shared" si="39"/>
        <v>-6.4382118871077498</v>
      </c>
      <c r="F438" s="1">
        <f t="shared" si="40"/>
        <v>7.9191346999346273</v>
      </c>
    </row>
    <row r="439" spans="1:6">
      <c r="A439" s="1">
        <f t="shared" si="41"/>
        <v>4.289999999999953</v>
      </c>
      <c r="B439" s="1">
        <f t="shared" si="36"/>
        <v>11.65441477241575</v>
      </c>
      <c r="C439" s="1">
        <f t="shared" si="37"/>
        <v>7.0219209262649658</v>
      </c>
      <c r="D439" s="1">
        <f t="shared" si="38"/>
        <v>-4.2992904151131697</v>
      </c>
      <c r="E439" s="1">
        <f t="shared" si="39"/>
        <v>-6.0104534403531868</v>
      </c>
      <c r="F439" s="1">
        <f t="shared" si="40"/>
        <v>8.3665918432143602</v>
      </c>
    </row>
    <row r="440" spans="1:6">
      <c r="A440" s="1">
        <f t="shared" si="41"/>
        <v>4.2999999999999527</v>
      </c>
      <c r="B440" s="1">
        <f t="shared" si="36"/>
        <v>11.461621679247708</v>
      </c>
      <c r="C440" s="1">
        <f t="shared" si="37"/>
        <v>8.3473156536498578</v>
      </c>
      <c r="D440" s="1">
        <f t="shared" si="38"/>
        <v>-5.4656377752118734</v>
      </c>
      <c r="E440" s="1">
        <f t="shared" si="39"/>
        <v>-5.472135955002396</v>
      </c>
      <c r="F440" s="1">
        <f t="shared" si="40"/>
        <v>8.8711636026832927</v>
      </c>
    </row>
    <row r="441" spans="1:6">
      <c r="A441" s="1">
        <f t="shared" si="41"/>
        <v>4.3099999999999525</v>
      </c>
      <c r="B441" s="1">
        <f t="shared" si="36"/>
        <v>11.22754134477198</v>
      </c>
      <c r="C441" s="1">
        <f t="shared" si="37"/>
        <v>9.5568388241031439</v>
      </c>
      <c r="D441" s="1">
        <f t="shared" si="38"/>
        <v>-6.5300181652107669</v>
      </c>
      <c r="E441" s="1">
        <f t="shared" si="39"/>
        <v>-4.831749019374576</v>
      </c>
      <c r="F441" s="1">
        <f t="shared" si="40"/>
        <v>9.4226129842897812</v>
      </c>
    </row>
    <row r="442" spans="1:6">
      <c r="A442" s="1">
        <f t="shared" si="41"/>
        <v>4.3199999999999523</v>
      </c>
      <c r="B442" s="1">
        <f t="shared" si="36"/>
        <v>10.953097577127622</v>
      </c>
      <c r="C442" s="1">
        <f t="shared" si="37"/>
        <v>10.631415534692582</v>
      </c>
      <c r="D442" s="1">
        <f t="shared" si="38"/>
        <v>-7.475645670529472</v>
      </c>
      <c r="E442" s="1">
        <f t="shared" si="39"/>
        <v>-4.099391917993219</v>
      </c>
      <c r="F442" s="1">
        <f t="shared" si="40"/>
        <v>10.009475523297514</v>
      </c>
    </row>
    <row r="443" spans="1:6">
      <c r="A443" s="1">
        <f t="shared" si="41"/>
        <v>4.3299999999999521</v>
      </c>
      <c r="B443" s="1">
        <f t="shared" si="36"/>
        <v>10.639373480484092</v>
      </c>
      <c r="C443" s="1">
        <f t="shared" si="37"/>
        <v>11.554099068771162</v>
      </c>
      <c r="D443" s="1">
        <f t="shared" si="38"/>
        <v>-8.2876071805186236</v>
      </c>
      <c r="E443" s="1">
        <f t="shared" si="39"/>
        <v>-3.2866143598360331</v>
      </c>
      <c r="F443" s="1">
        <f t="shared" si="40"/>
        <v>10.619251008900598</v>
      </c>
    </row>
    <row r="444" spans="1:6">
      <c r="A444" s="1">
        <f t="shared" si="41"/>
        <v>4.3399999999999519</v>
      </c>
      <c r="B444" s="1">
        <f t="shared" si="36"/>
        <v>10.28760718052396</v>
      </c>
      <c r="C444" s="1">
        <f t="shared" si="37"/>
        <v>12.310338155822002</v>
      </c>
      <c r="D444" s="1">
        <f t="shared" si="38"/>
        <v>-8.9530975771233621</v>
      </c>
      <c r="E444" s="1">
        <f t="shared" si="39"/>
        <v>-2.4062343325249889</v>
      </c>
      <c r="F444" s="1">
        <f t="shared" si="40"/>
        <v>11.238613426697611</v>
      </c>
    </row>
    <row r="445" spans="1:6">
      <c r="A445" s="1">
        <f t="shared" si="41"/>
        <v>4.3499999999999517</v>
      </c>
      <c r="B445" s="1">
        <f t="shared" si="36"/>
        <v>9.8991869381263928</v>
      </c>
      <c r="C445" s="1">
        <f t="shared" si="37"/>
        <v>12.888206453687063</v>
      </c>
      <c r="D445" s="1">
        <f t="shared" si="38"/>
        <v>-9.4616216792446171</v>
      </c>
      <c r="E445" s="1">
        <f t="shared" si="39"/>
        <v>-1.4721359550042177</v>
      </c>
      <c r="F445" s="1">
        <f t="shared" si="40"/>
        <v>11.853635757564621</v>
      </c>
    </row>
    <row r="446" spans="1:6">
      <c r="A446" s="1">
        <f t="shared" si="41"/>
        <v>4.3599999999999515</v>
      </c>
      <c r="B446" s="1">
        <f t="shared" si="36"/>
        <v>9.4756456705358207</v>
      </c>
      <c r="C446" s="1">
        <f t="shared" si="37"/>
        <v>13.278590634107179</v>
      </c>
      <c r="D446" s="1">
        <f t="shared" si="38"/>
        <v>-9.8051597580143159</v>
      </c>
      <c r="E446" s="1">
        <f t="shared" si="39"/>
        <v>-0.49905051669059342</v>
      </c>
      <c r="F446" s="1">
        <f t="shared" si="40"/>
        <v>12.450026029938092</v>
      </c>
    </row>
    <row r="447" spans="1:6">
      <c r="A447" s="1">
        <f t="shared" si="41"/>
        <v>4.3699999999999513</v>
      </c>
      <c r="B447" s="1">
        <f t="shared" si="36"/>
        <v>9.0186549016378557</v>
      </c>
      <c r="C447" s="1">
        <f t="shared" si="37"/>
        <v>13.475334105352909</v>
      </c>
      <c r="D447" s="1">
        <f t="shared" si="38"/>
        <v>-9.9782940127105597</v>
      </c>
      <c r="E447" s="1">
        <f t="shared" si="39"/>
        <v>0.49767584376055729</v>
      </c>
      <c r="F447" s="1">
        <f t="shared" si="40"/>
        <v>13.013370838040764</v>
      </c>
    </row>
    <row r="448" spans="1:6">
      <c r="A448" s="1">
        <f t="shared" si="41"/>
        <v>4.379999999999951</v>
      </c>
      <c r="B448" s="1">
        <f t="shared" si="36"/>
        <v>8.5300181652180562</v>
      </c>
      <c r="C448" s="1">
        <f t="shared" si="37"/>
        <v>13.47533410535388</v>
      </c>
      <c r="D448" s="1">
        <f t="shared" si="38"/>
        <v>-9.9782940127114141</v>
      </c>
      <c r="E448" s="1">
        <f t="shared" si="39"/>
        <v>1.5023241562295655</v>
      </c>
      <c r="F448" s="1">
        <f t="shared" si="40"/>
        <v>13.529382414090088</v>
      </c>
    </row>
    <row r="449" spans="1:6">
      <c r="A449" s="1">
        <f t="shared" si="41"/>
        <v>4.3899999999999508</v>
      </c>
      <c r="B449" s="1">
        <f t="shared" si="36"/>
        <v>8.011663887238214</v>
      </c>
      <c r="C449" s="1">
        <f t="shared" si="37"/>
        <v>13.27859063411006</v>
      </c>
      <c r="D449" s="1">
        <f t="shared" si="38"/>
        <v>-9.8051597580168526</v>
      </c>
      <c r="E449" s="1">
        <f t="shared" si="39"/>
        <v>2.4990505166809278</v>
      </c>
      <c r="F449" s="1">
        <f t="shared" si="40"/>
        <v>13.984145280012349</v>
      </c>
    </row>
    <row r="450" spans="1:6">
      <c r="A450" s="1">
        <f t="shared" si="41"/>
        <v>4.3999999999999506</v>
      </c>
      <c r="B450" s="1">
        <f t="shared" si="36"/>
        <v>7.4656377752199647</v>
      </c>
      <c r="C450" s="1">
        <f t="shared" si="37"/>
        <v>12.888206453691815</v>
      </c>
      <c r="D450" s="1">
        <f t="shared" si="38"/>
        <v>-9.4616216792487986</v>
      </c>
      <c r="E450" s="1">
        <f t="shared" si="39"/>
        <v>3.4721359549948598</v>
      </c>
      <c r="F450" s="1">
        <f t="shared" si="40"/>
        <v>14.36435850465784</v>
      </c>
    </row>
    <row r="451" spans="1:6">
      <c r="A451" s="1">
        <f t="shared" si="41"/>
        <v>4.4099999999999504</v>
      </c>
      <c r="B451" s="1">
        <f t="shared" si="36"/>
        <v>6.8940947447718797</v>
      </c>
      <c r="C451" s="1">
        <f t="shared" si="37"/>
        <v>12.310338155828587</v>
      </c>
      <c r="D451" s="1">
        <f t="shared" si="38"/>
        <v>-8.9530975771291565</v>
      </c>
      <c r="E451" s="1">
        <f t="shared" si="39"/>
        <v>4.4062343325160338</v>
      </c>
      <c r="F451" s="1">
        <f t="shared" si="40"/>
        <v>14.657569655987343</v>
      </c>
    </row>
    <row r="452" spans="1:6">
      <c r="A452" s="1">
        <f t="shared" si="41"/>
        <v>4.4199999999999502</v>
      </c>
      <c r="B452" s="1">
        <f t="shared" si="36"/>
        <v>6.2992904151218987</v>
      </c>
      <c r="C452" s="1">
        <f t="shared" si="37"/>
        <v>11.554099068779401</v>
      </c>
      <c r="D452" s="1">
        <f t="shared" si="38"/>
        <v>-8.2876071805258729</v>
      </c>
      <c r="E452" s="1">
        <f t="shared" si="39"/>
        <v>5.2866143598277251</v>
      </c>
      <c r="F452" s="1">
        <f t="shared" si="40"/>
        <v>14.852396663203152</v>
      </c>
    </row>
    <row r="453" spans="1:6">
      <c r="A453" s="1">
        <f t="shared" si="41"/>
        <v>4.42999999999995</v>
      </c>
      <c r="B453" s="1">
        <f t="shared" si="36"/>
        <v>5.6835722072189325</v>
      </c>
      <c r="C453" s="1">
        <f t="shared" si="37"/>
        <v>10.631415534702381</v>
      </c>
      <c r="D453" s="1">
        <f t="shared" si="38"/>
        <v>-7.4756456705380963</v>
      </c>
      <c r="E453" s="1">
        <f t="shared" si="39"/>
        <v>6.0993919179856366</v>
      </c>
      <c r="F453" s="1">
        <f t="shared" si="40"/>
        <v>14.938733989368854</v>
      </c>
    </row>
    <row r="454" spans="1:6">
      <c r="A454" s="1">
        <f t="shared" si="41"/>
        <v>4.4399999999999498</v>
      </c>
      <c r="B454" s="1">
        <f t="shared" si="36"/>
        <v>5.0493700795346808</v>
      </c>
      <c r="C454" s="1">
        <f t="shared" si="37"/>
        <v>9.5568388241143509</v>
      </c>
      <c r="D454" s="1">
        <f t="shared" si="38"/>
        <v>-6.5300181652206293</v>
      </c>
      <c r="E454" s="1">
        <f t="shared" si="39"/>
        <v>6.8317490193678401</v>
      </c>
      <c r="F454" s="1">
        <f t="shared" si="40"/>
        <v>14.907939757796242</v>
      </c>
    </row>
    <row r="455" spans="1:6">
      <c r="A455" s="1">
        <f t="shared" si="41"/>
        <v>4.4499999999999496</v>
      </c>
      <c r="B455" s="1">
        <f t="shared" si="36"/>
        <v>4.3991869381277597</v>
      </c>
      <c r="C455" s="1">
        <f t="shared" si="37"/>
        <v>8.3473156536623669</v>
      </c>
      <c r="D455" s="1">
        <f t="shared" si="38"/>
        <v>-5.4656377752228833</v>
      </c>
      <c r="E455" s="1">
        <f t="shared" si="39"/>
        <v>7.4721359549965785</v>
      </c>
      <c r="F455" s="1">
        <f t="shared" si="40"/>
        <v>14.753000771563821</v>
      </c>
    </row>
    <row r="456" spans="1:6">
      <c r="A456" s="1">
        <f t="shared" si="41"/>
        <v>4.4599999999999493</v>
      </c>
      <c r="B456" s="1">
        <f t="shared" si="36"/>
        <v>3.7355887588168057</v>
      </c>
      <c r="C456" s="1">
        <f t="shared" si="37"/>
        <v>7.0219209262784386</v>
      </c>
      <c r="D456" s="1">
        <f t="shared" si="38"/>
        <v>-4.299290415125026</v>
      </c>
      <c r="E456" s="1">
        <f t="shared" si="39"/>
        <v>8.0104534403484458</v>
      </c>
      <c r="F456" s="1">
        <f t="shared" si="40"/>
        <v>14.468672710318664</v>
      </c>
    </row>
    <row r="457" spans="1:6">
      <c r="A457" s="1">
        <f t="shared" si="41"/>
        <v>4.4699999999999491</v>
      </c>
      <c r="B457" s="1">
        <f t="shared" si="36"/>
        <v>3.0611944604464263</v>
      </c>
      <c r="C457" s="1">
        <f t="shared" si="37"/>
        <v>5.6015569085659074</v>
      </c>
      <c r="D457" s="1">
        <f t="shared" si="38"/>
        <v>-3.049370079537999</v>
      </c>
      <c r="E457" s="1">
        <f t="shared" si="39"/>
        <v>8.4382118871041278</v>
      </c>
      <c r="F457" s="1">
        <f t="shared" si="40"/>
        <v>14.051593176578463</v>
      </c>
    </row>
    <row r="458" spans="1:6">
      <c r="A458" s="1">
        <f t="shared" si="41"/>
        <v>4.4799999999999489</v>
      </c>
      <c r="B458" s="1">
        <f t="shared" si="36"/>
        <v>2.3786655692108791</v>
      </c>
      <c r="C458" s="1">
        <f t="shared" si="37"/>
        <v>4.1086235895685226</v>
      </c>
      <c r="D458" s="1">
        <f t="shared" si="38"/>
        <v>-1.7355887588202998</v>
      </c>
      <c r="E458" s="1">
        <f t="shared" si="39"/>
        <v>8.7486652890277607</v>
      </c>
      <c r="F458" s="1">
        <f t="shared" si="40"/>
        <v>13.500365688986863</v>
      </c>
    </row>
    <row r="459" spans="1:6">
      <c r="A459" s="1">
        <f t="shared" si="41"/>
        <v>4.4899999999999487</v>
      </c>
      <c r="B459" s="1">
        <f t="shared" ref="B459:B522" si="42">IMABS(B$2*SIN(2*PI()*B$3*$A459)+B$4)+1</f>
        <v>1.6906957148260044</v>
      </c>
      <c r="C459" s="1">
        <f t="shared" ref="C459:C522" si="43">-C$2*SIN(2*PI()*C$3*$A459+C$4)+1</f>
        <v>2.5666654195618399</v>
      </c>
      <c r="D459" s="1">
        <f t="shared" ref="D459:D522" si="44">D$2*SIN(2*PI()*D$3*$A459+D$4)+1</f>
        <v>-0.37866556921441941</v>
      </c>
      <c r="E459" s="1">
        <f t="shared" ref="E459:E522" si="45">E$2*COS(2*PI()*E$3*$A459+E$4)+1</f>
        <v>8.9369176105151737</v>
      </c>
      <c r="F459" s="1">
        <f t="shared" ref="F459:F522" si="46">$B459+$C459+$D459+$E459</f>
        <v>12.815613175688599</v>
      </c>
    </row>
    <row r="460" spans="1:6">
      <c r="A460" s="1">
        <f t="shared" ref="A460:A523" si="47">A459+$B$7</f>
        <v>4.4999999999999485</v>
      </c>
      <c r="B460" s="1">
        <f t="shared" si="42"/>
        <v>1.0000000000035685</v>
      </c>
      <c r="C460" s="1">
        <f t="shared" si="43"/>
        <v>1.00000000000811</v>
      </c>
      <c r="D460" s="1">
        <f t="shared" si="44"/>
        <v>0.99999999999286326</v>
      </c>
      <c r="E460" s="1">
        <f t="shared" si="45"/>
        <v>9</v>
      </c>
      <c r="F460" s="1">
        <f t="shared" si="46"/>
        <v>12.000000000004542</v>
      </c>
    </row>
    <row r="461" spans="1:6">
      <c r="A461" s="1">
        <f t="shared" si="47"/>
        <v>4.5099999999999483</v>
      </c>
      <c r="B461" s="1">
        <f t="shared" si="42"/>
        <v>1.6906957148188817</v>
      </c>
      <c r="C461" s="1">
        <f t="shared" si="43"/>
        <v>-0.56666541954574812</v>
      </c>
      <c r="D461" s="1">
        <f t="shared" si="44"/>
        <v>2.3786655692002583</v>
      </c>
      <c r="E461" s="1">
        <f t="shared" si="45"/>
        <v>8.936917610516474</v>
      </c>
      <c r="F461" s="1">
        <f t="shared" si="46"/>
        <v>12.439613474989866</v>
      </c>
    </row>
    <row r="462" spans="1:6">
      <c r="A462" s="1">
        <f t="shared" si="47"/>
        <v>4.5199999999999481</v>
      </c>
      <c r="B462" s="1">
        <f t="shared" si="42"/>
        <v>2.3786655692037595</v>
      </c>
      <c r="C462" s="1">
        <f t="shared" si="43"/>
        <v>-2.1086235895527263</v>
      </c>
      <c r="D462" s="1">
        <f t="shared" si="44"/>
        <v>3.7355887588063994</v>
      </c>
      <c r="E462" s="1">
        <f t="shared" si="45"/>
        <v>8.748665289030356</v>
      </c>
      <c r="F462" s="1">
        <f t="shared" si="46"/>
        <v>12.754296027487788</v>
      </c>
    </row>
    <row r="463" spans="1:6">
      <c r="A463" s="1">
        <f t="shared" si="47"/>
        <v>4.5299999999999478</v>
      </c>
      <c r="B463" s="1">
        <f t="shared" si="42"/>
        <v>3.0611944604394159</v>
      </c>
      <c r="C463" s="1">
        <f t="shared" si="43"/>
        <v>-3.601556908550827</v>
      </c>
      <c r="D463" s="1">
        <f t="shared" si="44"/>
        <v>5.0493700795247278</v>
      </c>
      <c r="E463" s="1">
        <f t="shared" si="45"/>
        <v>8.4382118871079488</v>
      </c>
      <c r="F463" s="1">
        <f t="shared" si="46"/>
        <v>12.947219518521266</v>
      </c>
    </row>
    <row r="464" spans="1:6">
      <c r="A464" s="1">
        <f t="shared" si="47"/>
        <v>4.5399999999999476</v>
      </c>
      <c r="B464" s="1">
        <f t="shared" si="42"/>
        <v>3.7355887588098931</v>
      </c>
      <c r="C464" s="1">
        <f t="shared" si="43"/>
        <v>-5.021920926264225</v>
      </c>
      <c r="D464" s="1">
        <f t="shared" si="44"/>
        <v>6.2992904151125177</v>
      </c>
      <c r="E464" s="1">
        <f t="shared" si="45"/>
        <v>8.010453440353448</v>
      </c>
      <c r="F464" s="1">
        <f t="shared" si="46"/>
        <v>13.023411688011635</v>
      </c>
    </row>
    <row r="465" spans="1:6">
      <c r="A465" s="1">
        <f t="shared" si="47"/>
        <v>4.5499999999999474</v>
      </c>
      <c r="B465" s="1">
        <f t="shared" si="42"/>
        <v>4.3991869381209714</v>
      </c>
      <c r="C465" s="1">
        <f t="shared" si="43"/>
        <v>-6.347315653649245</v>
      </c>
      <c r="D465" s="1">
        <f t="shared" si="44"/>
        <v>7.4656377752113352</v>
      </c>
      <c r="E465" s="1">
        <f t="shared" si="45"/>
        <v>7.4721359550026802</v>
      </c>
      <c r="F465" s="1">
        <f t="shared" si="46"/>
        <v>12.989645014685742</v>
      </c>
    </row>
    <row r="466" spans="1:6">
      <c r="A466" s="1">
        <f t="shared" si="47"/>
        <v>4.5599999999999472</v>
      </c>
      <c r="B466" s="1">
        <f t="shared" si="42"/>
        <v>5.0493700795280452</v>
      </c>
      <c r="C466" s="1">
        <f t="shared" si="43"/>
        <v>-7.5568388241025275</v>
      </c>
      <c r="D466" s="1">
        <f t="shared" si="44"/>
        <v>8.5300181652102243</v>
      </c>
      <c r="E466" s="1">
        <f t="shared" si="45"/>
        <v>6.8317490193749464</v>
      </c>
      <c r="F466" s="1">
        <f t="shared" si="46"/>
        <v>12.854298440010687</v>
      </c>
    </row>
    <row r="467" spans="1:6">
      <c r="A467" s="1">
        <f t="shared" si="47"/>
        <v>4.569999999999947</v>
      </c>
      <c r="B467" s="1">
        <f t="shared" si="42"/>
        <v>5.6835722072124746</v>
      </c>
      <c r="C467" s="1">
        <f t="shared" si="43"/>
        <v>-8.6314155346920423</v>
      </c>
      <c r="D467" s="1">
        <f t="shared" si="44"/>
        <v>9.4756456705289978</v>
      </c>
      <c r="E467" s="1">
        <f t="shared" si="45"/>
        <v>6.0993919179936356</v>
      </c>
      <c r="F467" s="1">
        <f t="shared" si="46"/>
        <v>12.627194261043066</v>
      </c>
    </row>
    <row r="468" spans="1:6">
      <c r="A468" s="1">
        <f t="shared" si="47"/>
        <v>4.5799999999999468</v>
      </c>
      <c r="B468" s="1">
        <f t="shared" si="42"/>
        <v>6.299290415115645</v>
      </c>
      <c r="C468" s="1">
        <f t="shared" si="43"/>
        <v>-9.5540990687707108</v>
      </c>
      <c r="D468" s="1">
        <f t="shared" si="44"/>
        <v>10.287607180518226</v>
      </c>
      <c r="E468" s="1">
        <f t="shared" si="45"/>
        <v>5.2866143598364896</v>
      </c>
      <c r="F468" s="1">
        <f t="shared" si="46"/>
        <v>12.319412886699649</v>
      </c>
    </row>
    <row r="469" spans="1:6">
      <c r="A469" s="1">
        <f t="shared" si="47"/>
        <v>4.5899999999999466</v>
      </c>
      <c r="B469" s="1">
        <f t="shared" si="42"/>
        <v>6.8940947447658214</v>
      </c>
      <c r="C469" s="1">
        <f t="shared" si="43"/>
        <v>-10.310338155821643</v>
      </c>
      <c r="D469" s="1">
        <f t="shared" si="44"/>
        <v>10.953097577123046</v>
      </c>
      <c r="E469" s="1">
        <f t="shared" si="45"/>
        <v>4.4062343325254787</v>
      </c>
      <c r="F469" s="1">
        <f t="shared" si="46"/>
        <v>11.943088498592703</v>
      </c>
    </row>
    <row r="470" spans="1:6">
      <c r="A470" s="1">
        <f t="shared" si="47"/>
        <v>4.5999999999999464</v>
      </c>
      <c r="B470" s="1">
        <f t="shared" si="42"/>
        <v>7.4656377752141907</v>
      </c>
      <c r="C470" s="1">
        <f t="shared" si="43"/>
        <v>-10.888206453686804</v>
      </c>
      <c r="D470" s="1">
        <f t="shared" si="44"/>
        <v>11.461621679244386</v>
      </c>
      <c r="E470" s="1">
        <f t="shared" si="45"/>
        <v>3.4721359550047324</v>
      </c>
      <c r="F470" s="1">
        <f t="shared" si="46"/>
        <v>11.511188955776506</v>
      </c>
    </row>
    <row r="471" spans="1:6">
      <c r="A471" s="1">
        <f t="shared" si="47"/>
        <v>4.6099999999999461</v>
      </c>
      <c r="B471" s="1">
        <f t="shared" si="42"/>
        <v>8.0116638872327144</v>
      </c>
      <c r="C471" s="1">
        <f t="shared" si="43"/>
        <v>-11.278590634107021</v>
      </c>
      <c r="D471" s="1">
        <f t="shared" si="44"/>
        <v>11.805159758014177</v>
      </c>
      <c r="E471" s="1">
        <f t="shared" si="45"/>
        <v>2.499050516691125</v>
      </c>
      <c r="F471" s="1">
        <f t="shared" si="46"/>
        <v>11.037283527830997</v>
      </c>
    </row>
    <row r="472" spans="1:6">
      <c r="A472" s="1">
        <f t="shared" si="47"/>
        <v>4.6199999999999459</v>
      </c>
      <c r="B472" s="1">
        <f t="shared" si="42"/>
        <v>8.5300181652128551</v>
      </c>
      <c r="C472" s="1">
        <f t="shared" si="43"/>
        <v>-11.475334105352861</v>
      </c>
      <c r="D472" s="1">
        <f t="shared" si="44"/>
        <v>11.978294012710519</v>
      </c>
      <c r="E472" s="1">
        <f t="shared" si="45"/>
        <v>1.5023241562399259</v>
      </c>
      <c r="F472" s="1">
        <f t="shared" si="46"/>
        <v>10.535302228810439</v>
      </c>
    </row>
    <row r="473" spans="1:6">
      <c r="A473" s="1">
        <f t="shared" si="47"/>
        <v>4.6299999999999457</v>
      </c>
      <c r="B473" s="1">
        <f t="shared" si="42"/>
        <v>9.0186549016329423</v>
      </c>
      <c r="C473" s="1">
        <f t="shared" si="43"/>
        <v>-11.475334105353934</v>
      </c>
      <c r="D473" s="1">
        <f t="shared" si="44"/>
        <v>11.97829401271146</v>
      </c>
      <c r="E473" s="1">
        <f t="shared" si="45"/>
        <v>0.49767584377097429</v>
      </c>
      <c r="F473" s="1">
        <f t="shared" si="46"/>
        <v>10.019290652761443</v>
      </c>
    </row>
    <row r="474" spans="1:6">
      <c r="A474" s="1">
        <f t="shared" si="47"/>
        <v>4.6399999999999455</v>
      </c>
      <c r="B474" s="1">
        <f t="shared" si="42"/>
        <v>9.4756456705312715</v>
      </c>
      <c r="C474" s="1">
        <f t="shared" si="43"/>
        <v>-11.278590634110218</v>
      </c>
      <c r="D474" s="1">
        <f t="shared" si="44"/>
        <v>11.805159758016993</v>
      </c>
      <c r="E474" s="1">
        <f t="shared" si="45"/>
        <v>-0.49905051668039646</v>
      </c>
      <c r="F474" s="1">
        <f t="shared" si="46"/>
        <v>9.5031642777576497</v>
      </c>
    </row>
    <row r="475" spans="1:6">
      <c r="A475" s="1">
        <f t="shared" si="47"/>
        <v>4.6499999999999453</v>
      </c>
      <c r="B475" s="1">
        <f t="shared" si="42"/>
        <v>9.8991869381221989</v>
      </c>
      <c r="C475" s="1">
        <f t="shared" si="43"/>
        <v>-10.888206453692076</v>
      </c>
      <c r="D475" s="1">
        <f t="shared" si="44"/>
        <v>11.461621679249028</v>
      </c>
      <c r="E475" s="1">
        <f t="shared" si="45"/>
        <v>-1.4721359549943451</v>
      </c>
      <c r="F475" s="1">
        <f t="shared" si="46"/>
        <v>9.0004662086848057</v>
      </c>
    </row>
    <row r="476" spans="1:6">
      <c r="A476" s="1">
        <f t="shared" si="47"/>
        <v>4.6599999999999451</v>
      </c>
      <c r="B476" s="1">
        <f t="shared" si="42"/>
        <v>10.287607180520116</v>
      </c>
      <c r="C476" s="1">
        <f t="shared" si="43"/>
        <v>-10.310338155828948</v>
      </c>
      <c r="D476" s="1">
        <f t="shared" si="44"/>
        <v>10.953097577129473</v>
      </c>
      <c r="E476" s="1">
        <f t="shared" si="45"/>
        <v>-2.4062343325155449</v>
      </c>
      <c r="F476" s="1">
        <f t="shared" si="46"/>
        <v>8.5241322693050954</v>
      </c>
    </row>
    <row r="477" spans="1:6">
      <c r="A477" s="1">
        <f t="shared" si="47"/>
        <v>4.6699999999999449</v>
      </c>
      <c r="B477" s="1">
        <f t="shared" si="42"/>
        <v>10.639373480480653</v>
      </c>
      <c r="C477" s="1">
        <f t="shared" si="43"/>
        <v>-9.5540990687798519</v>
      </c>
      <c r="D477" s="1">
        <f t="shared" si="44"/>
        <v>10.287607180526271</v>
      </c>
      <c r="E477" s="1">
        <f t="shared" si="45"/>
        <v>-3.2866143598272686</v>
      </c>
      <c r="F477" s="1">
        <f t="shared" si="46"/>
        <v>8.0862672323998037</v>
      </c>
    </row>
    <row r="478" spans="1:6">
      <c r="A478" s="1">
        <f t="shared" si="47"/>
        <v>4.6799999999999446</v>
      </c>
      <c r="B478" s="1">
        <f t="shared" si="42"/>
        <v>10.953097577124582</v>
      </c>
      <c r="C478" s="1">
        <f t="shared" si="43"/>
        <v>-8.6314155347029207</v>
      </c>
      <c r="D478" s="1">
        <f t="shared" si="44"/>
        <v>9.4756456705385705</v>
      </c>
      <c r="E478" s="1">
        <f t="shared" si="45"/>
        <v>-4.0993919179852201</v>
      </c>
      <c r="F478" s="1">
        <f t="shared" si="46"/>
        <v>7.6979357949750122</v>
      </c>
    </row>
    <row r="479" spans="1:6">
      <c r="A479" s="1">
        <f t="shared" si="47"/>
        <v>4.6899999999999444</v>
      </c>
      <c r="B479" s="1">
        <f t="shared" si="42"/>
        <v>11.227541344769351</v>
      </c>
      <c r="C479" s="1">
        <f t="shared" si="43"/>
        <v>-7.5568388241149673</v>
      </c>
      <c r="D479" s="1">
        <f t="shared" si="44"/>
        <v>8.530018165221172</v>
      </c>
      <c r="E479" s="1">
        <f t="shared" si="45"/>
        <v>-4.8317490193674697</v>
      </c>
      <c r="F479" s="1">
        <f t="shared" si="46"/>
        <v>7.3689716665080862</v>
      </c>
    </row>
    <row r="480" spans="1:6">
      <c r="A480" s="1">
        <f t="shared" si="47"/>
        <v>4.6999999999999442</v>
      </c>
      <c r="B480" s="1">
        <f t="shared" si="42"/>
        <v>11.461621679245489</v>
      </c>
      <c r="C480" s="1">
        <f t="shared" si="43"/>
        <v>-6.3473156536630517</v>
      </c>
      <c r="D480" s="1">
        <f t="shared" si="44"/>
        <v>7.4656377752234855</v>
      </c>
      <c r="E480" s="1">
        <f t="shared" si="45"/>
        <v>-5.4721359549962605</v>
      </c>
      <c r="F480" s="1">
        <f t="shared" si="46"/>
        <v>7.1078078458096625</v>
      </c>
    </row>
    <row r="481" spans="1:6">
      <c r="A481" s="1">
        <f t="shared" si="47"/>
        <v>4.709999999999944</v>
      </c>
      <c r="B481" s="1">
        <f t="shared" si="42"/>
        <v>11.654414772413975</v>
      </c>
      <c r="C481" s="1">
        <f t="shared" si="43"/>
        <v>-5.0219209262791793</v>
      </c>
      <c r="D481" s="1">
        <f t="shared" si="44"/>
        <v>6.2992904151256779</v>
      </c>
      <c r="E481" s="1">
        <f t="shared" si="45"/>
        <v>-6.0104534403481864</v>
      </c>
      <c r="F481" s="1">
        <f t="shared" si="46"/>
        <v>6.9213308209122886</v>
      </c>
    </row>
    <row r="482" spans="1:6">
      <c r="A482" s="1">
        <f t="shared" si="47"/>
        <v>4.7199999999999438</v>
      </c>
      <c r="B482" s="1">
        <f t="shared" si="42"/>
        <v>11.805159758014847</v>
      </c>
      <c r="C482" s="1">
        <f t="shared" si="43"/>
        <v>-3.6015569085666934</v>
      </c>
      <c r="D482" s="1">
        <f t="shared" si="44"/>
        <v>5.04937007953869</v>
      </c>
      <c r="E482" s="1">
        <f t="shared" si="45"/>
        <v>-6.4382118871039289</v>
      </c>
      <c r="F482" s="1">
        <f t="shared" si="46"/>
        <v>6.8147610418829139</v>
      </c>
    </row>
    <row r="483" spans="1:6">
      <c r="A483" s="1">
        <f t="shared" si="47"/>
        <v>4.7299999999999436</v>
      </c>
      <c r="B483" s="1">
        <f t="shared" si="42"/>
        <v>11.913261714458768</v>
      </c>
      <c r="C483" s="1">
        <f t="shared" si="43"/>
        <v>-2.1086235895692553</v>
      </c>
      <c r="D483" s="1">
        <f t="shared" si="44"/>
        <v>3.7355887588209447</v>
      </c>
      <c r="E483" s="1">
        <f t="shared" si="45"/>
        <v>-6.7486652890276408</v>
      </c>
      <c r="F483" s="1">
        <f t="shared" si="46"/>
        <v>6.7915615946828156</v>
      </c>
    </row>
    <row r="484" spans="1:6">
      <c r="A484" s="1">
        <f t="shared" si="47"/>
        <v>4.7399999999999434</v>
      </c>
      <c r="B484" s="1">
        <f t="shared" si="42"/>
        <v>11.978294012710741</v>
      </c>
      <c r="C484" s="1">
        <f t="shared" si="43"/>
        <v>-0.5666654195626788</v>
      </c>
      <c r="D484" s="1">
        <f t="shared" si="44"/>
        <v>2.3786655692151575</v>
      </c>
      <c r="E484" s="1">
        <f t="shared" si="45"/>
        <v>-6.9369176105151054</v>
      </c>
      <c r="F484" s="1">
        <f t="shared" si="46"/>
        <v>6.8533765518481156</v>
      </c>
    </row>
    <row r="485" spans="1:6">
      <c r="A485" s="1">
        <f t="shared" si="47"/>
        <v>4.7499999999999432</v>
      </c>
      <c r="B485" s="1">
        <f t="shared" si="42"/>
        <v>12</v>
      </c>
      <c r="C485" s="1">
        <f t="shared" si="43"/>
        <v>0.99999999999104472</v>
      </c>
      <c r="D485" s="1">
        <f t="shared" si="44"/>
        <v>1.0000000000078806</v>
      </c>
      <c r="E485" s="1">
        <f t="shared" si="45"/>
        <v>-7</v>
      </c>
      <c r="F485" s="1">
        <f t="shared" si="46"/>
        <v>6.9999999999989253</v>
      </c>
    </row>
    <row r="486" spans="1:6">
      <c r="A486" s="1">
        <f t="shared" si="47"/>
        <v>4.7599999999999429</v>
      </c>
      <c r="B486" s="1">
        <f t="shared" si="42"/>
        <v>11.978294012711235</v>
      </c>
      <c r="C486" s="1">
        <f t="shared" si="43"/>
        <v>2.5666654195449095</v>
      </c>
      <c r="D486" s="1">
        <f t="shared" si="44"/>
        <v>-0.37866556919952044</v>
      </c>
      <c r="E486" s="1">
        <f t="shared" si="45"/>
        <v>-6.9369176105165415</v>
      </c>
      <c r="F486" s="1">
        <f t="shared" si="46"/>
        <v>7.2293762525400815</v>
      </c>
    </row>
    <row r="487" spans="1:6">
      <c r="A487" s="1">
        <f t="shared" si="47"/>
        <v>4.7699999999999427</v>
      </c>
      <c r="B487" s="1">
        <f t="shared" si="42"/>
        <v>11.913261714459756</v>
      </c>
      <c r="C487" s="1">
        <f t="shared" si="43"/>
        <v>4.1086235895519074</v>
      </c>
      <c r="D487" s="1">
        <f t="shared" si="44"/>
        <v>-1.7355887588056786</v>
      </c>
      <c r="E487" s="1">
        <f t="shared" si="45"/>
        <v>-6.748665289030491</v>
      </c>
      <c r="F487" s="1">
        <f t="shared" si="46"/>
        <v>7.5376312561754908</v>
      </c>
    </row>
    <row r="488" spans="1:6">
      <c r="A488" s="1">
        <f t="shared" si="47"/>
        <v>4.7799999999999425</v>
      </c>
      <c r="B488" s="1">
        <f t="shared" si="42"/>
        <v>11.805159758016323</v>
      </c>
      <c r="C488" s="1">
        <f t="shared" si="43"/>
        <v>5.6015569085500401</v>
      </c>
      <c r="D488" s="1">
        <f t="shared" si="44"/>
        <v>-3.0493700795240359</v>
      </c>
      <c r="E488" s="1">
        <f t="shared" si="45"/>
        <v>-6.4382118871081486</v>
      </c>
      <c r="F488" s="1">
        <f t="shared" si="46"/>
        <v>7.9191346999341805</v>
      </c>
    </row>
    <row r="489" spans="1:6">
      <c r="A489" s="1">
        <f t="shared" si="47"/>
        <v>4.7899999999999423</v>
      </c>
      <c r="B489" s="1">
        <f t="shared" si="42"/>
        <v>11.654414772415937</v>
      </c>
      <c r="C489" s="1">
        <f t="shared" si="43"/>
        <v>7.0219209262634843</v>
      </c>
      <c r="D489" s="1">
        <f t="shared" si="44"/>
        <v>-4.2992904151118658</v>
      </c>
      <c r="E489" s="1">
        <f t="shared" si="45"/>
        <v>-6.0104534403537082</v>
      </c>
      <c r="F489" s="1">
        <f t="shared" si="46"/>
        <v>8.3665918432138469</v>
      </c>
    </row>
    <row r="490" spans="1:6">
      <c r="A490" s="1">
        <f t="shared" si="47"/>
        <v>4.7999999999999421</v>
      </c>
      <c r="B490" s="1">
        <f t="shared" si="42"/>
        <v>11.461621679247925</v>
      </c>
      <c r="C490" s="1">
        <f t="shared" si="43"/>
        <v>8.3473156536485611</v>
      </c>
      <c r="D490" s="1">
        <f t="shared" si="44"/>
        <v>-5.4656377752107339</v>
      </c>
      <c r="E490" s="1">
        <f t="shared" si="45"/>
        <v>-5.4721359550029982</v>
      </c>
      <c r="F490" s="1">
        <f t="shared" si="46"/>
        <v>8.8711636026827527</v>
      </c>
    </row>
    <row r="491" spans="1:6">
      <c r="A491" s="1">
        <f t="shared" si="47"/>
        <v>4.8099999999999419</v>
      </c>
      <c r="B491" s="1">
        <f t="shared" si="42"/>
        <v>11.227541344772254</v>
      </c>
      <c r="C491" s="1">
        <f t="shared" si="43"/>
        <v>9.5568388241019111</v>
      </c>
      <c r="D491" s="1">
        <f t="shared" si="44"/>
        <v>-6.5300181652096825</v>
      </c>
      <c r="E491" s="1">
        <f t="shared" si="45"/>
        <v>-4.8317490193753168</v>
      </c>
      <c r="F491" s="1">
        <f t="shared" si="46"/>
        <v>9.4226129842891666</v>
      </c>
    </row>
    <row r="492" spans="1:6">
      <c r="A492" s="1">
        <f t="shared" si="47"/>
        <v>4.8199999999999417</v>
      </c>
      <c r="B492" s="1">
        <f t="shared" si="42"/>
        <v>10.953097577127938</v>
      </c>
      <c r="C492" s="1">
        <f t="shared" si="43"/>
        <v>10.631415534691504</v>
      </c>
      <c r="D492" s="1">
        <f t="shared" si="44"/>
        <v>-7.4756456705285235</v>
      </c>
      <c r="E492" s="1">
        <f t="shared" si="45"/>
        <v>-4.0993919179940521</v>
      </c>
      <c r="F492" s="1">
        <f t="shared" si="46"/>
        <v>10.009475523296864</v>
      </c>
    </row>
    <row r="493" spans="1:6">
      <c r="A493" s="1">
        <f t="shared" si="47"/>
        <v>4.8299999999999415</v>
      </c>
      <c r="B493" s="1">
        <f t="shared" si="42"/>
        <v>10.639373480484451</v>
      </c>
      <c r="C493" s="1">
        <f t="shared" si="43"/>
        <v>11.554099068770256</v>
      </c>
      <c r="D493" s="1">
        <f t="shared" si="44"/>
        <v>-8.287607180517826</v>
      </c>
      <c r="E493" s="1">
        <f t="shared" si="45"/>
        <v>-3.2866143598369471</v>
      </c>
      <c r="F493" s="1">
        <f t="shared" si="46"/>
        <v>10.619251008899933</v>
      </c>
    </row>
    <row r="494" spans="1:6">
      <c r="A494" s="1">
        <f t="shared" si="47"/>
        <v>4.8399999999999412</v>
      </c>
      <c r="B494" s="1">
        <f t="shared" si="42"/>
        <v>10.287607180524359</v>
      </c>
      <c r="C494" s="1">
        <f t="shared" si="43"/>
        <v>12.310338155821285</v>
      </c>
      <c r="D494" s="1">
        <f t="shared" si="44"/>
        <v>-8.9530975771227297</v>
      </c>
      <c r="E494" s="1">
        <f t="shared" si="45"/>
        <v>-2.4062343325259681</v>
      </c>
      <c r="F494" s="1">
        <f t="shared" si="46"/>
        <v>11.238613426696947</v>
      </c>
    </row>
    <row r="495" spans="1:6">
      <c r="A495" s="1">
        <f t="shared" si="47"/>
        <v>4.849999999999941</v>
      </c>
      <c r="B495" s="1">
        <f t="shared" si="42"/>
        <v>9.8991869381268298</v>
      </c>
      <c r="C495" s="1">
        <f t="shared" si="43"/>
        <v>12.888206453686543</v>
      </c>
      <c r="D495" s="1">
        <f t="shared" si="44"/>
        <v>-9.461621679244157</v>
      </c>
      <c r="E495" s="1">
        <f t="shared" si="45"/>
        <v>-1.4721359550052471</v>
      </c>
      <c r="F495" s="1">
        <f t="shared" si="46"/>
        <v>11.853635757563971</v>
      </c>
    </row>
    <row r="496" spans="1:6">
      <c r="A496" s="1">
        <f t="shared" si="47"/>
        <v>4.8599999999999408</v>
      </c>
      <c r="B496" s="1">
        <f t="shared" si="42"/>
        <v>9.475645670536295</v>
      </c>
      <c r="C496" s="1">
        <f t="shared" si="43"/>
        <v>13.278590634106862</v>
      </c>
      <c r="D496" s="1">
        <f t="shared" si="44"/>
        <v>-9.8051597580140388</v>
      </c>
      <c r="E496" s="1">
        <f t="shared" si="45"/>
        <v>-0.49905051669165634</v>
      </c>
      <c r="F496" s="1">
        <f t="shared" si="46"/>
        <v>12.450026029937462</v>
      </c>
    </row>
    <row r="497" spans="1:6">
      <c r="A497" s="1">
        <f t="shared" si="47"/>
        <v>4.8699999999999406</v>
      </c>
      <c r="B497" s="1">
        <f t="shared" si="42"/>
        <v>9.0186549016383371</v>
      </c>
      <c r="C497" s="1">
        <f t="shared" si="43"/>
        <v>13.475334105352809</v>
      </c>
      <c r="D497" s="1">
        <f t="shared" si="44"/>
        <v>-9.9782940127104709</v>
      </c>
      <c r="E497" s="1">
        <f t="shared" si="45"/>
        <v>0.49767584375953422</v>
      </c>
      <c r="F497" s="1">
        <f t="shared" si="46"/>
        <v>13.01337083804021</v>
      </c>
    </row>
    <row r="498" spans="1:6">
      <c r="A498" s="1">
        <f t="shared" si="47"/>
        <v>4.8799999999999404</v>
      </c>
      <c r="B498" s="1">
        <f t="shared" si="42"/>
        <v>8.5300181652185998</v>
      </c>
      <c r="C498" s="1">
        <f t="shared" si="43"/>
        <v>13.475334105353987</v>
      </c>
      <c r="D498" s="1">
        <f t="shared" si="44"/>
        <v>-9.9782940127115083</v>
      </c>
      <c r="E498" s="1">
        <f t="shared" si="45"/>
        <v>1.5023241562284857</v>
      </c>
      <c r="F498" s="1">
        <f t="shared" si="46"/>
        <v>13.529382414089564</v>
      </c>
    </row>
    <row r="499" spans="1:6">
      <c r="A499" s="1">
        <f t="shared" si="47"/>
        <v>4.8899999999999402</v>
      </c>
      <c r="B499" s="1">
        <f t="shared" si="42"/>
        <v>8.011663887238786</v>
      </c>
      <c r="C499" s="1">
        <f t="shared" si="43"/>
        <v>13.278590634110378</v>
      </c>
      <c r="D499" s="1">
        <f t="shared" si="44"/>
        <v>-9.8051597580171315</v>
      </c>
      <c r="E499" s="1">
        <f t="shared" si="45"/>
        <v>2.4990505166798651</v>
      </c>
      <c r="F499" s="1">
        <f t="shared" si="46"/>
        <v>13.984145280011896</v>
      </c>
    </row>
    <row r="500" spans="1:6">
      <c r="A500" s="1">
        <f t="shared" si="47"/>
        <v>4.89999999999994</v>
      </c>
      <c r="B500" s="1">
        <f t="shared" si="42"/>
        <v>7.4656377752205669</v>
      </c>
      <c r="C500" s="1">
        <f t="shared" si="43"/>
        <v>12.888206453692337</v>
      </c>
      <c r="D500" s="1">
        <f t="shared" si="44"/>
        <v>-9.4616216792492569</v>
      </c>
      <c r="E500" s="1">
        <f t="shared" si="45"/>
        <v>3.4721359549938304</v>
      </c>
      <c r="F500" s="1">
        <f t="shared" si="46"/>
        <v>14.364358504657478</v>
      </c>
    </row>
    <row r="501" spans="1:6">
      <c r="A501" s="1">
        <f t="shared" si="47"/>
        <v>4.9099999999999397</v>
      </c>
      <c r="B501" s="1">
        <f t="shared" si="42"/>
        <v>6.8940947447724739</v>
      </c>
      <c r="C501" s="1">
        <f t="shared" si="43"/>
        <v>12.310338155829269</v>
      </c>
      <c r="D501" s="1">
        <f t="shared" si="44"/>
        <v>-8.953097577129757</v>
      </c>
      <c r="E501" s="1">
        <f t="shared" si="45"/>
        <v>4.4062343325151065</v>
      </c>
      <c r="F501" s="1">
        <f t="shared" si="46"/>
        <v>14.657569655987094</v>
      </c>
    </row>
    <row r="502" spans="1:6">
      <c r="A502" s="1">
        <f t="shared" si="47"/>
        <v>4.9199999999999395</v>
      </c>
      <c r="B502" s="1">
        <f t="shared" si="42"/>
        <v>6.2992904151225506</v>
      </c>
      <c r="C502" s="1">
        <f t="shared" si="43"/>
        <v>11.554099068780307</v>
      </c>
      <c r="D502" s="1">
        <f t="shared" si="44"/>
        <v>-8.2876071805266704</v>
      </c>
      <c r="E502" s="1">
        <f t="shared" si="45"/>
        <v>5.286614359826812</v>
      </c>
      <c r="F502" s="1">
        <f t="shared" si="46"/>
        <v>14.852396663203001</v>
      </c>
    </row>
    <row r="503" spans="1:6">
      <c r="A503" s="1">
        <f t="shared" si="47"/>
        <v>4.9299999999999393</v>
      </c>
      <c r="B503" s="1">
        <f t="shared" si="42"/>
        <v>5.6835722072196049</v>
      </c>
      <c r="C503" s="1">
        <f t="shared" si="43"/>
        <v>10.631415534703459</v>
      </c>
      <c r="D503" s="1">
        <f t="shared" si="44"/>
        <v>-7.4756456705390448</v>
      </c>
      <c r="E503" s="1">
        <f t="shared" si="45"/>
        <v>6.0993919179848035</v>
      </c>
      <c r="F503" s="1">
        <f t="shared" si="46"/>
        <v>14.938733989368821</v>
      </c>
    </row>
    <row r="504" spans="1:6">
      <c r="A504" s="1">
        <f t="shared" si="47"/>
        <v>4.9399999999999391</v>
      </c>
      <c r="B504" s="1">
        <f t="shared" si="42"/>
        <v>5.0493700795353726</v>
      </c>
      <c r="C504" s="1">
        <f t="shared" si="43"/>
        <v>9.5568388241155837</v>
      </c>
      <c r="D504" s="1">
        <f t="shared" si="44"/>
        <v>-6.5300181652217137</v>
      </c>
      <c r="E504" s="1">
        <f t="shared" si="45"/>
        <v>6.8317490193671002</v>
      </c>
      <c r="F504" s="1">
        <f t="shared" si="46"/>
        <v>14.907939757796342</v>
      </c>
    </row>
    <row r="505" spans="1:6">
      <c r="A505" s="1">
        <f t="shared" si="47"/>
        <v>4.9499999999999389</v>
      </c>
      <c r="B505" s="1">
        <f t="shared" si="42"/>
        <v>4.3991869381284667</v>
      </c>
      <c r="C505" s="1">
        <f t="shared" si="43"/>
        <v>8.3473156536637347</v>
      </c>
      <c r="D505" s="1">
        <f t="shared" si="44"/>
        <v>-5.4656377752240859</v>
      </c>
      <c r="E505" s="1">
        <f t="shared" si="45"/>
        <v>7.4721359549959425</v>
      </c>
      <c r="F505" s="1">
        <f t="shared" si="46"/>
        <v>14.753000771564057</v>
      </c>
    </row>
    <row r="506" spans="1:6">
      <c r="A506" s="1">
        <f t="shared" si="47"/>
        <v>4.9599999999999387</v>
      </c>
      <c r="B506" s="1">
        <f t="shared" si="42"/>
        <v>3.7355887588175261</v>
      </c>
      <c r="C506" s="1">
        <f t="shared" si="43"/>
        <v>7.02192092627992</v>
      </c>
      <c r="D506" s="1">
        <f t="shared" si="44"/>
        <v>-4.2992904151263298</v>
      </c>
      <c r="E506" s="1">
        <f t="shared" si="45"/>
        <v>8.0104534403479253</v>
      </c>
      <c r="F506" s="1">
        <f t="shared" si="46"/>
        <v>14.468672710319041</v>
      </c>
    </row>
    <row r="507" spans="1:6">
      <c r="A507" s="1">
        <f t="shared" si="47"/>
        <v>4.9699999999999385</v>
      </c>
      <c r="B507" s="1">
        <f t="shared" si="42"/>
        <v>3.0611944604471568</v>
      </c>
      <c r="C507" s="1">
        <f t="shared" si="43"/>
        <v>5.6015569085674795</v>
      </c>
      <c r="D507" s="1">
        <f t="shared" si="44"/>
        <v>-3.0493700795393819</v>
      </c>
      <c r="E507" s="1">
        <f t="shared" si="45"/>
        <v>8.4382118871037299</v>
      </c>
      <c r="F507" s="1">
        <f t="shared" si="46"/>
        <v>14.051593176578983</v>
      </c>
    </row>
    <row r="508" spans="1:6">
      <c r="A508" s="1">
        <f t="shared" si="47"/>
        <v>4.9799999999999383</v>
      </c>
      <c r="B508" s="1">
        <f t="shared" si="42"/>
        <v>2.3786655692115786</v>
      </c>
      <c r="C508" s="1">
        <f t="shared" si="43"/>
        <v>4.1086235895700742</v>
      </c>
      <c r="D508" s="1">
        <f t="shared" si="44"/>
        <v>-1.7355887588216654</v>
      </c>
      <c r="E508" s="1">
        <f t="shared" si="45"/>
        <v>8.7486652890275067</v>
      </c>
      <c r="F508" s="1">
        <f t="shared" si="46"/>
        <v>13.500365688987495</v>
      </c>
    </row>
    <row r="509" spans="1:6">
      <c r="A509" s="1">
        <f t="shared" si="47"/>
        <v>4.989999999999938</v>
      </c>
      <c r="B509" s="1">
        <f t="shared" si="42"/>
        <v>1.690695714826747</v>
      </c>
      <c r="C509" s="1">
        <f t="shared" si="43"/>
        <v>2.5666654195635172</v>
      </c>
      <c r="D509" s="1">
        <f t="shared" si="44"/>
        <v>-0.37866556921589534</v>
      </c>
      <c r="E509" s="1">
        <f t="shared" si="45"/>
        <v>8.936917610515037</v>
      </c>
      <c r="F509" s="1">
        <f t="shared" si="46"/>
        <v>12.815613175689405</v>
      </c>
    </row>
    <row r="510" spans="1:6">
      <c r="A510" s="1">
        <f t="shared" si="47"/>
        <v>4.9999999999999378</v>
      </c>
      <c r="B510" s="1">
        <f t="shared" si="42"/>
        <v>1.0000000000043123</v>
      </c>
      <c r="C510" s="1">
        <f t="shared" si="43"/>
        <v>1.0000000000098006</v>
      </c>
      <c r="D510" s="1">
        <f t="shared" si="44"/>
        <v>0.99999999999137545</v>
      </c>
      <c r="E510" s="1">
        <f t="shared" si="45"/>
        <v>9</v>
      </c>
      <c r="F510" s="1">
        <f t="shared" si="46"/>
        <v>12.000000000005489</v>
      </c>
    </row>
    <row r="511" spans="1:6">
      <c r="A511" s="1">
        <f t="shared" si="47"/>
        <v>5.0099999999999376</v>
      </c>
      <c r="B511" s="1">
        <f t="shared" si="42"/>
        <v>1.6906957148181396</v>
      </c>
      <c r="C511" s="1">
        <f t="shared" si="43"/>
        <v>-0.56666541954407079</v>
      </c>
      <c r="D511" s="1">
        <f t="shared" si="44"/>
        <v>2.3786655691987821</v>
      </c>
      <c r="E511" s="1">
        <f t="shared" si="45"/>
        <v>8.936917610516609</v>
      </c>
      <c r="F511" s="1">
        <f t="shared" si="46"/>
        <v>12.439613474989461</v>
      </c>
    </row>
    <row r="512" spans="1:6">
      <c r="A512" s="1">
        <f t="shared" si="47"/>
        <v>5.0199999999999374</v>
      </c>
      <c r="B512" s="1">
        <f t="shared" si="42"/>
        <v>2.3786655692030219</v>
      </c>
      <c r="C512" s="1">
        <f t="shared" si="43"/>
        <v>-2.108623589551089</v>
      </c>
      <c r="D512" s="1">
        <f t="shared" si="44"/>
        <v>3.7355887588049583</v>
      </c>
      <c r="E512" s="1">
        <f t="shared" si="45"/>
        <v>8.748665289030626</v>
      </c>
      <c r="F512" s="1">
        <f t="shared" si="46"/>
        <v>12.754296027487516</v>
      </c>
    </row>
    <row r="513" spans="1:6">
      <c r="A513" s="1">
        <f t="shared" si="47"/>
        <v>5.0299999999999372</v>
      </c>
      <c r="B513" s="1">
        <f t="shared" si="42"/>
        <v>3.0611944604386849</v>
      </c>
      <c r="C513" s="1">
        <f t="shared" si="43"/>
        <v>-3.601556908549254</v>
      </c>
      <c r="D513" s="1">
        <f t="shared" si="44"/>
        <v>5.049370079523344</v>
      </c>
      <c r="E513" s="1">
        <f t="shared" si="45"/>
        <v>8.4382118871083485</v>
      </c>
      <c r="F513" s="1">
        <f t="shared" si="46"/>
        <v>12.947219518521123</v>
      </c>
    </row>
    <row r="514" spans="1:6">
      <c r="A514" s="1">
        <f t="shared" si="47"/>
        <v>5.039999999999937</v>
      </c>
      <c r="B514" s="1">
        <f t="shared" si="42"/>
        <v>3.7355887588091727</v>
      </c>
      <c r="C514" s="1">
        <f t="shared" si="43"/>
        <v>-5.0219209262627436</v>
      </c>
      <c r="D514" s="1">
        <f t="shared" si="44"/>
        <v>6.2992904151112148</v>
      </c>
      <c r="E514" s="1">
        <f t="shared" si="45"/>
        <v>8.0104534403539684</v>
      </c>
      <c r="F514" s="1">
        <f t="shared" si="46"/>
        <v>13.023411688011613</v>
      </c>
    </row>
    <row r="515" spans="1:6">
      <c r="A515" s="1">
        <f t="shared" si="47"/>
        <v>5.0499999999999368</v>
      </c>
      <c r="B515" s="1">
        <f t="shared" si="42"/>
        <v>4.3991869381202644</v>
      </c>
      <c r="C515" s="1">
        <f t="shared" si="43"/>
        <v>-6.3473156536478772</v>
      </c>
      <c r="D515" s="1">
        <f t="shared" si="44"/>
        <v>7.4656377752101326</v>
      </c>
      <c r="E515" s="1">
        <f t="shared" si="45"/>
        <v>7.4721359550033162</v>
      </c>
      <c r="F515" s="1">
        <f t="shared" si="46"/>
        <v>12.989645014685836</v>
      </c>
    </row>
    <row r="516" spans="1:6">
      <c r="A516" s="1">
        <f t="shared" si="47"/>
        <v>5.0599999999999365</v>
      </c>
      <c r="B516" s="1">
        <f t="shared" si="42"/>
        <v>5.0493700795273533</v>
      </c>
      <c r="C516" s="1">
        <f t="shared" si="43"/>
        <v>-7.5568388241012947</v>
      </c>
      <c r="D516" s="1">
        <f t="shared" si="44"/>
        <v>8.5300181652091389</v>
      </c>
      <c r="E516" s="1">
        <f t="shared" si="45"/>
        <v>6.8317490193756871</v>
      </c>
      <c r="F516" s="1">
        <f t="shared" si="46"/>
        <v>12.854298440010885</v>
      </c>
    </row>
    <row r="517" spans="1:6">
      <c r="A517" s="1">
        <f t="shared" si="47"/>
        <v>5.0699999999999363</v>
      </c>
      <c r="B517" s="1">
        <f t="shared" si="42"/>
        <v>5.6835722072118013</v>
      </c>
      <c r="C517" s="1">
        <f t="shared" si="43"/>
        <v>-8.6314155346909658</v>
      </c>
      <c r="D517" s="1">
        <f t="shared" si="44"/>
        <v>9.4756456705280492</v>
      </c>
      <c r="E517" s="1">
        <f t="shared" si="45"/>
        <v>6.0993919179944687</v>
      </c>
      <c r="F517" s="1">
        <f t="shared" si="46"/>
        <v>12.627194261043353</v>
      </c>
    </row>
    <row r="518" spans="1:6">
      <c r="A518" s="1">
        <f t="shared" si="47"/>
        <v>5.0799999999999361</v>
      </c>
      <c r="B518" s="1">
        <f t="shared" si="42"/>
        <v>6.2992904151149931</v>
      </c>
      <c r="C518" s="1">
        <f t="shared" si="43"/>
        <v>-9.5540990687698031</v>
      </c>
      <c r="D518" s="1">
        <f t="shared" si="44"/>
        <v>10.287607180517428</v>
      </c>
      <c r="E518" s="1">
        <f t="shared" si="45"/>
        <v>5.2866143598374036</v>
      </c>
      <c r="F518" s="1">
        <f t="shared" si="46"/>
        <v>12.319412886700022</v>
      </c>
    </row>
    <row r="519" spans="1:6">
      <c r="A519" s="1">
        <f t="shared" si="47"/>
        <v>5.0899999999999359</v>
      </c>
      <c r="B519" s="1">
        <f t="shared" si="42"/>
        <v>6.8940947447652263</v>
      </c>
      <c r="C519" s="1">
        <f t="shared" si="43"/>
        <v>-10.310338155820961</v>
      </c>
      <c r="D519" s="1">
        <f t="shared" si="44"/>
        <v>10.953097577122445</v>
      </c>
      <c r="E519" s="1">
        <f t="shared" si="45"/>
        <v>4.406234332526406</v>
      </c>
      <c r="F519" s="1">
        <f t="shared" si="46"/>
        <v>11.943088498593116</v>
      </c>
    </row>
    <row r="520" spans="1:6">
      <c r="A520" s="1">
        <f t="shared" si="47"/>
        <v>5.0999999999999357</v>
      </c>
      <c r="B520" s="1">
        <f t="shared" si="42"/>
        <v>7.4656377752136205</v>
      </c>
      <c r="C520" s="1">
        <f t="shared" si="43"/>
        <v>-10.888206453686308</v>
      </c>
      <c r="D520" s="1">
        <f t="shared" si="44"/>
        <v>11.461621679243953</v>
      </c>
      <c r="E520" s="1">
        <f t="shared" si="45"/>
        <v>3.4721359550057072</v>
      </c>
      <c r="F520" s="1">
        <f t="shared" si="46"/>
        <v>11.511188955776973</v>
      </c>
    </row>
    <row r="521" spans="1:6">
      <c r="A521" s="1">
        <f t="shared" si="47"/>
        <v>5.1099999999999355</v>
      </c>
      <c r="B521" s="1">
        <f t="shared" si="42"/>
        <v>8.0116638872321406</v>
      </c>
      <c r="C521" s="1">
        <f t="shared" si="43"/>
        <v>-11.278590634106704</v>
      </c>
      <c r="D521" s="1">
        <f t="shared" si="44"/>
        <v>11.805159758013898</v>
      </c>
      <c r="E521" s="1">
        <f t="shared" si="45"/>
        <v>2.4990505166921877</v>
      </c>
      <c r="F521" s="1">
        <f t="shared" si="46"/>
        <v>11.037283527831523</v>
      </c>
    </row>
    <row r="522" spans="1:6">
      <c r="A522" s="1">
        <f t="shared" si="47"/>
        <v>5.1199999999999353</v>
      </c>
      <c r="B522" s="1">
        <f t="shared" si="42"/>
        <v>8.5300181652122831</v>
      </c>
      <c r="C522" s="1">
        <f t="shared" si="43"/>
        <v>-11.475334105352751</v>
      </c>
      <c r="D522" s="1">
        <f t="shared" si="44"/>
        <v>11.978294012710421</v>
      </c>
      <c r="E522" s="1">
        <f t="shared" si="45"/>
        <v>1.5023241562410625</v>
      </c>
      <c r="F522" s="1">
        <f t="shared" si="46"/>
        <v>10.535302228811016</v>
      </c>
    </row>
    <row r="523" spans="1:6">
      <c r="A523" s="1">
        <f t="shared" si="47"/>
        <v>5.1299999999999351</v>
      </c>
      <c r="B523" s="1">
        <f t="shared" ref="B523:B586" si="48">IMABS(B$2*SIN(2*PI()*B$3*$A523)+B$4)+1</f>
        <v>9.0186549016324591</v>
      </c>
      <c r="C523" s="1">
        <f t="shared" ref="C523:C586" si="49">-C$2*SIN(2*PI()*C$3*$A523+C$4)+1</f>
        <v>-11.475334105354035</v>
      </c>
      <c r="D523" s="1">
        <f t="shared" ref="D523:D586" si="50">D$2*SIN(2*PI()*D$3*$A523+D$4)+1</f>
        <v>11.978294012711551</v>
      </c>
      <c r="E523" s="1">
        <f t="shared" ref="E523:E586" si="51">E$2*COS(2*PI()*E$3*$A523+E$4)+1</f>
        <v>0.49767584377199747</v>
      </c>
      <c r="F523" s="1">
        <f t="shared" ref="F523:F586" si="52">$B523+$C523+$D523+$E523</f>
        <v>10.019290652761972</v>
      </c>
    </row>
    <row r="524" spans="1:6">
      <c r="A524" s="1">
        <f t="shared" ref="A524:A587" si="53">A523+$B$7</f>
        <v>5.1399999999999348</v>
      </c>
      <c r="B524" s="1">
        <f t="shared" si="48"/>
        <v>9.475645670530799</v>
      </c>
      <c r="C524" s="1">
        <f t="shared" si="49"/>
        <v>-11.278590634110536</v>
      </c>
      <c r="D524" s="1">
        <f t="shared" si="50"/>
        <v>11.805159758017272</v>
      </c>
      <c r="E524" s="1">
        <f t="shared" si="51"/>
        <v>-0.49905051667933376</v>
      </c>
      <c r="F524" s="1">
        <f t="shared" si="52"/>
        <v>9.5031642777582004</v>
      </c>
    </row>
    <row r="525" spans="1:6">
      <c r="A525" s="1">
        <f t="shared" si="53"/>
        <v>5.1499999999999346</v>
      </c>
      <c r="B525" s="1">
        <f t="shared" si="48"/>
        <v>9.899186938121737</v>
      </c>
      <c r="C525" s="1">
        <f t="shared" si="49"/>
        <v>-10.888206453692627</v>
      </c>
      <c r="D525" s="1">
        <f t="shared" si="50"/>
        <v>11.461621679249511</v>
      </c>
      <c r="E525" s="1">
        <f t="shared" si="51"/>
        <v>-1.472135954993262</v>
      </c>
      <c r="F525" s="1">
        <f t="shared" si="52"/>
        <v>9.00046620868536</v>
      </c>
    </row>
    <row r="526" spans="1:6">
      <c r="A526" s="1">
        <f t="shared" si="53"/>
        <v>5.1599999999999344</v>
      </c>
      <c r="B526" s="1">
        <f t="shared" si="48"/>
        <v>10.287607180519737</v>
      </c>
      <c r="C526" s="1">
        <f t="shared" si="49"/>
        <v>-10.310338155829628</v>
      </c>
      <c r="D526" s="1">
        <f t="shared" si="50"/>
        <v>10.953097577130073</v>
      </c>
      <c r="E526" s="1">
        <f t="shared" si="51"/>
        <v>-2.4062343325146172</v>
      </c>
      <c r="F526" s="1">
        <f t="shared" si="52"/>
        <v>8.5241322693055643</v>
      </c>
    </row>
    <row r="527" spans="1:6">
      <c r="A527" s="1">
        <f t="shared" si="53"/>
        <v>5.1699999999999342</v>
      </c>
      <c r="B527" s="1">
        <f t="shared" si="48"/>
        <v>10.639373480480295</v>
      </c>
      <c r="C527" s="1">
        <f t="shared" si="49"/>
        <v>-9.5540990687807597</v>
      </c>
      <c r="D527" s="1">
        <f t="shared" si="50"/>
        <v>10.287607180527068</v>
      </c>
      <c r="E527" s="1">
        <f t="shared" si="51"/>
        <v>-3.2866143598263546</v>
      </c>
      <c r="F527" s="1">
        <f t="shared" si="52"/>
        <v>8.0862672324002496</v>
      </c>
    </row>
    <row r="528" spans="1:6">
      <c r="A528" s="1">
        <f t="shared" si="53"/>
        <v>5.179999999999934</v>
      </c>
      <c r="B528" s="1">
        <f t="shared" si="48"/>
        <v>10.953097577124282</v>
      </c>
      <c r="C528" s="1">
        <f t="shared" si="49"/>
        <v>-8.6314155347039403</v>
      </c>
      <c r="D528" s="1">
        <f t="shared" si="50"/>
        <v>9.4756456705394676</v>
      </c>
      <c r="E528" s="1">
        <f t="shared" si="51"/>
        <v>-4.0993919179844305</v>
      </c>
      <c r="F528" s="1">
        <f t="shared" si="52"/>
        <v>7.6979357949753791</v>
      </c>
    </row>
    <row r="529" spans="1:6">
      <c r="A529" s="1">
        <f t="shared" si="53"/>
        <v>5.1899999999999338</v>
      </c>
      <c r="B529" s="1">
        <f t="shared" si="48"/>
        <v>11.227541344769078</v>
      </c>
      <c r="C529" s="1">
        <f t="shared" si="49"/>
        <v>-7.5568388241162001</v>
      </c>
      <c r="D529" s="1">
        <f t="shared" si="50"/>
        <v>8.5300181652222555</v>
      </c>
      <c r="E529" s="1">
        <f t="shared" si="51"/>
        <v>-4.8317490193667298</v>
      </c>
      <c r="F529" s="1">
        <f t="shared" si="52"/>
        <v>7.3689716665084033</v>
      </c>
    </row>
    <row r="530" spans="1:6">
      <c r="A530" s="1">
        <f t="shared" si="53"/>
        <v>5.1999999999999336</v>
      </c>
      <c r="B530" s="1">
        <f t="shared" si="48"/>
        <v>11.46162167924526</v>
      </c>
      <c r="C530" s="1">
        <f t="shared" si="49"/>
        <v>-6.3473156536644186</v>
      </c>
      <c r="D530" s="1">
        <f t="shared" si="50"/>
        <v>7.4656377752246881</v>
      </c>
      <c r="E530" s="1">
        <f t="shared" si="51"/>
        <v>-5.4721359549956246</v>
      </c>
      <c r="F530" s="1">
        <f t="shared" si="52"/>
        <v>7.1078078458099059</v>
      </c>
    </row>
    <row r="531" spans="1:6">
      <c r="A531" s="1">
        <f t="shared" si="53"/>
        <v>5.2099999999999334</v>
      </c>
      <c r="B531" s="1">
        <f t="shared" si="48"/>
        <v>11.654414772413801</v>
      </c>
      <c r="C531" s="1">
        <f t="shared" si="49"/>
        <v>-5.0219209262805826</v>
      </c>
      <c r="D531" s="1">
        <f t="shared" si="50"/>
        <v>6.2992904151269133</v>
      </c>
      <c r="E531" s="1">
        <f t="shared" si="51"/>
        <v>-6.0104534403476917</v>
      </c>
      <c r="F531" s="1">
        <f t="shared" si="52"/>
        <v>6.9213308209124405</v>
      </c>
    </row>
    <row r="532" spans="1:6">
      <c r="A532" s="1">
        <f t="shared" si="53"/>
        <v>5.2199999999999331</v>
      </c>
      <c r="B532" s="1">
        <f t="shared" si="48"/>
        <v>11.805159758014707</v>
      </c>
      <c r="C532" s="1">
        <f t="shared" si="49"/>
        <v>-3.6015569085682655</v>
      </c>
      <c r="D532" s="1">
        <f t="shared" si="50"/>
        <v>5.0493700795400738</v>
      </c>
      <c r="E532" s="1">
        <f t="shared" si="51"/>
        <v>-6.4382118871035301</v>
      </c>
      <c r="F532" s="1">
        <f t="shared" si="52"/>
        <v>6.814761041882984</v>
      </c>
    </row>
    <row r="533" spans="1:6">
      <c r="A533" s="1">
        <f t="shared" si="53"/>
        <v>5.2299999999999329</v>
      </c>
      <c r="B533" s="1">
        <f t="shared" si="48"/>
        <v>11.91326171445867</v>
      </c>
      <c r="C533" s="1">
        <f t="shared" si="49"/>
        <v>-2.1086235895709793</v>
      </c>
      <c r="D533" s="1">
        <f t="shared" si="50"/>
        <v>3.7355887588224617</v>
      </c>
      <c r="E533" s="1">
        <f t="shared" si="51"/>
        <v>-6.7486652890273575</v>
      </c>
      <c r="F533" s="1">
        <f t="shared" si="52"/>
        <v>6.791561594682797</v>
      </c>
    </row>
    <row r="534" spans="1:6">
      <c r="A534" s="1">
        <f t="shared" si="53"/>
        <v>5.2399999999999327</v>
      </c>
      <c r="B534" s="1">
        <f t="shared" si="48"/>
        <v>11.978294012710695</v>
      </c>
      <c r="C534" s="1">
        <f t="shared" si="49"/>
        <v>-0.56666541956426819</v>
      </c>
      <c r="D534" s="1">
        <f t="shared" si="50"/>
        <v>2.3786655692165559</v>
      </c>
      <c r="E534" s="1">
        <f t="shared" si="51"/>
        <v>-6.9369176105149766</v>
      </c>
      <c r="F534" s="1">
        <f t="shared" si="52"/>
        <v>6.8533765518480063</v>
      </c>
    </row>
    <row r="535" spans="1:6">
      <c r="A535" s="1">
        <f t="shared" si="53"/>
        <v>5.2499999999999325</v>
      </c>
      <c r="B535" s="1">
        <f t="shared" si="48"/>
        <v>12</v>
      </c>
      <c r="C535" s="1">
        <f t="shared" si="49"/>
        <v>0.99999999998935407</v>
      </c>
      <c r="D535" s="1">
        <f t="shared" si="50"/>
        <v>1.0000000000093683</v>
      </c>
      <c r="E535" s="1">
        <f t="shared" si="51"/>
        <v>-7</v>
      </c>
      <c r="F535" s="1">
        <f t="shared" si="52"/>
        <v>6.9999999999987228</v>
      </c>
    </row>
    <row r="536" spans="1:6">
      <c r="A536" s="1">
        <f t="shared" si="53"/>
        <v>5.2599999999999323</v>
      </c>
      <c r="B536" s="1">
        <f t="shared" si="48"/>
        <v>11.978294012711284</v>
      </c>
      <c r="C536" s="1">
        <f t="shared" si="49"/>
        <v>2.5666654195431438</v>
      </c>
      <c r="D536" s="1">
        <f t="shared" si="50"/>
        <v>-0.37866556919796679</v>
      </c>
      <c r="E536" s="1">
        <f t="shared" si="51"/>
        <v>-6.9369176105166845</v>
      </c>
      <c r="F536" s="1">
        <f t="shared" si="52"/>
        <v>7.2293762525397769</v>
      </c>
    </row>
    <row r="537" spans="1:6">
      <c r="A537" s="1">
        <f t="shared" si="53"/>
        <v>5.2699999999999321</v>
      </c>
      <c r="B537" s="1">
        <f t="shared" si="48"/>
        <v>11.913261714459844</v>
      </c>
      <c r="C537" s="1">
        <f t="shared" si="49"/>
        <v>4.1086235895503567</v>
      </c>
      <c r="D537" s="1">
        <f t="shared" si="50"/>
        <v>-1.7355887588043135</v>
      </c>
      <c r="E537" s="1">
        <f t="shared" si="51"/>
        <v>-6.7486652890307459</v>
      </c>
      <c r="F537" s="1">
        <f t="shared" si="52"/>
        <v>7.5376312561751417</v>
      </c>
    </row>
    <row r="538" spans="1:6">
      <c r="A538" s="1">
        <f t="shared" si="53"/>
        <v>5.2799999999999319</v>
      </c>
      <c r="B538" s="1">
        <f t="shared" si="48"/>
        <v>11.805159758016462</v>
      </c>
      <c r="C538" s="1">
        <f t="shared" si="49"/>
        <v>5.6015569085484689</v>
      </c>
      <c r="D538" s="1">
        <f t="shared" si="50"/>
        <v>-3.0493700795226522</v>
      </c>
      <c r="E538" s="1">
        <f t="shared" si="51"/>
        <v>-6.4382118871085465</v>
      </c>
      <c r="F538" s="1">
        <f t="shared" si="52"/>
        <v>7.9191346999337329</v>
      </c>
    </row>
    <row r="539" spans="1:6">
      <c r="A539" s="1">
        <f t="shared" si="53"/>
        <v>5.2899999999999316</v>
      </c>
      <c r="B539" s="1">
        <f t="shared" si="48"/>
        <v>11.654414772416111</v>
      </c>
      <c r="C539" s="1">
        <f t="shared" si="49"/>
        <v>7.0219209262620801</v>
      </c>
      <c r="D539" s="1">
        <f t="shared" si="50"/>
        <v>-4.2992904151106304</v>
      </c>
      <c r="E539" s="1">
        <f t="shared" si="51"/>
        <v>-6.010453440354202</v>
      </c>
      <c r="F539" s="1">
        <f t="shared" si="52"/>
        <v>8.3665918432133601</v>
      </c>
    </row>
    <row r="540" spans="1:6">
      <c r="A540" s="1">
        <f t="shared" si="53"/>
        <v>5.2999999999999314</v>
      </c>
      <c r="B540" s="1">
        <f t="shared" si="48"/>
        <v>11.461621679248154</v>
      </c>
      <c r="C540" s="1">
        <f t="shared" si="49"/>
        <v>8.3473156536471933</v>
      </c>
      <c r="D540" s="1">
        <f t="shared" si="50"/>
        <v>-5.4656377752095304</v>
      </c>
      <c r="E540" s="1">
        <f t="shared" si="51"/>
        <v>-5.4721359550036341</v>
      </c>
      <c r="F540" s="1">
        <f t="shared" si="52"/>
        <v>8.8711636026821843</v>
      </c>
    </row>
    <row r="541" spans="1:6">
      <c r="A541" s="1">
        <f t="shared" si="53"/>
        <v>5.3099999999999312</v>
      </c>
      <c r="B541" s="1">
        <f t="shared" si="48"/>
        <v>11.227541344772527</v>
      </c>
      <c r="C541" s="1">
        <f t="shared" si="49"/>
        <v>9.5568388241006801</v>
      </c>
      <c r="D541" s="1">
        <f t="shared" si="50"/>
        <v>-6.530018165208598</v>
      </c>
      <c r="E541" s="1">
        <f t="shared" si="51"/>
        <v>-4.8317490193760575</v>
      </c>
      <c r="F541" s="1">
        <f t="shared" si="52"/>
        <v>9.4226129842885484</v>
      </c>
    </row>
    <row r="542" spans="1:6">
      <c r="A542" s="1">
        <f t="shared" si="53"/>
        <v>5.319999999999931</v>
      </c>
      <c r="B542" s="1">
        <f t="shared" si="48"/>
        <v>10.953097577128238</v>
      </c>
      <c r="C542" s="1">
        <f t="shared" si="49"/>
        <v>10.631415534690483</v>
      </c>
      <c r="D542" s="1">
        <f t="shared" si="50"/>
        <v>-7.4756456705276246</v>
      </c>
      <c r="E542" s="1">
        <f t="shared" si="51"/>
        <v>-4.0993919179948417</v>
      </c>
      <c r="F542" s="1">
        <f t="shared" si="52"/>
        <v>10.009475523296256</v>
      </c>
    </row>
    <row r="543" spans="1:6">
      <c r="A543" s="1">
        <f t="shared" si="53"/>
        <v>5.3299999999999308</v>
      </c>
      <c r="B543" s="1">
        <f t="shared" si="48"/>
        <v>10.639373480484808</v>
      </c>
      <c r="C543" s="1">
        <f t="shared" si="49"/>
        <v>11.55409906876935</v>
      </c>
      <c r="D543" s="1">
        <f t="shared" si="50"/>
        <v>-8.2876071805170284</v>
      </c>
      <c r="E543" s="1">
        <f t="shared" si="51"/>
        <v>-3.2866143598378601</v>
      </c>
      <c r="F543" s="1">
        <f t="shared" si="52"/>
        <v>10.619251008899273</v>
      </c>
    </row>
    <row r="544" spans="1:6">
      <c r="A544" s="1">
        <f t="shared" si="53"/>
        <v>5.3399999999999306</v>
      </c>
      <c r="B544" s="1">
        <f t="shared" si="48"/>
        <v>10.287607180524757</v>
      </c>
      <c r="C544" s="1">
        <f t="shared" si="49"/>
        <v>12.310338155820563</v>
      </c>
      <c r="D544" s="1">
        <f t="shared" si="50"/>
        <v>-8.9530975771220955</v>
      </c>
      <c r="E544" s="1">
        <f t="shared" si="51"/>
        <v>-2.4062343325269469</v>
      </c>
      <c r="F544" s="1">
        <f t="shared" si="52"/>
        <v>11.238613426696276</v>
      </c>
    </row>
    <row r="545" spans="1:6">
      <c r="A545" s="1">
        <f t="shared" si="53"/>
        <v>5.3499999999999304</v>
      </c>
      <c r="B545" s="1">
        <f t="shared" si="48"/>
        <v>9.8991869381272437</v>
      </c>
      <c r="C545" s="1">
        <f t="shared" si="49"/>
        <v>12.888206453686047</v>
      </c>
      <c r="D545" s="1">
        <f t="shared" si="50"/>
        <v>-9.4616216792437218</v>
      </c>
      <c r="E545" s="1">
        <f t="shared" si="51"/>
        <v>-1.4721359550062219</v>
      </c>
      <c r="F545" s="1">
        <f t="shared" si="52"/>
        <v>11.853635757563346</v>
      </c>
    </row>
    <row r="546" spans="1:6">
      <c r="A546" s="1">
        <f t="shared" si="53"/>
        <v>5.3599999999999302</v>
      </c>
      <c r="B546" s="1">
        <f t="shared" si="48"/>
        <v>9.4756456705367693</v>
      </c>
      <c r="C546" s="1">
        <f t="shared" si="49"/>
        <v>13.278590634106546</v>
      </c>
      <c r="D546" s="1">
        <f t="shared" si="50"/>
        <v>-9.8051597580137599</v>
      </c>
      <c r="E546" s="1">
        <f t="shared" si="51"/>
        <v>-0.49905051669271905</v>
      </c>
      <c r="F546" s="1">
        <f t="shared" si="52"/>
        <v>12.450026029936835</v>
      </c>
    </row>
    <row r="547" spans="1:6">
      <c r="A547" s="1">
        <f t="shared" si="53"/>
        <v>5.3699999999999299</v>
      </c>
      <c r="B547" s="1">
        <f t="shared" si="48"/>
        <v>9.0186549016388717</v>
      </c>
      <c r="C547" s="1">
        <f t="shared" si="49"/>
        <v>13.475334105352696</v>
      </c>
      <c r="D547" s="1">
        <f t="shared" si="50"/>
        <v>-9.9782940127103732</v>
      </c>
      <c r="E547" s="1">
        <f t="shared" si="51"/>
        <v>0.49767584375839757</v>
      </c>
      <c r="F547" s="1">
        <f t="shared" si="52"/>
        <v>13.013370838039593</v>
      </c>
    </row>
    <row r="548" spans="1:6">
      <c r="A548" s="1">
        <f t="shared" si="53"/>
        <v>5.3799999999999297</v>
      </c>
      <c r="B548" s="1">
        <f t="shared" si="48"/>
        <v>8.5300181652191132</v>
      </c>
      <c r="C548" s="1">
        <f t="shared" si="49"/>
        <v>13.475334105354086</v>
      </c>
      <c r="D548" s="1">
        <f t="shared" si="50"/>
        <v>-9.9782940127115971</v>
      </c>
      <c r="E548" s="1">
        <f t="shared" si="51"/>
        <v>1.5023241562274627</v>
      </c>
      <c r="F548" s="1">
        <f t="shared" si="52"/>
        <v>13.529382414089064</v>
      </c>
    </row>
    <row r="549" spans="1:6">
      <c r="A549" s="1">
        <f t="shared" si="53"/>
        <v>5.3899999999999295</v>
      </c>
      <c r="B549" s="1">
        <f t="shared" si="48"/>
        <v>8.011663887239358</v>
      </c>
      <c r="C549" s="1">
        <f t="shared" si="49"/>
        <v>13.278590634110694</v>
      </c>
      <c r="D549" s="1">
        <f t="shared" si="50"/>
        <v>-9.8051597580174104</v>
      </c>
      <c r="E549" s="1">
        <f t="shared" si="51"/>
        <v>2.4990505166788024</v>
      </c>
      <c r="F549" s="1">
        <f t="shared" si="52"/>
        <v>13.984145280011443</v>
      </c>
    </row>
    <row r="550" spans="1:6">
      <c r="A550" s="1">
        <f t="shared" si="53"/>
        <v>5.3999999999999293</v>
      </c>
      <c r="B550" s="1">
        <f t="shared" si="48"/>
        <v>7.4656377752212002</v>
      </c>
      <c r="C550" s="1">
        <f t="shared" si="49"/>
        <v>12.888206453692888</v>
      </c>
      <c r="D550" s="1">
        <f t="shared" si="50"/>
        <v>-9.4616216792497418</v>
      </c>
      <c r="E550" s="1">
        <f t="shared" si="51"/>
        <v>3.4721359549927477</v>
      </c>
      <c r="F550" s="1">
        <f t="shared" si="52"/>
        <v>14.364358504657094</v>
      </c>
    </row>
    <row r="551" spans="1:6">
      <c r="A551" s="1">
        <f t="shared" si="53"/>
        <v>5.4099999999999291</v>
      </c>
      <c r="B551" s="1">
        <f t="shared" si="48"/>
        <v>6.8940947447731036</v>
      </c>
      <c r="C551" s="1">
        <f t="shared" si="49"/>
        <v>12.310338155829989</v>
      </c>
      <c r="D551" s="1">
        <f t="shared" si="50"/>
        <v>-8.9530975771303911</v>
      </c>
      <c r="E551" s="1">
        <f t="shared" si="51"/>
        <v>4.4062343325141278</v>
      </c>
      <c r="F551" s="1">
        <f t="shared" si="52"/>
        <v>14.657569655986828</v>
      </c>
    </row>
    <row r="552" spans="1:6">
      <c r="A552" s="1">
        <f t="shared" si="53"/>
        <v>5.4199999999999289</v>
      </c>
      <c r="B552" s="1">
        <f t="shared" si="48"/>
        <v>6.2992904151232025</v>
      </c>
      <c r="C552" s="1">
        <f t="shared" si="49"/>
        <v>11.554099068781213</v>
      </c>
      <c r="D552" s="1">
        <f t="shared" si="50"/>
        <v>-8.287607180527468</v>
      </c>
      <c r="E552" s="1">
        <f t="shared" si="51"/>
        <v>5.2866143598258981</v>
      </c>
      <c r="F552" s="1">
        <f t="shared" si="52"/>
        <v>14.852396663202846</v>
      </c>
    </row>
    <row r="553" spans="1:6">
      <c r="A553" s="1">
        <f t="shared" si="53"/>
        <v>5.4299999999999287</v>
      </c>
      <c r="B553" s="1">
        <f t="shared" si="48"/>
        <v>5.6835722072202426</v>
      </c>
      <c r="C553" s="1">
        <f t="shared" si="49"/>
        <v>10.63141553470448</v>
      </c>
      <c r="D553" s="1">
        <f t="shared" si="50"/>
        <v>-7.4756456705399437</v>
      </c>
      <c r="E553" s="1">
        <f t="shared" si="51"/>
        <v>6.099391917984013</v>
      </c>
      <c r="F553" s="1">
        <f t="shared" si="52"/>
        <v>14.938733989368794</v>
      </c>
    </row>
    <row r="554" spans="1:6">
      <c r="A554" s="1">
        <f t="shared" si="53"/>
        <v>5.4399999999999284</v>
      </c>
      <c r="B554" s="1">
        <f t="shared" si="48"/>
        <v>5.0493700795360645</v>
      </c>
      <c r="C554" s="1">
        <f t="shared" si="49"/>
        <v>9.5568388241168165</v>
      </c>
      <c r="D554" s="1">
        <f t="shared" si="50"/>
        <v>-6.5300181652227982</v>
      </c>
      <c r="E554" s="1">
        <f t="shared" si="51"/>
        <v>6.8317490193663595</v>
      </c>
      <c r="F554" s="1">
        <f t="shared" si="52"/>
        <v>14.907939757796441</v>
      </c>
    </row>
    <row r="555" spans="1:6">
      <c r="A555" s="1">
        <f t="shared" si="53"/>
        <v>5.4499999999999282</v>
      </c>
      <c r="B555" s="1">
        <f t="shared" si="48"/>
        <v>4.3991869381291746</v>
      </c>
      <c r="C555" s="1">
        <f t="shared" si="49"/>
        <v>8.3473156536651025</v>
      </c>
      <c r="D555" s="1">
        <f t="shared" si="50"/>
        <v>-5.4656377752252903</v>
      </c>
      <c r="E555" s="1">
        <f t="shared" si="51"/>
        <v>7.4721359549953066</v>
      </c>
      <c r="F555" s="1">
        <f t="shared" si="52"/>
        <v>14.753000771564293</v>
      </c>
    </row>
    <row r="556" spans="1:6">
      <c r="A556" s="1">
        <f t="shared" si="53"/>
        <v>5.459999999999928</v>
      </c>
      <c r="B556" s="1">
        <f t="shared" si="48"/>
        <v>3.7355887588182091</v>
      </c>
      <c r="C556" s="1">
        <f t="shared" si="49"/>
        <v>7.0219209262813242</v>
      </c>
      <c r="D556" s="1">
        <f t="shared" si="50"/>
        <v>-4.2992904151275653</v>
      </c>
      <c r="E556" s="1">
        <f t="shared" si="51"/>
        <v>8.0104534403474315</v>
      </c>
      <c r="F556" s="1">
        <f t="shared" si="52"/>
        <v>14.468672710319399</v>
      </c>
    </row>
    <row r="557" spans="1:6">
      <c r="A557" s="1">
        <f t="shared" si="53"/>
        <v>5.4699999999999278</v>
      </c>
      <c r="B557" s="1">
        <f t="shared" si="48"/>
        <v>3.0611944604478878</v>
      </c>
      <c r="C557" s="1">
        <f t="shared" si="49"/>
        <v>5.6015569085690506</v>
      </c>
      <c r="D557" s="1">
        <f t="shared" si="50"/>
        <v>-3.0493700795407648</v>
      </c>
      <c r="E557" s="1">
        <f t="shared" si="51"/>
        <v>8.438211887103332</v>
      </c>
      <c r="F557" s="1">
        <f t="shared" si="52"/>
        <v>14.051593176579505</v>
      </c>
    </row>
    <row r="558" spans="1:6">
      <c r="A558" s="1">
        <f t="shared" si="53"/>
        <v>5.4799999999999276</v>
      </c>
      <c r="B558" s="1">
        <f t="shared" si="48"/>
        <v>2.3786655692123553</v>
      </c>
      <c r="C558" s="1">
        <f t="shared" si="49"/>
        <v>4.1086235895717973</v>
      </c>
      <c r="D558" s="1">
        <f t="shared" si="50"/>
        <v>-1.735588758823182</v>
      </c>
      <c r="E558" s="1">
        <f t="shared" si="51"/>
        <v>8.7486652890272225</v>
      </c>
      <c r="F558" s="1">
        <f t="shared" si="52"/>
        <v>13.500365688988193</v>
      </c>
    </row>
    <row r="559" spans="1:6">
      <c r="A559" s="1">
        <f t="shared" si="53"/>
        <v>5.4899999999999274</v>
      </c>
      <c r="B559" s="1">
        <f t="shared" si="48"/>
        <v>1.6906957148274504</v>
      </c>
      <c r="C559" s="1">
        <f t="shared" si="49"/>
        <v>2.5666654195651066</v>
      </c>
      <c r="D559" s="1">
        <f t="shared" si="50"/>
        <v>-0.378665569217294</v>
      </c>
      <c r="E559" s="1">
        <f t="shared" si="51"/>
        <v>8.9369176105149091</v>
      </c>
      <c r="F559" s="1">
        <f t="shared" si="52"/>
        <v>12.815613175690173</v>
      </c>
    </row>
    <row r="560" spans="1:6">
      <c r="A560" s="1">
        <f t="shared" si="53"/>
        <v>5.4999999999999272</v>
      </c>
      <c r="B560" s="1">
        <f t="shared" si="48"/>
        <v>1.0000000000050562</v>
      </c>
      <c r="C560" s="1">
        <f t="shared" si="49"/>
        <v>1.0000000000114913</v>
      </c>
      <c r="D560" s="1">
        <f t="shared" si="50"/>
        <v>0.99999999998988776</v>
      </c>
      <c r="E560" s="1">
        <f t="shared" si="51"/>
        <v>9</v>
      </c>
      <c r="F560" s="1">
        <f t="shared" si="52"/>
        <v>12.000000000006436</v>
      </c>
    </row>
    <row r="561" spans="1:6">
      <c r="A561" s="1">
        <f t="shared" si="53"/>
        <v>5.509999999999927</v>
      </c>
      <c r="B561" s="1">
        <f t="shared" si="48"/>
        <v>1.690695714817358</v>
      </c>
      <c r="C561" s="1">
        <f t="shared" si="49"/>
        <v>-0.56666541954230554</v>
      </c>
      <c r="D561" s="1">
        <f t="shared" si="50"/>
        <v>2.3786655691972287</v>
      </c>
      <c r="E561" s="1">
        <f t="shared" si="51"/>
        <v>8.9369176105167512</v>
      </c>
      <c r="F561" s="1">
        <f t="shared" si="52"/>
        <v>12.439613474989033</v>
      </c>
    </row>
    <row r="562" spans="1:6">
      <c r="A562" s="1">
        <f t="shared" si="53"/>
        <v>5.5199999999999267</v>
      </c>
      <c r="B562" s="1">
        <f t="shared" si="48"/>
        <v>2.3786655692023224</v>
      </c>
      <c r="C562" s="1">
        <f t="shared" si="49"/>
        <v>-2.1086235895495373</v>
      </c>
      <c r="D562" s="1">
        <f t="shared" si="50"/>
        <v>3.7355887588035928</v>
      </c>
      <c r="E562" s="1">
        <f t="shared" si="51"/>
        <v>8.7486652890308818</v>
      </c>
      <c r="F562" s="1">
        <f t="shared" si="52"/>
        <v>12.754296027487261</v>
      </c>
    </row>
    <row r="563" spans="1:6">
      <c r="A563" s="1">
        <f t="shared" si="53"/>
        <v>5.5299999999999265</v>
      </c>
      <c r="B563" s="1">
        <f t="shared" si="48"/>
        <v>3.0611944604379544</v>
      </c>
      <c r="C563" s="1">
        <f t="shared" si="49"/>
        <v>-3.6015569085476828</v>
      </c>
      <c r="D563" s="1">
        <f t="shared" si="50"/>
        <v>5.0493700795219603</v>
      </c>
      <c r="E563" s="1">
        <f t="shared" si="51"/>
        <v>8.4382118871087464</v>
      </c>
      <c r="F563" s="1">
        <f t="shared" si="52"/>
        <v>12.947219518520978</v>
      </c>
    </row>
    <row r="564" spans="1:6">
      <c r="A564" s="1">
        <f t="shared" si="53"/>
        <v>5.5399999999999263</v>
      </c>
      <c r="B564" s="1">
        <f t="shared" si="48"/>
        <v>3.7355887588084902</v>
      </c>
      <c r="C564" s="1">
        <f t="shared" si="49"/>
        <v>-5.0219209262613402</v>
      </c>
      <c r="D564" s="1">
        <f t="shared" si="50"/>
        <v>6.2992904151099793</v>
      </c>
      <c r="E564" s="1">
        <f t="shared" si="51"/>
        <v>8.010453440354464</v>
      </c>
      <c r="F564" s="1">
        <f t="shared" si="52"/>
        <v>13.023411688011594</v>
      </c>
    </row>
    <row r="565" spans="1:6">
      <c r="A565" s="1">
        <f t="shared" si="53"/>
        <v>5.5499999999999261</v>
      </c>
      <c r="B565" s="1">
        <f t="shared" si="48"/>
        <v>4.3991869381195574</v>
      </c>
      <c r="C565" s="1">
        <f t="shared" si="49"/>
        <v>-6.3473156536465094</v>
      </c>
      <c r="D565" s="1">
        <f t="shared" si="50"/>
        <v>7.4656377752089282</v>
      </c>
      <c r="E565" s="1">
        <f t="shared" si="51"/>
        <v>7.4721359550039521</v>
      </c>
      <c r="F565" s="1">
        <f t="shared" si="52"/>
        <v>12.989645014685928</v>
      </c>
    </row>
    <row r="566" spans="1:6">
      <c r="A566" s="1">
        <f t="shared" si="53"/>
        <v>5.5599999999999259</v>
      </c>
      <c r="B566" s="1">
        <f t="shared" si="48"/>
        <v>5.0493700795266623</v>
      </c>
      <c r="C566" s="1">
        <f t="shared" si="49"/>
        <v>-7.5568388241000637</v>
      </c>
      <c r="D566" s="1">
        <f t="shared" si="50"/>
        <v>8.5300181652080553</v>
      </c>
      <c r="E566" s="1">
        <f t="shared" si="51"/>
        <v>6.8317490193764279</v>
      </c>
      <c r="F566" s="1">
        <f t="shared" si="52"/>
        <v>12.854298440011082</v>
      </c>
    </row>
    <row r="567" spans="1:6">
      <c r="A567" s="1">
        <f t="shared" si="53"/>
        <v>5.5699999999999257</v>
      </c>
      <c r="B567" s="1">
        <f t="shared" si="48"/>
        <v>5.6835722072111636</v>
      </c>
      <c r="C567" s="1">
        <f t="shared" si="49"/>
        <v>-8.6314155346899444</v>
      </c>
      <c r="D567" s="1">
        <f t="shared" si="50"/>
        <v>9.4756456705271503</v>
      </c>
      <c r="E567" s="1">
        <f t="shared" si="51"/>
        <v>6.0993919179952591</v>
      </c>
      <c r="F567" s="1">
        <f t="shared" si="52"/>
        <v>12.627194261043629</v>
      </c>
    </row>
    <row r="568" spans="1:6">
      <c r="A568" s="1">
        <f t="shared" si="53"/>
        <v>5.5799999999999255</v>
      </c>
      <c r="B568" s="1">
        <f t="shared" si="48"/>
        <v>6.2992904151143412</v>
      </c>
      <c r="C568" s="1">
        <f t="shared" si="49"/>
        <v>-9.5540990687688971</v>
      </c>
      <c r="D568" s="1">
        <f t="shared" si="50"/>
        <v>10.28760718051663</v>
      </c>
      <c r="E568" s="1">
        <f t="shared" si="51"/>
        <v>5.2866143598383175</v>
      </c>
      <c r="F568" s="1">
        <f t="shared" si="52"/>
        <v>12.319412886700391</v>
      </c>
    </row>
    <row r="569" spans="1:6">
      <c r="A569" s="1">
        <f t="shared" si="53"/>
        <v>5.5899999999999253</v>
      </c>
      <c r="B569" s="1">
        <f t="shared" si="48"/>
        <v>6.8940947447645646</v>
      </c>
      <c r="C569" s="1">
        <f t="shared" si="49"/>
        <v>-10.310338155820205</v>
      </c>
      <c r="D569" s="1">
        <f t="shared" si="50"/>
        <v>10.953097577121779</v>
      </c>
      <c r="E569" s="1">
        <f t="shared" si="51"/>
        <v>4.4062343325274362</v>
      </c>
      <c r="F569" s="1">
        <f t="shared" si="52"/>
        <v>11.943088498593575</v>
      </c>
    </row>
    <row r="570" spans="1:6">
      <c r="A570" s="1">
        <f t="shared" si="53"/>
        <v>5.599999999999925</v>
      </c>
      <c r="B570" s="1">
        <f t="shared" si="48"/>
        <v>7.4656377752130192</v>
      </c>
      <c r="C570" s="1">
        <f t="shared" si="49"/>
        <v>-10.888206453685786</v>
      </c>
      <c r="D570" s="1">
        <f t="shared" si="50"/>
        <v>11.461621679243491</v>
      </c>
      <c r="E570" s="1">
        <f t="shared" si="51"/>
        <v>3.4721359550067366</v>
      </c>
      <c r="F570" s="1">
        <f t="shared" si="52"/>
        <v>11.511188955777461</v>
      </c>
    </row>
    <row r="571" spans="1:6">
      <c r="A571" s="1">
        <f t="shared" si="53"/>
        <v>5.6099999999999248</v>
      </c>
      <c r="B571" s="1">
        <f t="shared" si="48"/>
        <v>8.0116638872315669</v>
      </c>
      <c r="C571" s="1">
        <f t="shared" si="49"/>
        <v>-11.278590634106386</v>
      </c>
      <c r="D571" s="1">
        <f t="shared" si="50"/>
        <v>11.805159758013621</v>
      </c>
      <c r="E571" s="1">
        <f t="shared" si="51"/>
        <v>2.4990505166932504</v>
      </c>
      <c r="F571" s="1">
        <f t="shared" si="52"/>
        <v>11.037283527832052</v>
      </c>
    </row>
    <row r="572" spans="1:6">
      <c r="A572" s="1">
        <f t="shared" si="53"/>
        <v>5.6199999999999246</v>
      </c>
      <c r="B572" s="1">
        <f t="shared" si="48"/>
        <v>8.5300181652117413</v>
      </c>
      <c r="C572" s="1">
        <f t="shared" si="49"/>
        <v>-11.475334105352644</v>
      </c>
      <c r="D572" s="1">
        <f t="shared" si="50"/>
        <v>11.978294012710327</v>
      </c>
      <c r="E572" s="1">
        <f t="shared" si="51"/>
        <v>1.5023241562421423</v>
      </c>
      <c r="F572" s="1">
        <f t="shared" si="52"/>
        <v>10.535302228811567</v>
      </c>
    </row>
    <row r="573" spans="1:6">
      <c r="A573" s="1">
        <f t="shared" si="53"/>
        <v>5.6299999999999244</v>
      </c>
      <c r="B573" s="1">
        <f t="shared" si="48"/>
        <v>9.0186549016319493</v>
      </c>
      <c r="C573" s="1">
        <f t="shared" si="49"/>
        <v>-11.47533410535414</v>
      </c>
      <c r="D573" s="1">
        <f t="shared" si="50"/>
        <v>11.978294012711643</v>
      </c>
      <c r="E573" s="1">
        <f t="shared" si="51"/>
        <v>0.49767584377307728</v>
      </c>
      <c r="F573" s="1">
        <f t="shared" si="52"/>
        <v>10.01929065276253</v>
      </c>
    </row>
    <row r="574" spans="1:6">
      <c r="A574" s="1">
        <f t="shared" si="53"/>
        <v>5.6399999999999242</v>
      </c>
      <c r="B574" s="1">
        <f t="shared" si="48"/>
        <v>9.4756456705303229</v>
      </c>
      <c r="C574" s="1">
        <f t="shared" si="49"/>
        <v>-11.278590634110852</v>
      </c>
      <c r="D574" s="1">
        <f t="shared" si="50"/>
        <v>11.805159758017549</v>
      </c>
      <c r="E574" s="1">
        <f t="shared" si="51"/>
        <v>-0.49905051667827083</v>
      </c>
      <c r="F574" s="1">
        <f t="shared" si="52"/>
        <v>9.5031642777587493</v>
      </c>
    </row>
    <row r="575" spans="1:6">
      <c r="A575" s="1">
        <f t="shared" si="53"/>
        <v>5.649999999999924</v>
      </c>
      <c r="B575" s="1">
        <f t="shared" si="48"/>
        <v>9.8991869381213462</v>
      </c>
      <c r="C575" s="1">
        <f t="shared" si="49"/>
        <v>-10.888206453693094</v>
      </c>
      <c r="D575" s="1">
        <f t="shared" si="50"/>
        <v>11.461621679249923</v>
      </c>
      <c r="E575" s="1">
        <f t="shared" si="51"/>
        <v>-1.472135954992341</v>
      </c>
      <c r="F575" s="1">
        <f t="shared" si="52"/>
        <v>9.0004662086858342</v>
      </c>
    </row>
    <row r="576" spans="1:6">
      <c r="A576" s="1">
        <f t="shared" si="53"/>
        <v>5.6599999999999238</v>
      </c>
      <c r="B576" s="1">
        <f t="shared" si="48"/>
        <v>10.287607180519339</v>
      </c>
      <c r="C576" s="1">
        <f t="shared" si="49"/>
        <v>-10.310338155830349</v>
      </c>
      <c r="D576" s="1">
        <f t="shared" si="50"/>
        <v>10.953097577130707</v>
      </c>
      <c r="E576" s="1">
        <f t="shared" si="51"/>
        <v>-2.4062343325136384</v>
      </c>
      <c r="F576" s="1">
        <f t="shared" si="52"/>
        <v>8.5241322693060582</v>
      </c>
    </row>
    <row r="577" spans="1:6">
      <c r="A577" s="1">
        <f t="shared" si="53"/>
        <v>5.6699999999999235</v>
      </c>
      <c r="B577" s="1">
        <f t="shared" si="48"/>
        <v>10.639373480479938</v>
      </c>
      <c r="C577" s="1">
        <f t="shared" si="49"/>
        <v>-9.5540990687816656</v>
      </c>
      <c r="D577" s="1">
        <f t="shared" si="50"/>
        <v>10.287607180527866</v>
      </c>
      <c r="E577" s="1">
        <f t="shared" si="51"/>
        <v>-3.2866143598254416</v>
      </c>
      <c r="F577" s="1">
        <f t="shared" si="52"/>
        <v>8.0862672324006972</v>
      </c>
    </row>
    <row r="578" spans="1:6">
      <c r="A578" s="1">
        <f t="shared" si="53"/>
        <v>5.6799999999999233</v>
      </c>
      <c r="B578" s="1">
        <f t="shared" si="48"/>
        <v>10.953097577123966</v>
      </c>
      <c r="C578" s="1">
        <f t="shared" si="49"/>
        <v>-8.6314155347050185</v>
      </c>
      <c r="D578" s="1">
        <f t="shared" si="50"/>
        <v>9.4756456705404162</v>
      </c>
      <c r="E578" s="1">
        <f t="shared" si="51"/>
        <v>-4.0993919179835965</v>
      </c>
      <c r="F578" s="1">
        <f t="shared" si="52"/>
        <v>7.6979357949757672</v>
      </c>
    </row>
    <row r="579" spans="1:6">
      <c r="A579" s="1">
        <f t="shared" si="53"/>
        <v>5.6899999999999231</v>
      </c>
      <c r="B579" s="1">
        <f t="shared" si="48"/>
        <v>11.227541344768804</v>
      </c>
      <c r="C579" s="1">
        <f t="shared" si="49"/>
        <v>-7.5568388241174329</v>
      </c>
      <c r="D579" s="1">
        <f t="shared" si="50"/>
        <v>8.5300181652233409</v>
      </c>
      <c r="E579" s="1">
        <f t="shared" si="51"/>
        <v>-4.8317490193659891</v>
      </c>
      <c r="F579" s="1">
        <f t="shared" si="52"/>
        <v>7.368971666508723</v>
      </c>
    </row>
    <row r="580" spans="1:6">
      <c r="A580" s="1">
        <f t="shared" si="53"/>
        <v>5.6999999999999229</v>
      </c>
      <c r="B580" s="1">
        <f t="shared" si="48"/>
        <v>11.461621679245031</v>
      </c>
      <c r="C580" s="1">
        <f t="shared" si="49"/>
        <v>-6.3473156536657864</v>
      </c>
      <c r="D580" s="1">
        <f t="shared" si="50"/>
        <v>7.4656377752258924</v>
      </c>
      <c r="E580" s="1">
        <f t="shared" si="51"/>
        <v>-5.4721359549949886</v>
      </c>
      <c r="F580" s="1">
        <f t="shared" si="52"/>
        <v>7.1078078458101475</v>
      </c>
    </row>
    <row r="581" spans="1:6">
      <c r="A581" s="1">
        <f t="shared" si="53"/>
        <v>5.7099999999999227</v>
      </c>
      <c r="B581" s="1">
        <f t="shared" si="48"/>
        <v>11.654414772413615</v>
      </c>
      <c r="C581" s="1">
        <f t="shared" si="49"/>
        <v>-5.0219209262820641</v>
      </c>
      <c r="D581" s="1">
        <f t="shared" si="50"/>
        <v>6.2992904151282163</v>
      </c>
      <c r="E581" s="1">
        <f t="shared" si="51"/>
        <v>-6.0104534403471712</v>
      </c>
      <c r="F581" s="1">
        <f t="shared" si="52"/>
        <v>6.9213308209125968</v>
      </c>
    </row>
    <row r="582" spans="1:6">
      <c r="A582" s="1">
        <f t="shared" si="53"/>
        <v>5.7199999999999225</v>
      </c>
      <c r="B582" s="1">
        <f t="shared" si="48"/>
        <v>11.805159758014568</v>
      </c>
      <c r="C582" s="1">
        <f t="shared" si="49"/>
        <v>-3.6015569085698367</v>
      </c>
      <c r="D582" s="1">
        <f t="shared" si="50"/>
        <v>5.0493700795414567</v>
      </c>
      <c r="E582" s="1">
        <f t="shared" si="51"/>
        <v>-6.4382118871031322</v>
      </c>
      <c r="F582" s="1">
        <f t="shared" si="52"/>
        <v>6.8147610418830569</v>
      </c>
    </row>
    <row r="583" spans="1:6">
      <c r="A583" s="1">
        <f t="shared" si="53"/>
        <v>5.7299999999999223</v>
      </c>
      <c r="B583" s="1">
        <f t="shared" si="48"/>
        <v>11.913261714458576</v>
      </c>
      <c r="C583" s="1">
        <f t="shared" si="49"/>
        <v>-2.1086235895726162</v>
      </c>
      <c r="D583" s="1">
        <f t="shared" si="50"/>
        <v>3.7355887588239023</v>
      </c>
      <c r="E583" s="1">
        <f t="shared" si="51"/>
        <v>-6.7486652890270884</v>
      </c>
      <c r="F583" s="1">
        <f t="shared" si="52"/>
        <v>6.7915615946827748</v>
      </c>
    </row>
    <row r="584" spans="1:6">
      <c r="A584" s="1">
        <f t="shared" si="53"/>
        <v>5.7399999999999221</v>
      </c>
      <c r="B584" s="1">
        <f t="shared" si="48"/>
        <v>11.978294012710649</v>
      </c>
      <c r="C584" s="1">
        <f t="shared" si="49"/>
        <v>-0.56666541956594529</v>
      </c>
      <c r="D584" s="1">
        <f t="shared" si="50"/>
        <v>2.3786655692180316</v>
      </c>
      <c r="E584" s="1">
        <f t="shared" si="51"/>
        <v>-6.9369176105148407</v>
      </c>
      <c r="F584" s="1">
        <f t="shared" si="52"/>
        <v>6.8533765518478935</v>
      </c>
    </row>
    <row r="585" spans="1:6">
      <c r="A585" s="1">
        <f t="shared" si="53"/>
        <v>5.7499999999999218</v>
      </c>
      <c r="B585" s="1">
        <f t="shared" si="48"/>
        <v>12</v>
      </c>
      <c r="C585" s="1">
        <f t="shared" si="49"/>
        <v>0.99999999998766353</v>
      </c>
      <c r="D585" s="1">
        <f t="shared" si="50"/>
        <v>1.0000000000108562</v>
      </c>
      <c r="E585" s="1">
        <f t="shared" si="51"/>
        <v>-7</v>
      </c>
      <c r="F585" s="1">
        <f t="shared" si="52"/>
        <v>6.9999999999985185</v>
      </c>
    </row>
    <row r="586" spans="1:6">
      <c r="A586" s="1">
        <f t="shared" si="53"/>
        <v>5.7599999999999216</v>
      </c>
      <c r="B586" s="1">
        <f t="shared" si="48"/>
        <v>11.978294012711331</v>
      </c>
      <c r="C586" s="1">
        <f t="shared" si="49"/>
        <v>2.5666654195414669</v>
      </c>
      <c r="D586" s="1">
        <f t="shared" si="50"/>
        <v>-0.37866556919649086</v>
      </c>
      <c r="E586" s="1">
        <f t="shared" si="51"/>
        <v>-6.9369176105168204</v>
      </c>
      <c r="F586" s="1">
        <f t="shared" si="52"/>
        <v>7.2293762525394865</v>
      </c>
    </row>
    <row r="587" spans="1:6">
      <c r="A587" s="1">
        <f t="shared" si="53"/>
        <v>5.7699999999999214</v>
      </c>
      <c r="B587" s="1">
        <f t="shared" ref="B587:B650" si="54">IMABS(B$2*SIN(2*PI()*B$3*$A587)+B$4)+1</f>
        <v>11.913261714459937</v>
      </c>
      <c r="C587" s="1">
        <f t="shared" ref="C587:C650" si="55">-C$2*SIN(2*PI()*C$3*$A587+C$4)+1</f>
        <v>4.1086235895487189</v>
      </c>
      <c r="D587" s="1">
        <f t="shared" ref="D587:D650" si="56">D$2*SIN(2*PI()*D$3*$A587+D$4)+1</f>
        <v>-1.7355887588028724</v>
      </c>
      <c r="E587" s="1">
        <f t="shared" ref="E587:E650" si="57">E$2*COS(2*PI()*E$3*$A587+E$4)+1</f>
        <v>-6.748665289031015</v>
      </c>
      <c r="F587" s="1">
        <f t="shared" ref="F587:F650" si="58">$B587+$C587+$D587+$E587</f>
        <v>7.5376312561747678</v>
      </c>
    </row>
    <row r="588" spans="1:6">
      <c r="A588" s="1">
        <f t="shared" ref="A588:A651" si="59">A587+$B$7</f>
        <v>5.7799999999999212</v>
      </c>
      <c r="B588" s="1">
        <f t="shared" si="54"/>
        <v>11.805159758016602</v>
      </c>
      <c r="C588" s="1">
        <f t="shared" si="55"/>
        <v>5.6015569085468968</v>
      </c>
      <c r="D588" s="1">
        <f t="shared" si="56"/>
        <v>-3.0493700795212693</v>
      </c>
      <c r="E588" s="1">
        <f t="shared" si="57"/>
        <v>-6.4382118871089453</v>
      </c>
      <c r="F588" s="1">
        <f t="shared" si="58"/>
        <v>7.9191346999332826</v>
      </c>
    </row>
    <row r="589" spans="1:6">
      <c r="A589" s="1">
        <f t="shared" si="59"/>
        <v>5.789999999999921</v>
      </c>
      <c r="B589" s="1">
        <f t="shared" si="54"/>
        <v>11.654414772416295</v>
      </c>
      <c r="C589" s="1">
        <f t="shared" si="55"/>
        <v>7.0219209262605986</v>
      </c>
      <c r="D589" s="1">
        <f t="shared" si="56"/>
        <v>-4.2992904151093274</v>
      </c>
      <c r="E589" s="1">
        <f t="shared" si="57"/>
        <v>-6.0104534403547234</v>
      </c>
      <c r="F589" s="1">
        <f t="shared" si="58"/>
        <v>8.3665918432128432</v>
      </c>
    </row>
    <row r="590" spans="1:6">
      <c r="A590" s="1">
        <f t="shared" si="59"/>
        <v>5.7999999999999208</v>
      </c>
      <c r="B590" s="1">
        <f t="shared" si="54"/>
        <v>11.461621679248385</v>
      </c>
      <c r="C590" s="1">
        <f t="shared" si="55"/>
        <v>8.3473156536458255</v>
      </c>
      <c r="D590" s="1">
        <f t="shared" si="56"/>
        <v>-5.4656377752083261</v>
      </c>
      <c r="E590" s="1">
        <f t="shared" si="57"/>
        <v>-5.4721359550042701</v>
      </c>
      <c r="F590" s="1">
        <f t="shared" si="58"/>
        <v>8.8711636026816159</v>
      </c>
    </row>
    <row r="591" spans="1:6">
      <c r="A591" s="1">
        <f t="shared" si="59"/>
        <v>5.8099999999999206</v>
      </c>
      <c r="B591" s="1">
        <f t="shared" si="54"/>
        <v>11.227541344772801</v>
      </c>
      <c r="C591" s="1">
        <f t="shared" si="55"/>
        <v>9.5568388240994473</v>
      </c>
      <c r="D591" s="1">
        <f t="shared" si="56"/>
        <v>-6.5300181652075135</v>
      </c>
      <c r="E591" s="1">
        <f t="shared" si="57"/>
        <v>-4.8317490193767982</v>
      </c>
      <c r="F591" s="1">
        <f t="shared" si="58"/>
        <v>9.4226129842879338</v>
      </c>
    </row>
    <row r="592" spans="1:6">
      <c r="A592" s="1">
        <f t="shared" si="59"/>
        <v>5.8199999999999203</v>
      </c>
      <c r="B592" s="1">
        <f t="shared" si="54"/>
        <v>10.953097577128554</v>
      </c>
      <c r="C592" s="1">
        <f t="shared" si="55"/>
        <v>10.631415534689406</v>
      </c>
      <c r="D592" s="1">
        <f t="shared" si="56"/>
        <v>-7.4756456705266761</v>
      </c>
      <c r="E592" s="1">
        <f t="shared" si="57"/>
        <v>-4.0993919179956757</v>
      </c>
      <c r="F592" s="1">
        <f t="shared" si="58"/>
        <v>10.00947552329561</v>
      </c>
    </row>
    <row r="593" spans="1:6">
      <c r="A593" s="1">
        <f t="shared" si="59"/>
        <v>5.8299999999999201</v>
      </c>
      <c r="B593" s="1">
        <f t="shared" si="54"/>
        <v>10.639373480485167</v>
      </c>
      <c r="C593" s="1">
        <f t="shared" si="55"/>
        <v>11.554099068768446</v>
      </c>
      <c r="D593" s="1">
        <f t="shared" si="56"/>
        <v>-8.2876071805162326</v>
      </c>
      <c r="E593" s="1">
        <f t="shared" si="57"/>
        <v>-3.286614359838774</v>
      </c>
      <c r="F593" s="1">
        <f t="shared" si="58"/>
        <v>10.619251008898607</v>
      </c>
    </row>
    <row r="594" spans="1:6">
      <c r="A594" s="1">
        <f t="shared" si="59"/>
        <v>5.8399999999999199</v>
      </c>
      <c r="B594" s="1">
        <f t="shared" si="54"/>
        <v>10.287607180525157</v>
      </c>
      <c r="C594" s="1">
        <f t="shared" si="55"/>
        <v>12.310338155819844</v>
      </c>
      <c r="D594" s="1">
        <f t="shared" si="56"/>
        <v>-8.9530975771214614</v>
      </c>
      <c r="E594" s="1">
        <f t="shared" si="57"/>
        <v>-2.4062343325279261</v>
      </c>
      <c r="F594" s="1">
        <f t="shared" si="58"/>
        <v>11.238613426695611</v>
      </c>
    </row>
    <row r="595" spans="1:6">
      <c r="A595" s="1">
        <f t="shared" si="59"/>
        <v>5.8499999999999197</v>
      </c>
      <c r="B595" s="1">
        <f t="shared" si="54"/>
        <v>9.8991869381276807</v>
      </c>
      <c r="C595" s="1">
        <f t="shared" si="55"/>
        <v>12.888206453685525</v>
      </c>
      <c r="D595" s="1">
        <f t="shared" si="56"/>
        <v>-9.4616216792432617</v>
      </c>
      <c r="E595" s="1">
        <f t="shared" si="57"/>
        <v>-1.4721359550072508</v>
      </c>
      <c r="F595" s="1">
        <f t="shared" si="58"/>
        <v>11.853635757562692</v>
      </c>
    </row>
    <row r="596" spans="1:6">
      <c r="A596" s="1">
        <f t="shared" si="59"/>
        <v>5.8599999999999195</v>
      </c>
      <c r="B596" s="1">
        <f t="shared" si="54"/>
        <v>9.4756456705372436</v>
      </c>
      <c r="C596" s="1">
        <f t="shared" si="55"/>
        <v>13.278590634106228</v>
      </c>
      <c r="D596" s="1">
        <f t="shared" si="56"/>
        <v>-9.8051597580134811</v>
      </c>
      <c r="E596" s="1">
        <f t="shared" si="57"/>
        <v>-0.49905051669378198</v>
      </c>
      <c r="F596" s="1">
        <f t="shared" si="58"/>
        <v>12.450026029936208</v>
      </c>
    </row>
    <row r="597" spans="1:6">
      <c r="A597" s="1">
        <f t="shared" si="59"/>
        <v>5.8699999999999193</v>
      </c>
      <c r="B597" s="1">
        <f t="shared" si="54"/>
        <v>9.0186549016393815</v>
      </c>
      <c r="C597" s="1">
        <f t="shared" si="55"/>
        <v>13.475334105352591</v>
      </c>
      <c r="D597" s="1">
        <f t="shared" si="56"/>
        <v>-9.9782940127102808</v>
      </c>
      <c r="E597" s="1">
        <f t="shared" si="57"/>
        <v>0.49767584375731777</v>
      </c>
      <c r="F597" s="1">
        <f t="shared" si="58"/>
        <v>13.013370838039011</v>
      </c>
    </row>
    <row r="598" spans="1:6">
      <c r="A598" s="1">
        <f t="shared" si="59"/>
        <v>5.8799999999999191</v>
      </c>
      <c r="B598" s="1">
        <f t="shared" si="54"/>
        <v>8.5300181652196549</v>
      </c>
      <c r="C598" s="1">
        <f t="shared" si="55"/>
        <v>13.475334105354193</v>
      </c>
      <c r="D598" s="1">
        <f t="shared" si="56"/>
        <v>-9.9782940127116913</v>
      </c>
      <c r="E598" s="1">
        <f t="shared" si="57"/>
        <v>1.5023241562263827</v>
      </c>
      <c r="F598" s="1">
        <f t="shared" si="58"/>
        <v>13.529382414088539</v>
      </c>
    </row>
    <row r="599" spans="1:6">
      <c r="A599" s="1">
        <f t="shared" si="59"/>
        <v>5.8899999999999189</v>
      </c>
      <c r="B599" s="1">
        <f t="shared" si="54"/>
        <v>8.0116638872399335</v>
      </c>
      <c r="C599" s="1">
        <f t="shared" si="55"/>
        <v>13.27859063411101</v>
      </c>
      <c r="D599" s="1">
        <f t="shared" si="56"/>
        <v>-9.8051597580176892</v>
      </c>
      <c r="E599" s="1">
        <f t="shared" si="57"/>
        <v>2.4990505166777393</v>
      </c>
      <c r="F599" s="1">
        <f t="shared" si="58"/>
        <v>13.984145280010996</v>
      </c>
    </row>
    <row r="600" spans="1:6">
      <c r="A600" s="1">
        <f t="shared" si="59"/>
        <v>5.8999999999999186</v>
      </c>
      <c r="B600" s="1">
        <f t="shared" si="54"/>
        <v>7.4656377752217393</v>
      </c>
      <c r="C600" s="1">
        <f t="shared" si="55"/>
        <v>12.888206453693357</v>
      </c>
      <c r="D600" s="1">
        <f t="shared" si="56"/>
        <v>-9.461621679250154</v>
      </c>
      <c r="E600" s="1">
        <f t="shared" si="57"/>
        <v>3.4721359549918267</v>
      </c>
      <c r="F600" s="1">
        <f t="shared" si="58"/>
        <v>14.364358504656771</v>
      </c>
    </row>
    <row r="601" spans="1:6">
      <c r="A601" s="1">
        <f t="shared" si="59"/>
        <v>5.9099999999999184</v>
      </c>
      <c r="B601" s="1">
        <f t="shared" si="54"/>
        <v>6.8940947447737306</v>
      </c>
      <c r="C601" s="1">
        <f t="shared" si="55"/>
        <v>12.310338155830708</v>
      </c>
      <c r="D601" s="1">
        <f t="shared" si="56"/>
        <v>-8.9530975771310235</v>
      </c>
      <c r="E601" s="1">
        <f t="shared" si="57"/>
        <v>4.406234332513149</v>
      </c>
      <c r="F601" s="1">
        <f t="shared" si="58"/>
        <v>14.657569655986563</v>
      </c>
    </row>
    <row r="602" spans="1:6">
      <c r="A602" s="1">
        <f t="shared" si="59"/>
        <v>5.9199999999999182</v>
      </c>
      <c r="B602" s="1">
        <f t="shared" si="54"/>
        <v>6.2992904151238545</v>
      </c>
      <c r="C602" s="1">
        <f t="shared" si="55"/>
        <v>11.554099068782117</v>
      </c>
      <c r="D602" s="1">
        <f t="shared" si="56"/>
        <v>-8.2876071805282638</v>
      </c>
      <c r="E602" s="1">
        <f t="shared" si="57"/>
        <v>5.2866143598249842</v>
      </c>
      <c r="F602" s="1">
        <f t="shared" si="58"/>
        <v>14.852396663202692</v>
      </c>
    </row>
    <row r="603" spans="1:6">
      <c r="A603" s="1">
        <f t="shared" si="59"/>
        <v>5.929999999999918</v>
      </c>
      <c r="B603" s="1">
        <f t="shared" si="54"/>
        <v>5.6835722072209158</v>
      </c>
      <c r="C603" s="1">
        <f t="shared" si="55"/>
        <v>10.631415534705559</v>
      </c>
      <c r="D603" s="1">
        <f t="shared" si="56"/>
        <v>-7.4756456705408905</v>
      </c>
      <c r="E603" s="1">
        <f t="shared" si="57"/>
        <v>6.0993919179831799</v>
      </c>
      <c r="F603" s="1">
        <f t="shared" si="58"/>
        <v>14.938733989368762</v>
      </c>
    </row>
    <row r="604" spans="1:6">
      <c r="A604" s="1">
        <f t="shared" si="59"/>
        <v>5.9399999999999178</v>
      </c>
      <c r="B604" s="1">
        <f t="shared" si="54"/>
        <v>5.0493700795367555</v>
      </c>
      <c r="C604" s="1">
        <f t="shared" si="55"/>
        <v>9.5568388241180493</v>
      </c>
      <c r="D604" s="1">
        <f t="shared" si="56"/>
        <v>-6.5300181652238827</v>
      </c>
      <c r="E604" s="1">
        <f t="shared" si="57"/>
        <v>6.8317490193656187</v>
      </c>
      <c r="F604" s="1">
        <f t="shared" si="58"/>
        <v>14.907939757796541</v>
      </c>
    </row>
    <row r="605" spans="1:6">
      <c r="A605" s="1">
        <f t="shared" si="59"/>
        <v>5.9499999999999176</v>
      </c>
      <c r="B605" s="1">
        <f t="shared" si="54"/>
        <v>4.3991869381298816</v>
      </c>
      <c r="C605" s="1">
        <f t="shared" si="55"/>
        <v>8.3473156536664703</v>
      </c>
      <c r="D605" s="1">
        <f t="shared" si="56"/>
        <v>-5.4656377752264946</v>
      </c>
      <c r="E605" s="1">
        <f t="shared" si="57"/>
        <v>7.4721359549946706</v>
      </c>
      <c r="F605" s="1">
        <f t="shared" si="58"/>
        <v>14.753000771564528</v>
      </c>
    </row>
    <row r="606" spans="1:6">
      <c r="A606" s="1">
        <f t="shared" si="59"/>
        <v>5.9599999999999174</v>
      </c>
      <c r="B606" s="1">
        <f t="shared" si="54"/>
        <v>3.7355887588189294</v>
      </c>
      <c r="C606" s="1">
        <f t="shared" si="55"/>
        <v>7.0219209262828057</v>
      </c>
      <c r="D606" s="1">
        <f t="shared" si="56"/>
        <v>-4.2992904151288691</v>
      </c>
      <c r="E606" s="1">
        <f t="shared" si="57"/>
        <v>8.010453440346911</v>
      </c>
      <c r="F606" s="1">
        <f t="shared" si="58"/>
        <v>14.468672710319776</v>
      </c>
    </row>
    <row r="607" spans="1:6">
      <c r="A607" s="1">
        <f t="shared" si="59"/>
        <v>5.9699999999999172</v>
      </c>
      <c r="B607" s="1">
        <f t="shared" si="54"/>
        <v>3.0611944604486183</v>
      </c>
      <c r="C607" s="1">
        <f t="shared" si="55"/>
        <v>5.6015569085706236</v>
      </c>
      <c r="D607" s="1">
        <f t="shared" si="56"/>
        <v>-3.0493700795421486</v>
      </c>
      <c r="E607" s="1">
        <f t="shared" si="57"/>
        <v>8.4382118871029341</v>
      </c>
      <c r="F607" s="1">
        <f t="shared" si="58"/>
        <v>14.051593176580027</v>
      </c>
    </row>
    <row r="608" spans="1:6">
      <c r="A608" s="1">
        <f t="shared" si="59"/>
        <v>5.9799999999999169</v>
      </c>
      <c r="B608" s="1">
        <f t="shared" si="54"/>
        <v>2.3786655692130934</v>
      </c>
      <c r="C608" s="1">
        <f t="shared" si="55"/>
        <v>4.1086235895734351</v>
      </c>
      <c r="D608" s="1">
        <f t="shared" si="56"/>
        <v>-1.735588758824623</v>
      </c>
      <c r="E608" s="1">
        <f t="shared" si="57"/>
        <v>8.7486652890269525</v>
      </c>
      <c r="F608" s="1">
        <f t="shared" si="58"/>
        <v>13.500365688988857</v>
      </c>
    </row>
    <row r="609" spans="1:6">
      <c r="A609" s="1">
        <f t="shared" si="59"/>
        <v>5.9899999999999167</v>
      </c>
      <c r="B609" s="1">
        <f t="shared" si="54"/>
        <v>1.6906957148281929</v>
      </c>
      <c r="C609" s="1">
        <f t="shared" si="55"/>
        <v>2.5666654195667835</v>
      </c>
      <c r="D609" s="1">
        <f t="shared" si="56"/>
        <v>-0.3786655692187697</v>
      </c>
      <c r="E609" s="1">
        <f t="shared" si="57"/>
        <v>8.9369176105147723</v>
      </c>
      <c r="F609" s="1">
        <f t="shared" si="58"/>
        <v>12.815613175690979</v>
      </c>
    </row>
    <row r="610" spans="1:6">
      <c r="A610" s="1">
        <f t="shared" si="59"/>
        <v>5.9999999999999165</v>
      </c>
      <c r="B610" s="1">
        <f t="shared" si="54"/>
        <v>1.0000000000058</v>
      </c>
      <c r="C610" s="1">
        <f t="shared" si="55"/>
        <v>1.0000000000131819</v>
      </c>
      <c r="D610" s="1">
        <f t="shared" si="56"/>
        <v>0.99999999998840006</v>
      </c>
      <c r="E610" s="1">
        <f t="shared" si="57"/>
        <v>9</v>
      </c>
      <c r="F610" s="1">
        <f t="shared" si="58"/>
        <v>12.000000000007383</v>
      </c>
    </row>
    <row r="611" spans="1:6">
      <c r="A611" s="1">
        <f t="shared" si="59"/>
        <v>6.0099999999999163</v>
      </c>
      <c r="B611" s="1">
        <f t="shared" si="54"/>
        <v>1.6906957148166937</v>
      </c>
      <c r="C611" s="1">
        <f t="shared" si="55"/>
        <v>-0.56666541954080452</v>
      </c>
      <c r="D611" s="1">
        <f t="shared" si="56"/>
        <v>2.378665569195908</v>
      </c>
      <c r="E611" s="1">
        <f t="shared" si="57"/>
        <v>8.9369176105168737</v>
      </c>
      <c r="F611" s="1">
        <f t="shared" si="58"/>
        <v>12.439613474988672</v>
      </c>
    </row>
    <row r="612" spans="1:6">
      <c r="A612" s="1">
        <f t="shared" si="59"/>
        <v>6.0199999999999161</v>
      </c>
      <c r="B612" s="1">
        <f t="shared" si="54"/>
        <v>2.3786655692015848</v>
      </c>
      <c r="C612" s="1">
        <f t="shared" si="55"/>
        <v>-2.1086235895479</v>
      </c>
      <c r="D612" s="1">
        <f t="shared" si="56"/>
        <v>3.7355887588021521</v>
      </c>
      <c r="E612" s="1">
        <f t="shared" si="57"/>
        <v>8.74866528903115</v>
      </c>
      <c r="F612" s="1">
        <f t="shared" si="58"/>
        <v>12.754296027486987</v>
      </c>
    </row>
    <row r="613" spans="1:6">
      <c r="A613" s="1">
        <f t="shared" si="59"/>
        <v>6.0299999999999159</v>
      </c>
      <c r="B613" s="1">
        <f t="shared" si="54"/>
        <v>3.0611944604372239</v>
      </c>
      <c r="C613" s="1">
        <f t="shared" si="55"/>
        <v>-3.6015569085461108</v>
      </c>
      <c r="D613" s="1">
        <f t="shared" si="56"/>
        <v>5.0493700795205774</v>
      </c>
      <c r="E613" s="1">
        <f t="shared" si="57"/>
        <v>8.4382118871091443</v>
      </c>
      <c r="F613" s="1">
        <f t="shared" si="58"/>
        <v>12.947219518520836</v>
      </c>
    </row>
    <row r="614" spans="1:6">
      <c r="A614" s="1">
        <f t="shared" si="59"/>
        <v>6.0399999999999157</v>
      </c>
      <c r="B614" s="1">
        <f t="shared" si="54"/>
        <v>3.7355887588077699</v>
      </c>
      <c r="C614" s="1">
        <f t="shared" si="55"/>
        <v>-5.0219209262598588</v>
      </c>
      <c r="D614" s="1">
        <f t="shared" si="56"/>
        <v>6.2992904151086755</v>
      </c>
      <c r="E614" s="1">
        <f t="shared" si="57"/>
        <v>8.0104534403549827</v>
      </c>
      <c r="F614" s="1">
        <f t="shared" si="58"/>
        <v>13.023411688011569</v>
      </c>
    </row>
    <row r="615" spans="1:6">
      <c r="A615" s="1">
        <f t="shared" si="59"/>
        <v>6.0499999999999154</v>
      </c>
      <c r="B615" s="1">
        <f t="shared" si="54"/>
        <v>4.3991869381188495</v>
      </c>
      <c r="C615" s="1">
        <f t="shared" si="55"/>
        <v>-6.3473156536451425</v>
      </c>
      <c r="D615" s="1">
        <f t="shared" si="56"/>
        <v>7.4656377752077248</v>
      </c>
      <c r="E615" s="1">
        <f t="shared" si="57"/>
        <v>7.472135955004588</v>
      </c>
      <c r="F615" s="1">
        <f t="shared" si="58"/>
        <v>12.989645014686019</v>
      </c>
    </row>
    <row r="616" spans="1:6">
      <c r="A616" s="1">
        <f t="shared" si="59"/>
        <v>6.0599999999999152</v>
      </c>
      <c r="B616" s="1">
        <f t="shared" si="54"/>
        <v>5.0493700795259704</v>
      </c>
      <c r="C616" s="1">
        <f t="shared" si="55"/>
        <v>-7.5568388240988309</v>
      </c>
      <c r="D616" s="1">
        <f t="shared" si="56"/>
        <v>8.5300181652069718</v>
      </c>
      <c r="E616" s="1">
        <f t="shared" si="57"/>
        <v>6.8317490193771686</v>
      </c>
      <c r="F616" s="1">
        <f t="shared" si="58"/>
        <v>12.854298440011281</v>
      </c>
    </row>
    <row r="617" spans="1:6">
      <c r="A617" s="1">
        <f t="shared" si="59"/>
        <v>6.069999999999915</v>
      </c>
      <c r="B617" s="1">
        <f t="shared" si="54"/>
        <v>5.6835722072104913</v>
      </c>
      <c r="C617" s="1">
        <f t="shared" si="55"/>
        <v>-8.6314155346888661</v>
      </c>
      <c r="D617" s="1">
        <f t="shared" si="56"/>
        <v>9.4756456705262035</v>
      </c>
      <c r="E617" s="1">
        <f t="shared" si="57"/>
        <v>6.0993919179960923</v>
      </c>
      <c r="F617" s="1">
        <f t="shared" si="58"/>
        <v>12.627194261043922</v>
      </c>
    </row>
    <row r="618" spans="1:6">
      <c r="A618" s="1">
        <f t="shared" si="59"/>
        <v>6.0799999999999148</v>
      </c>
      <c r="B618" s="1">
        <f t="shared" si="54"/>
        <v>6.2992904151136893</v>
      </c>
      <c r="C618" s="1">
        <f t="shared" si="55"/>
        <v>-9.5540990687679912</v>
      </c>
      <c r="D618" s="1">
        <f t="shared" si="56"/>
        <v>10.287607180515833</v>
      </c>
      <c r="E618" s="1">
        <f t="shared" si="57"/>
        <v>5.2866143598392306</v>
      </c>
      <c r="F618" s="1">
        <f t="shared" si="58"/>
        <v>12.319412886700761</v>
      </c>
    </row>
    <row r="619" spans="1:6">
      <c r="A619" s="1">
        <f t="shared" si="59"/>
        <v>6.0899999999999146</v>
      </c>
      <c r="B619" s="1">
        <f t="shared" si="54"/>
        <v>6.8940947447639367</v>
      </c>
      <c r="C619" s="1">
        <f t="shared" si="55"/>
        <v>-10.310338155819483</v>
      </c>
      <c r="D619" s="1">
        <f t="shared" si="56"/>
        <v>10.953097577121145</v>
      </c>
      <c r="E619" s="1">
        <f t="shared" si="57"/>
        <v>4.406234332528415</v>
      </c>
      <c r="F619" s="1">
        <f t="shared" si="58"/>
        <v>11.943088498594014</v>
      </c>
    </row>
    <row r="620" spans="1:6">
      <c r="A620" s="1">
        <f t="shared" si="59"/>
        <v>6.0999999999999144</v>
      </c>
      <c r="B620" s="1">
        <f t="shared" si="54"/>
        <v>7.465637775212417</v>
      </c>
      <c r="C620" s="1">
        <f t="shared" si="55"/>
        <v>-10.888206453685264</v>
      </c>
      <c r="D620" s="1">
        <f t="shared" si="56"/>
        <v>11.461621679243033</v>
      </c>
      <c r="E620" s="1">
        <f t="shared" si="57"/>
        <v>3.4721359550077655</v>
      </c>
      <c r="F620" s="1">
        <f t="shared" si="58"/>
        <v>11.51118895577795</v>
      </c>
    </row>
    <row r="621" spans="1:6">
      <c r="A621" s="1">
        <f t="shared" si="59"/>
        <v>6.1099999999999142</v>
      </c>
      <c r="B621" s="1">
        <f t="shared" si="54"/>
        <v>8.0116638872309949</v>
      </c>
      <c r="C621" s="1">
        <f t="shared" si="55"/>
        <v>-11.27859063410607</v>
      </c>
      <c r="D621" s="1">
        <f t="shared" si="56"/>
        <v>11.805159758013342</v>
      </c>
      <c r="E621" s="1">
        <f t="shared" si="57"/>
        <v>2.4990505166943136</v>
      </c>
      <c r="F621" s="1">
        <f t="shared" si="58"/>
        <v>11.037283527832582</v>
      </c>
    </row>
    <row r="622" spans="1:6">
      <c r="A622" s="1">
        <f t="shared" si="59"/>
        <v>6.119999999999914</v>
      </c>
      <c r="B622" s="1">
        <f t="shared" si="54"/>
        <v>8.5300181652112563</v>
      </c>
      <c r="C622" s="1">
        <f t="shared" si="55"/>
        <v>-11.47533410535255</v>
      </c>
      <c r="D622" s="1">
        <f t="shared" si="56"/>
        <v>11.978294012710244</v>
      </c>
      <c r="E622" s="1">
        <f t="shared" si="57"/>
        <v>1.5023241562431087</v>
      </c>
      <c r="F622" s="1">
        <f t="shared" si="58"/>
        <v>10.535302228812059</v>
      </c>
    </row>
    <row r="623" spans="1:6">
      <c r="A623" s="1">
        <f t="shared" si="59"/>
        <v>6.1299999999999137</v>
      </c>
      <c r="B623" s="1">
        <f t="shared" si="54"/>
        <v>9.0186549016314412</v>
      </c>
      <c r="C623" s="1">
        <f t="shared" si="55"/>
        <v>-11.475334105354246</v>
      </c>
      <c r="D623" s="1">
        <f t="shared" si="56"/>
        <v>11.978294012711737</v>
      </c>
      <c r="E623" s="1">
        <f t="shared" si="57"/>
        <v>0.49767584377415719</v>
      </c>
      <c r="F623" s="1">
        <f t="shared" si="58"/>
        <v>10.01929065276309</v>
      </c>
    </row>
    <row r="624" spans="1:6">
      <c r="A624" s="1">
        <f t="shared" si="59"/>
        <v>6.1399999999999135</v>
      </c>
      <c r="B624" s="1">
        <f t="shared" si="54"/>
        <v>9.4756456705298504</v>
      </c>
      <c r="C624" s="1">
        <f t="shared" si="55"/>
        <v>-11.278590634111168</v>
      </c>
      <c r="D624" s="1">
        <f t="shared" si="56"/>
        <v>11.805159758017828</v>
      </c>
      <c r="E624" s="1">
        <f t="shared" si="57"/>
        <v>-0.49905051667720812</v>
      </c>
      <c r="F624" s="1">
        <f t="shared" si="58"/>
        <v>9.5031642777593017</v>
      </c>
    </row>
    <row r="625" spans="1:6">
      <c r="A625" s="1">
        <f t="shared" si="59"/>
        <v>6.1499999999999133</v>
      </c>
      <c r="B625" s="1">
        <f t="shared" si="54"/>
        <v>9.8991869381209092</v>
      </c>
      <c r="C625" s="1">
        <f t="shared" si="55"/>
        <v>-10.888206453693616</v>
      </c>
      <c r="D625" s="1">
        <f t="shared" si="56"/>
        <v>11.461621679250383</v>
      </c>
      <c r="E625" s="1">
        <f t="shared" si="57"/>
        <v>-1.472135954991312</v>
      </c>
      <c r="F625" s="1">
        <f t="shared" si="58"/>
        <v>9.0004662086863636</v>
      </c>
    </row>
    <row r="626" spans="1:6">
      <c r="A626" s="1">
        <f t="shared" si="59"/>
        <v>6.1599999999999131</v>
      </c>
      <c r="B626" s="1">
        <f t="shared" si="54"/>
        <v>10.28760718051894</v>
      </c>
      <c r="C626" s="1">
        <f t="shared" si="55"/>
        <v>-10.310338155831069</v>
      </c>
      <c r="D626" s="1">
        <f t="shared" si="56"/>
        <v>10.953097577131341</v>
      </c>
      <c r="E626" s="1">
        <f t="shared" si="57"/>
        <v>-2.4062343325126592</v>
      </c>
      <c r="F626" s="1">
        <f t="shared" si="58"/>
        <v>8.5241322693065538</v>
      </c>
    </row>
    <row r="627" spans="1:6">
      <c r="A627" s="1">
        <f t="shared" si="59"/>
        <v>6.1699999999999129</v>
      </c>
      <c r="B627" s="1">
        <f t="shared" si="54"/>
        <v>10.639373480479579</v>
      </c>
      <c r="C627" s="1">
        <f t="shared" si="55"/>
        <v>-9.5540990687825715</v>
      </c>
      <c r="D627" s="1">
        <f t="shared" si="56"/>
        <v>10.287607180528664</v>
      </c>
      <c r="E627" s="1">
        <f t="shared" si="57"/>
        <v>-3.2866143598245277</v>
      </c>
      <c r="F627" s="1">
        <f t="shared" si="58"/>
        <v>8.0862672324011431</v>
      </c>
    </row>
    <row r="628" spans="1:6">
      <c r="A628" s="1">
        <f t="shared" si="59"/>
        <v>6.1799999999999127</v>
      </c>
      <c r="B628" s="1">
        <f t="shared" si="54"/>
        <v>10.953097577123648</v>
      </c>
      <c r="C628" s="1">
        <f t="shared" si="55"/>
        <v>-8.6314155347060968</v>
      </c>
      <c r="D628" s="1">
        <f t="shared" si="56"/>
        <v>9.4756456705413648</v>
      </c>
      <c r="E628" s="1">
        <f t="shared" si="57"/>
        <v>-4.0993919179827625</v>
      </c>
      <c r="F628" s="1">
        <f t="shared" si="58"/>
        <v>7.6979357949761535</v>
      </c>
    </row>
    <row r="629" spans="1:6">
      <c r="A629" s="1">
        <f t="shared" si="59"/>
        <v>6.1899999999999125</v>
      </c>
      <c r="B629" s="1">
        <f t="shared" si="54"/>
        <v>11.227541344768531</v>
      </c>
      <c r="C629" s="1">
        <f t="shared" si="55"/>
        <v>-7.5568388241186657</v>
      </c>
      <c r="D629" s="1">
        <f t="shared" si="56"/>
        <v>8.5300181652244262</v>
      </c>
      <c r="E629" s="1">
        <f t="shared" si="57"/>
        <v>-4.8317490193652484</v>
      </c>
      <c r="F629" s="1">
        <f t="shared" si="58"/>
        <v>7.3689716665090428</v>
      </c>
    </row>
    <row r="630" spans="1:6">
      <c r="A630" s="1">
        <f t="shared" si="59"/>
        <v>6.1999999999999122</v>
      </c>
      <c r="B630" s="1">
        <f t="shared" si="54"/>
        <v>11.4616216792448</v>
      </c>
      <c r="C630" s="1">
        <f t="shared" si="55"/>
        <v>-6.3473156536671542</v>
      </c>
      <c r="D630" s="1">
        <f t="shared" si="56"/>
        <v>7.465637775227095</v>
      </c>
      <c r="E630" s="1">
        <f t="shared" si="57"/>
        <v>-5.4721359549943527</v>
      </c>
      <c r="F630" s="1">
        <f t="shared" si="58"/>
        <v>7.107807845810389</v>
      </c>
    </row>
    <row r="631" spans="1:6">
      <c r="A631" s="1">
        <f t="shared" si="59"/>
        <v>6.209999999999912</v>
      </c>
      <c r="B631" s="1">
        <f t="shared" si="54"/>
        <v>11.654414772413432</v>
      </c>
      <c r="C631" s="1">
        <f t="shared" si="55"/>
        <v>-5.0219209262835456</v>
      </c>
      <c r="D631" s="1">
        <f t="shared" si="56"/>
        <v>6.2992904151295201</v>
      </c>
      <c r="E631" s="1">
        <f t="shared" si="57"/>
        <v>-6.0104534403466499</v>
      </c>
      <c r="F631" s="1">
        <f t="shared" si="58"/>
        <v>6.9213308209127558</v>
      </c>
    </row>
    <row r="632" spans="1:6">
      <c r="A632" s="1">
        <f t="shared" si="59"/>
        <v>6.2199999999999118</v>
      </c>
      <c r="B632" s="1">
        <f t="shared" si="54"/>
        <v>11.805159758014428</v>
      </c>
      <c r="C632" s="1">
        <f t="shared" si="55"/>
        <v>-3.6015569085714088</v>
      </c>
      <c r="D632" s="1">
        <f t="shared" si="56"/>
        <v>5.0493700795428396</v>
      </c>
      <c r="E632" s="1">
        <f t="shared" si="57"/>
        <v>-6.4382118871027334</v>
      </c>
      <c r="F632" s="1">
        <f t="shared" si="58"/>
        <v>6.8147610418831253</v>
      </c>
    </row>
    <row r="633" spans="1:6">
      <c r="A633" s="1">
        <f t="shared" si="59"/>
        <v>6.2299999999999116</v>
      </c>
      <c r="B633" s="1">
        <f t="shared" si="54"/>
        <v>11.913261714458484</v>
      </c>
      <c r="C633" s="1">
        <f t="shared" si="55"/>
        <v>-2.108623589574254</v>
      </c>
      <c r="D633" s="1">
        <f t="shared" si="56"/>
        <v>3.7355887588253434</v>
      </c>
      <c r="E633" s="1">
        <f t="shared" si="57"/>
        <v>-6.7486652890268193</v>
      </c>
      <c r="F633" s="1">
        <f t="shared" si="58"/>
        <v>6.7915615946827543</v>
      </c>
    </row>
    <row r="634" spans="1:6">
      <c r="A634" s="1">
        <f t="shared" si="59"/>
        <v>6.2399999999999114</v>
      </c>
      <c r="B634" s="1">
        <f t="shared" si="54"/>
        <v>11.978294012710602</v>
      </c>
      <c r="C634" s="1">
        <f t="shared" si="55"/>
        <v>-0.56666541956762284</v>
      </c>
      <c r="D634" s="1">
        <f t="shared" si="56"/>
        <v>2.3786655692195078</v>
      </c>
      <c r="E634" s="1">
        <f t="shared" si="57"/>
        <v>-6.9369176105147057</v>
      </c>
      <c r="F634" s="1">
        <f t="shared" si="58"/>
        <v>6.8533765518477798</v>
      </c>
    </row>
    <row r="635" spans="1:6">
      <c r="A635" s="1">
        <f t="shared" si="59"/>
        <v>6.2499999999999112</v>
      </c>
      <c r="B635" s="1">
        <f t="shared" si="54"/>
        <v>12</v>
      </c>
      <c r="C635" s="1">
        <f t="shared" si="55"/>
        <v>0.99999999998597289</v>
      </c>
      <c r="D635" s="1">
        <f t="shared" si="56"/>
        <v>1.0000000000123439</v>
      </c>
      <c r="E635" s="1">
        <f t="shared" si="57"/>
        <v>-7</v>
      </c>
      <c r="F635" s="1">
        <f t="shared" si="58"/>
        <v>6.999999999998316</v>
      </c>
    </row>
    <row r="636" spans="1:6">
      <c r="A636" s="1">
        <f t="shared" si="59"/>
        <v>6.259999999999911</v>
      </c>
      <c r="B636" s="1">
        <f t="shared" si="54"/>
        <v>11.978294012711373</v>
      </c>
      <c r="C636" s="1">
        <f t="shared" si="55"/>
        <v>2.5666654195399659</v>
      </c>
      <c r="D636" s="1">
        <f t="shared" si="56"/>
        <v>-0.37866556919516992</v>
      </c>
      <c r="E636" s="1">
        <f t="shared" si="57"/>
        <v>-6.9369176105169412</v>
      </c>
      <c r="F636" s="1">
        <f t="shared" si="58"/>
        <v>7.2293762525392271</v>
      </c>
    </row>
    <row r="637" spans="1:6">
      <c r="A637" s="1">
        <f t="shared" si="59"/>
        <v>6.2699999999999108</v>
      </c>
      <c r="B637" s="1">
        <f t="shared" si="54"/>
        <v>11.913261714460031</v>
      </c>
      <c r="C637" s="1">
        <f t="shared" si="55"/>
        <v>4.1086235895470811</v>
      </c>
      <c r="D637" s="1">
        <f t="shared" si="56"/>
        <v>-1.7355887588014314</v>
      </c>
      <c r="E637" s="1">
        <f t="shared" si="57"/>
        <v>-6.7486652890312842</v>
      </c>
      <c r="F637" s="1">
        <f t="shared" si="58"/>
        <v>7.5376312561743992</v>
      </c>
    </row>
    <row r="638" spans="1:6">
      <c r="A638" s="1">
        <f t="shared" si="59"/>
        <v>6.2799999999999105</v>
      </c>
      <c r="B638" s="1">
        <f t="shared" si="54"/>
        <v>11.805159758016741</v>
      </c>
      <c r="C638" s="1">
        <f t="shared" si="55"/>
        <v>5.6015569085453247</v>
      </c>
      <c r="D638" s="1">
        <f t="shared" si="56"/>
        <v>-3.0493700795198855</v>
      </c>
      <c r="E638" s="1">
        <f t="shared" si="57"/>
        <v>-6.4382118871093432</v>
      </c>
      <c r="F638" s="1">
        <f t="shared" si="58"/>
        <v>7.9191346999328367</v>
      </c>
    </row>
    <row r="639" spans="1:6">
      <c r="A639" s="1">
        <f t="shared" si="59"/>
        <v>6.2899999999999103</v>
      </c>
      <c r="B639" s="1">
        <f t="shared" si="54"/>
        <v>11.65441477241648</v>
      </c>
      <c r="C639" s="1">
        <f t="shared" si="55"/>
        <v>7.0219209262591171</v>
      </c>
      <c r="D639" s="1">
        <f t="shared" si="56"/>
        <v>-4.2992904151080236</v>
      </c>
      <c r="E639" s="1">
        <f t="shared" si="57"/>
        <v>-6.0104534403552448</v>
      </c>
      <c r="F639" s="1">
        <f t="shared" si="58"/>
        <v>8.3665918432123298</v>
      </c>
    </row>
    <row r="640" spans="1:6">
      <c r="A640" s="1">
        <f t="shared" si="59"/>
        <v>6.2999999999999101</v>
      </c>
      <c r="B640" s="1">
        <f t="shared" si="54"/>
        <v>11.461621679248616</v>
      </c>
      <c r="C640" s="1">
        <f t="shared" si="55"/>
        <v>8.3473156536444577</v>
      </c>
      <c r="D640" s="1">
        <f t="shared" si="56"/>
        <v>-5.4656377752071235</v>
      </c>
      <c r="E640" s="1">
        <f t="shared" si="57"/>
        <v>-5.472135955004906</v>
      </c>
      <c r="F640" s="1">
        <f t="shared" si="58"/>
        <v>8.8711636026810439</v>
      </c>
    </row>
    <row r="641" spans="1:6">
      <c r="A641" s="1">
        <f t="shared" si="59"/>
        <v>6.3099999999999099</v>
      </c>
      <c r="B641" s="1">
        <f t="shared" si="54"/>
        <v>11.227541344773076</v>
      </c>
      <c r="C641" s="1">
        <f t="shared" si="55"/>
        <v>9.5568388240982145</v>
      </c>
      <c r="D641" s="1">
        <f t="shared" si="56"/>
        <v>-6.5300181652064291</v>
      </c>
      <c r="E641" s="1">
        <f t="shared" si="57"/>
        <v>-4.831749019377539</v>
      </c>
      <c r="F641" s="1">
        <f t="shared" si="58"/>
        <v>9.4226129842873227</v>
      </c>
    </row>
    <row r="642" spans="1:6">
      <c r="A642" s="1">
        <f t="shared" si="59"/>
        <v>6.3199999999999097</v>
      </c>
      <c r="B642" s="1">
        <f t="shared" si="54"/>
        <v>10.953097577128872</v>
      </c>
      <c r="C642" s="1">
        <f t="shared" si="55"/>
        <v>10.631415534688328</v>
      </c>
      <c r="D642" s="1">
        <f t="shared" si="56"/>
        <v>-7.4756456705257275</v>
      </c>
      <c r="E642" s="1">
        <f t="shared" si="57"/>
        <v>-4.0993919179965097</v>
      </c>
      <c r="F642" s="1">
        <f t="shared" si="58"/>
        <v>10.009475523294965</v>
      </c>
    </row>
    <row r="643" spans="1:6">
      <c r="A643" s="1">
        <f t="shared" si="59"/>
        <v>6.3299999999999095</v>
      </c>
      <c r="B643" s="1">
        <f t="shared" si="54"/>
        <v>10.639373480485526</v>
      </c>
      <c r="C643" s="1">
        <f t="shared" si="55"/>
        <v>11.554099068767538</v>
      </c>
      <c r="D643" s="1">
        <f t="shared" si="56"/>
        <v>-8.287607180515435</v>
      </c>
      <c r="E643" s="1">
        <f t="shared" si="57"/>
        <v>-3.2866143598396871</v>
      </c>
      <c r="F643" s="1">
        <f t="shared" si="58"/>
        <v>10.619251008897944</v>
      </c>
    </row>
    <row r="644" spans="1:6">
      <c r="A644" s="1">
        <f t="shared" si="59"/>
        <v>6.3399999999999093</v>
      </c>
      <c r="B644" s="1">
        <f t="shared" si="54"/>
        <v>10.287607180525555</v>
      </c>
      <c r="C644" s="1">
        <f t="shared" si="55"/>
        <v>12.310338155819124</v>
      </c>
      <c r="D644" s="1">
        <f t="shared" si="56"/>
        <v>-8.953097577120829</v>
      </c>
      <c r="E644" s="1">
        <f t="shared" si="57"/>
        <v>-2.4062343325289048</v>
      </c>
      <c r="F644" s="1">
        <f t="shared" si="58"/>
        <v>11.238613426694945</v>
      </c>
    </row>
    <row r="645" spans="1:6">
      <c r="A645" s="1">
        <f t="shared" si="59"/>
        <v>6.3499999999999091</v>
      </c>
      <c r="B645" s="1">
        <f t="shared" si="54"/>
        <v>9.8991869381281195</v>
      </c>
      <c r="C645" s="1">
        <f t="shared" si="55"/>
        <v>12.888206453685001</v>
      </c>
      <c r="D645" s="1">
        <f t="shared" si="56"/>
        <v>-9.4616216792428016</v>
      </c>
      <c r="E645" s="1">
        <f t="shared" si="57"/>
        <v>-1.4721359550082798</v>
      </c>
      <c r="F645" s="1">
        <f t="shared" si="58"/>
        <v>11.853635757562037</v>
      </c>
    </row>
    <row r="646" spans="1:6">
      <c r="A646" s="1">
        <f t="shared" si="59"/>
        <v>6.3599999999999088</v>
      </c>
      <c r="B646" s="1">
        <f t="shared" si="54"/>
        <v>9.4756456705377179</v>
      </c>
      <c r="C646" s="1">
        <f t="shared" si="55"/>
        <v>13.27859063410591</v>
      </c>
      <c r="D646" s="1">
        <f t="shared" si="56"/>
        <v>-9.8051597580132022</v>
      </c>
      <c r="E646" s="1">
        <f t="shared" si="57"/>
        <v>-0.49905051669484468</v>
      </c>
      <c r="F646" s="1">
        <f t="shared" si="58"/>
        <v>12.450026029935579</v>
      </c>
    </row>
    <row r="647" spans="1:6">
      <c r="A647" s="1">
        <f t="shared" si="59"/>
        <v>6.3699999999999086</v>
      </c>
      <c r="B647" s="1">
        <f t="shared" si="54"/>
        <v>9.0186549016398381</v>
      </c>
      <c r="C647" s="1">
        <f t="shared" si="55"/>
        <v>13.475334105352495</v>
      </c>
      <c r="D647" s="1">
        <f t="shared" si="56"/>
        <v>-9.9782940127101956</v>
      </c>
      <c r="E647" s="1">
        <f t="shared" si="57"/>
        <v>0.49767584375635132</v>
      </c>
      <c r="F647" s="1">
        <f t="shared" si="58"/>
        <v>13.013370838038488</v>
      </c>
    </row>
    <row r="648" spans="1:6">
      <c r="A648" s="1">
        <f t="shared" si="59"/>
        <v>6.3799999999999084</v>
      </c>
      <c r="B648" s="1">
        <f t="shared" si="54"/>
        <v>8.5300181652201967</v>
      </c>
      <c r="C648" s="1">
        <f t="shared" si="55"/>
        <v>13.4753341053543</v>
      </c>
      <c r="D648" s="1">
        <f t="shared" si="56"/>
        <v>-9.9782940127117836</v>
      </c>
      <c r="E648" s="1">
        <f t="shared" si="57"/>
        <v>1.5023241562253029</v>
      </c>
      <c r="F648" s="1">
        <f t="shared" si="58"/>
        <v>13.529382414088017</v>
      </c>
    </row>
    <row r="649" spans="1:6">
      <c r="A649" s="1">
        <f t="shared" si="59"/>
        <v>6.3899999999999082</v>
      </c>
      <c r="B649" s="1">
        <f t="shared" si="54"/>
        <v>8.0116638872405055</v>
      </c>
      <c r="C649" s="1">
        <f t="shared" si="55"/>
        <v>13.278590634111326</v>
      </c>
      <c r="D649" s="1">
        <f t="shared" si="56"/>
        <v>-9.8051597580179664</v>
      </c>
      <c r="E649" s="1">
        <f t="shared" si="57"/>
        <v>2.499050516676677</v>
      </c>
      <c r="F649" s="1">
        <f t="shared" si="58"/>
        <v>13.984145280010544</v>
      </c>
    </row>
    <row r="650" spans="1:6">
      <c r="A650" s="1">
        <f t="shared" si="59"/>
        <v>6.399999999999908</v>
      </c>
      <c r="B650" s="1">
        <f t="shared" si="54"/>
        <v>7.4656377752223397</v>
      </c>
      <c r="C650" s="1">
        <f t="shared" si="55"/>
        <v>12.888206453693877</v>
      </c>
      <c r="D650" s="1">
        <f t="shared" si="56"/>
        <v>-9.4616216792506123</v>
      </c>
      <c r="E650" s="1">
        <f t="shared" si="57"/>
        <v>3.4721359549907977</v>
      </c>
      <c r="F650" s="1">
        <f t="shared" si="58"/>
        <v>14.364358504656401</v>
      </c>
    </row>
    <row r="651" spans="1:6">
      <c r="A651" s="1">
        <f t="shared" si="59"/>
        <v>6.4099999999999078</v>
      </c>
      <c r="B651" s="1">
        <f t="shared" ref="B651:B714" si="60">IMABS(B$2*SIN(2*PI()*B$3*$A651)+B$4)+1</f>
        <v>6.8940947447743586</v>
      </c>
      <c r="C651" s="1">
        <f t="shared" ref="C651:C714" si="61">-C$2*SIN(2*PI()*C$3*$A651+C$4)+1</f>
        <v>12.310338155831429</v>
      </c>
      <c r="D651" s="1">
        <f t="shared" ref="D651:D714" si="62">D$2*SIN(2*PI()*D$3*$A651+D$4)+1</f>
        <v>-8.9530975771316577</v>
      </c>
      <c r="E651" s="1">
        <f t="shared" ref="E651:E714" si="63">E$2*COS(2*PI()*E$3*$A651+E$4)+1</f>
        <v>4.4062343325121702</v>
      </c>
      <c r="F651" s="1">
        <f t="shared" ref="F651:F714" si="64">$B651+$C651+$D651+$E651</f>
        <v>14.6575696559863</v>
      </c>
    </row>
    <row r="652" spans="1:6">
      <c r="A652" s="1">
        <f t="shared" ref="A652:A715" si="65">A651+$B$7</f>
        <v>6.4199999999999076</v>
      </c>
      <c r="B652" s="1">
        <f t="shared" si="60"/>
        <v>6.2992904151245064</v>
      </c>
      <c r="C652" s="1">
        <f t="shared" si="61"/>
        <v>11.554099068783025</v>
      </c>
      <c r="D652" s="1">
        <f t="shared" si="62"/>
        <v>-8.2876071805290614</v>
      </c>
      <c r="E652" s="1">
        <f t="shared" si="63"/>
        <v>5.2866143598240711</v>
      </c>
      <c r="F652" s="1">
        <f t="shared" si="64"/>
        <v>14.852396663202541</v>
      </c>
    </row>
    <row r="653" spans="1:6">
      <c r="A653" s="1">
        <f t="shared" si="65"/>
        <v>6.4299999999999073</v>
      </c>
      <c r="B653" s="1">
        <f t="shared" si="60"/>
        <v>5.6835722072215891</v>
      </c>
      <c r="C653" s="1">
        <f t="shared" si="61"/>
        <v>10.631415534706637</v>
      </c>
      <c r="D653" s="1">
        <f t="shared" si="62"/>
        <v>-7.475645670541839</v>
      </c>
      <c r="E653" s="1">
        <f t="shared" si="63"/>
        <v>6.0993919179823459</v>
      </c>
      <c r="F653" s="1">
        <f t="shared" si="64"/>
        <v>14.938733989368735</v>
      </c>
    </row>
    <row r="654" spans="1:6">
      <c r="A654" s="1">
        <f t="shared" si="65"/>
        <v>6.4399999999999071</v>
      </c>
      <c r="B654" s="1">
        <f t="shared" si="60"/>
        <v>5.0493700795374474</v>
      </c>
      <c r="C654" s="1">
        <f t="shared" si="61"/>
        <v>9.5568388241192803</v>
      </c>
      <c r="D654" s="1">
        <f t="shared" si="62"/>
        <v>-6.5300181652249671</v>
      </c>
      <c r="E654" s="1">
        <f t="shared" si="63"/>
        <v>6.831749019364878</v>
      </c>
      <c r="F654" s="1">
        <f t="shared" si="64"/>
        <v>14.90793975779664</v>
      </c>
    </row>
    <row r="655" spans="1:6">
      <c r="A655" s="1">
        <f t="shared" si="65"/>
        <v>6.4499999999999069</v>
      </c>
      <c r="B655" s="1">
        <f t="shared" si="60"/>
        <v>4.3991869381305895</v>
      </c>
      <c r="C655" s="1">
        <f t="shared" si="61"/>
        <v>8.3473156536678381</v>
      </c>
      <c r="D655" s="1">
        <f t="shared" si="62"/>
        <v>-5.4656377752276972</v>
      </c>
      <c r="E655" s="1">
        <f t="shared" si="63"/>
        <v>7.4721359549940347</v>
      </c>
      <c r="F655" s="1">
        <f t="shared" si="64"/>
        <v>14.753000771564766</v>
      </c>
    </row>
    <row r="656" spans="1:6">
      <c r="A656" s="1">
        <f t="shared" si="65"/>
        <v>6.4599999999999067</v>
      </c>
      <c r="B656" s="1">
        <f t="shared" si="60"/>
        <v>3.7355887588196501</v>
      </c>
      <c r="C656" s="1">
        <f t="shared" si="61"/>
        <v>7.0219209262842872</v>
      </c>
      <c r="D656" s="1">
        <f t="shared" si="62"/>
        <v>-4.2992904151301721</v>
      </c>
      <c r="E656" s="1">
        <f t="shared" si="63"/>
        <v>8.0104534403463887</v>
      </c>
      <c r="F656" s="1">
        <f t="shared" si="64"/>
        <v>14.468672710320153</v>
      </c>
    </row>
    <row r="657" spans="1:6">
      <c r="A657" s="1">
        <f t="shared" si="65"/>
        <v>6.4699999999999065</v>
      </c>
      <c r="B657" s="1">
        <f t="shared" si="60"/>
        <v>3.0611944604493488</v>
      </c>
      <c r="C657" s="1">
        <f t="shared" si="61"/>
        <v>5.6015569085721948</v>
      </c>
      <c r="D657" s="1">
        <f t="shared" si="62"/>
        <v>-3.0493700795435315</v>
      </c>
      <c r="E657" s="1">
        <f t="shared" si="63"/>
        <v>8.4382118871025344</v>
      </c>
      <c r="F657" s="1">
        <f t="shared" si="64"/>
        <v>14.051593176580546</v>
      </c>
    </row>
    <row r="658" spans="1:6">
      <c r="A658" s="1">
        <f t="shared" si="65"/>
        <v>6.4799999999999063</v>
      </c>
      <c r="B658" s="1">
        <f t="shared" si="60"/>
        <v>2.3786655692137533</v>
      </c>
      <c r="C658" s="1">
        <f t="shared" si="61"/>
        <v>4.1086235895749006</v>
      </c>
      <c r="D658" s="1">
        <f t="shared" si="62"/>
        <v>-1.7355887588259127</v>
      </c>
      <c r="E658" s="1">
        <f t="shared" si="63"/>
        <v>8.7486652890267127</v>
      </c>
      <c r="F658" s="1">
        <f t="shared" si="64"/>
        <v>13.500365688989454</v>
      </c>
    </row>
    <row r="659" spans="1:6">
      <c r="A659" s="1">
        <f t="shared" si="65"/>
        <v>6.4899999999999061</v>
      </c>
      <c r="B659" s="1">
        <f t="shared" si="60"/>
        <v>1.690695714828935</v>
      </c>
      <c r="C659" s="1">
        <f t="shared" si="61"/>
        <v>2.5666654195684613</v>
      </c>
      <c r="D659" s="1">
        <f t="shared" si="62"/>
        <v>-0.37866556922024586</v>
      </c>
      <c r="E659" s="1">
        <f t="shared" si="63"/>
        <v>8.9369176105146373</v>
      </c>
      <c r="F659" s="1">
        <f t="shared" si="64"/>
        <v>12.815613175691787</v>
      </c>
    </row>
    <row r="660" spans="1:6">
      <c r="A660" s="1">
        <f t="shared" si="65"/>
        <v>6.4999999999999059</v>
      </c>
      <c r="B660" s="1">
        <f t="shared" si="60"/>
        <v>1.0000000000065439</v>
      </c>
      <c r="C660" s="1">
        <f t="shared" si="61"/>
        <v>1.0000000000148723</v>
      </c>
      <c r="D660" s="1">
        <f t="shared" si="62"/>
        <v>0.99999999998691225</v>
      </c>
      <c r="E660" s="1">
        <f t="shared" si="63"/>
        <v>9</v>
      </c>
      <c r="F660" s="1">
        <f t="shared" si="64"/>
        <v>12.000000000008328</v>
      </c>
    </row>
    <row r="661" spans="1:6">
      <c r="A661" s="1">
        <f t="shared" si="65"/>
        <v>6.5099999999999056</v>
      </c>
      <c r="B661" s="1">
        <f t="shared" si="60"/>
        <v>1.6906957148159512</v>
      </c>
      <c r="C661" s="1">
        <f t="shared" si="61"/>
        <v>-0.56666541953912719</v>
      </c>
      <c r="D661" s="1">
        <f t="shared" si="62"/>
        <v>2.3786655691944318</v>
      </c>
      <c r="E661" s="1">
        <f t="shared" si="63"/>
        <v>8.9369176105170105</v>
      </c>
      <c r="F661" s="1">
        <f t="shared" si="64"/>
        <v>12.439613474988267</v>
      </c>
    </row>
    <row r="662" spans="1:6">
      <c r="A662" s="1">
        <f t="shared" si="65"/>
        <v>6.5199999999999054</v>
      </c>
      <c r="B662" s="1">
        <f t="shared" si="60"/>
        <v>2.3786655692008467</v>
      </c>
      <c r="C662" s="1">
        <f t="shared" si="61"/>
        <v>-2.1086235895462626</v>
      </c>
      <c r="D662" s="1">
        <f t="shared" si="62"/>
        <v>3.7355887588007111</v>
      </c>
      <c r="E662" s="1">
        <f t="shared" si="63"/>
        <v>8.7486652890314183</v>
      </c>
      <c r="F662" s="1">
        <f t="shared" si="64"/>
        <v>12.754296027486713</v>
      </c>
    </row>
    <row r="663" spans="1:6">
      <c r="A663" s="1">
        <f t="shared" si="65"/>
        <v>6.5299999999999052</v>
      </c>
      <c r="B663" s="1">
        <f t="shared" si="60"/>
        <v>3.0611944604364929</v>
      </c>
      <c r="C663" s="1">
        <f t="shared" si="61"/>
        <v>-3.6015569085445396</v>
      </c>
      <c r="D663" s="1">
        <f t="shared" si="62"/>
        <v>5.0493700795191945</v>
      </c>
      <c r="E663" s="1">
        <f t="shared" si="63"/>
        <v>8.4382118871095422</v>
      </c>
      <c r="F663" s="1">
        <f t="shared" si="64"/>
        <v>12.94721951852069</v>
      </c>
    </row>
    <row r="664" spans="1:6">
      <c r="A664" s="1">
        <f t="shared" si="65"/>
        <v>6.539999999999905</v>
      </c>
      <c r="B664" s="1">
        <f t="shared" si="60"/>
        <v>3.7355887588070491</v>
      </c>
      <c r="C664" s="1">
        <f t="shared" si="61"/>
        <v>-5.0219209262583773</v>
      </c>
      <c r="D664" s="1">
        <f t="shared" si="62"/>
        <v>6.2992904151073716</v>
      </c>
      <c r="E664" s="1">
        <f t="shared" si="63"/>
        <v>8.010453440355505</v>
      </c>
      <c r="F664" s="1">
        <f t="shared" si="64"/>
        <v>13.023411688011549</v>
      </c>
    </row>
    <row r="665" spans="1:6">
      <c r="A665" s="1">
        <f t="shared" si="65"/>
        <v>6.5499999999999048</v>
      </c>
      <c r="B665" s="1">
        <f t="shared" si="60"/>
        <v>4.3991869381181425</v>
      </c>
      <c r="C665" s="1">
        <f t="shared" si="61"/>
        <v>-6.3473156536437738</v>
      </c>
      <c r="D665" s="1">
        <f t="shared" si="62"/>
        <v>7.4656377752065213</v>
      </c>
      <c r="E665" s="1">
        <f t="shared" si="63"/>
        <v>7.472135955005224</v>
      </c>
      <c r="F665" s="1">
        <f t="shared" si="64"/>
        <v>12.989645014686115</v>
      </c>
    </row>
    <row r="666" spans="1:6">
      <c r="A666" s="1">
        <f t="shared" si="65"/>
        <v>6.5599999999999046</v>
      </c>
      <c r="B666" s="1">
        <f t="shared" si="60"/>
        <v>5.0493700795252785</v>
      </c>
      <c r="C666" s="1">
        <f t="shared" si="61"/>
        <v>-7.5568388240975981</v>
      </c>
      <c r="D666" s="1">
        <f t="shared" si="62"/>
        <v>8.5300181652058864</v>
      </c>
      <c r="E666" s="1">
        <f t="shared" si="63"/>
        <v>6.8317490193779093</v>
      </c>
      <c r="F666" s="1">
        <f t="shared" si="64"/>
        <v>12.854298440011476</v>
      </c>
    </row>
    <row r="667" spans="1:6">
      <c r="A667" s="1">
        <f t="shared" si="65"/>
        <v>6.5699999999999044</v>
      </c>
      <c r="B667" s="1">
        <f t="shared" si="60"/>
        <v>5.6835722072098172</v>
      </c>
      <c r="C667" s="1">
        <f t="shared" si="61"/>
        <v>-8.6314155346877879</v>
      </c>
      <c r="D667" s="1">
        <f t="shared" si="62"/>
        <v>9.4756456705252532</v>
      </c>
      <c r="E667" s="1">
        <f t="shared" si="63"/>
        <v>6.0993919179969263</v>
      </c>
      <c r="F667" s="1">
        <f t="shared" si="64"/>
        <v>12.62719426104421</v>
      </c>
    </row>
    <row r="668" spans="1:6">
      <c r="A668" s="1">
        <f t="shared" si="65"/>
        <v>6.5799999999999041</v>
      </c>
      <c r="B668" s="1">
        <f t="shared" si="60"/>
        <v>6.2992904151130373</v>
      </c>
      <c r="C668" s="1">
        <f t="shared" si="61"/>
        <v>-9.554099068767087</v>
      </c>
      <c r="D668" s="1">
        <f t="shared" si="62"/>
        <v>10.287607180515035</v>
      </c>
      <c r="E668" s="1">
        <f t="shared" si="63"/>
        <v>5.2866143598401445</v>
      </c>
      <c r="F668" s="1">
        <f t="shared" si="64"/>
        <v>12.31941288670113</v>
      </c>
    </row>
    <row r="669" spans="1:6">
      <c r="A669" s="1">
        <f t="shared" si="65"/>
        <v>6.5899999999999039</v>
      </c>
      <c r="B669" s="1">
        <f t="shared" si="60"/>
        <v>6.8940947447633745</v>
      </c>
      <c r="C669" s="1">
        <f t="shared" si="61"/>
        <v>-10.31033815581884</v>
      </c>
      <c r="D669" s="1">
        <f t="shared" si="62"/>
        <v>10.953097577120579</v>
      </c>
      <c r="E669" s="1">
        <f t="shared" si="63"/>
        <v>4.4062343325292916</v>
      </c>
      <c r="F669" s="1">
        <f t="shared" si="64"/>
        <v>11.943088498594404</v>
      </c>
    </row>
    <row r="670" spans="1:6">
      <c r="A670" s="1">
        <f t="shared" si="65"/>
        <v>6.5999999999999037</v>
      </c>
      <c r="B670" s="1">
        <f t="shared" si="60"/>
        <v>7.4656377752118148</v>
      </c>
      <c r="C670" s="1">
        <f t="shared" si="61"/>
        <v>-10.888206453684742</v>
      </c>
      <c r="D670" s="1">
        <f t="shared" si="62"/>
        <v>11.461621679242572</v>
      </c>
      <c r="E670" s="1">
        <f t="shared" si="63"/>
        <v>3.4721359550087945</v>
      </c>
      <c r="F670" s="1">
        <f t="shared" si="64"/>
        <v>11.51118895577844</v>
      </c>
    </row>
    <row r="671" spans="1:6">
      <c r="A671" s="1">
        <f t="shared" si="65"/>
        <v>6.6099999999999035</v>
      </c>
      <c r="B671" s="1">
        <f t="shared" si="60"/>
        <v>8.0116638872304211</v>
      </c>
      <c r="C671" s="1">
        <f t="shared" si="61"/>
        <v>-11.278590634105752</v>
      </c>
      <c r="D671" s="1">
        <f t="shared" si="62"/>
        <v>11.805159758013062</v>
      </c>
      <c r="E671" s="1">
        <f t="shared" si="63"/>
        <v>2.4990505166953758</v>
      </c>
      <c r="F671" s="1">
        <f t="shared" si="64"/>
        <v>11.037283527833107</v>
      </c>
    </row>
    <row r="672" spans="1:6">
      <c r="A672" s="1">
        <f t="shared" si="65"/>
        <v>6.6199999999999033</v>
      </c>
      <c r="B672" s="1">
        <f t="shared" si="60"/>
        <v>8.5300181652107145</v>
      </c>
      <c r="C672" s="1">
        <f t="shared" si="61"/>
        <v>-11.475334105352442</v>
      </c>
      <c r="D672" s="1">
        <f t="shared" si="62"/>
        <v>11.978294012710149</v>
      </c>
      <c r="E672" s="1">
        <f t="shared" si="63"/>
        <v>1.5023241562441885</v>
      </c>
      <c r="F672" s="1">
        <f t="shared" si="64"/>
        <v>10.535302228812611</v>
      </c>
    </row>
    <row r="673" spans="1:6">
      <c r="A673" s="1">
        <f t="shared" si="65"/>
        <v>6.6299999999999031</v>
      </c>
      <c r="B673" s="1">
        <f t="shared" si="60"/>
        <v>9.0186549016309314</v>
      </c>
      <c r="C673" s="1">
        <f t="shared" si="61"/>
        <v>-11.475334105354353</v>
      </c>
      <c r="D673" s="1">
        <f t="shared" si="62"/>
        <v>11.97829401271183</v>
      </c>
      <c r="E673" s="1">
        <f t="shared" si="63"/>
        <v>0.49767584377523699</v>
      </c>
      <c r="F673" s="1">
        <f t="shared" si="64"/>
        <v>10.019290652763646</v>
      </c>
    </row>
    <row r="674" spans="1:6">
      <c r="A674" s="1">
        <f t="shared" si="65"/>
        <v>6.6399999999999029</v>
      </c>
      <c r="B674" s="1">
        <f t="shared" si="60"/>
        <v>9.4756456705293761</v>
      </c>
      <c r="C674" s="1">
        <f t="shared" si="61"/>
        <v>-11.278590634111486</v>
      </c>
      <c r="D674" s="1">
        <f t="shared" si="62"/>
        <v>11.805159758018107</v>
      </c>
      <c r="E674" s="1">
        <f t="shared" si="63"/>
        <v>-0.49905051667614519</v>
      </c>
      <c r="F674" s="1">
        <f t="shared" si="64"/>
        <v>9.5031642777598506</v>
      </c>
    </row>
    <row r="675" spans="1:6">
      <c r="A675" s="1">
        <f t="shared" si="65"/>
        <v>6.6499999999999027</v>
      </c>
      <c r="B675" s="1">
        <f t="shared" si="60"/>
        <v>9.8991869381204705</v>
      </c>
      <c r="C675" s="1">
        <f t="shared" si="61"/>
        <v>-10.888206453694139</v>
      </c>
      <c r="D675" s="1">
        <f t="shared" si="62"/>
        <v>11.461621679250843</v>
      </c>
      <c r="E675" s="1">
        <f t="shared" si="63"/>
        <v>-1.472135954990283</v>
      </c>
      <c r="F675" s="1">
        <f t="shared" si="64"/>
        <v>9.0004662086868912</v>
      </c>
    </row>
    <row r="676" spans="1:6">
      <c r="A676" s="1">
        <f t="shared" si="65"/>
        <v>6.6599999999999024</v>
      </c>
      <c r="B676" s="1">
        <f t="shared" si="60"/>
        <v>10.287607180518542</v>
      </c>
      <c r="C676" s="1">
        <f t="shared" si="61"/>
        <v>-10.310338155831788</v>
      </c>
      <c r="D676" s="1">
        <f t="shared" si="62"/>
        <v>10.953097577131974</v>
      </c>
      <c r="E676" s="1">
        <f t="shared" si="63"/>
        <v>-2.40623433251168</v>
      </c>
      <c r="F676" s="1">
        <f t="shared" si="64"/>
        <v>8.5241322693070476</v>
      </c>
    </row>
    <row r="677" spans="1:6">
      <c r="A677" s="1">
        <f t="shared" si="65"/>
        <v>6.6699999999999022</v>
      </c>
      <c r="B677" s="1">
        <f t="shared" si="60"/>
        <v>10.63937348047922</v>
      </c>
      <c r="C677" s="1">
        <f t="shared" si="61"/>
        <v>-9.5540990687834757</v>
      </c>
      <c r="D677" s="1">
        <f t="shared" si="62"/>
        <v>10.287607180529459</v>
      </c>
      <c r="E677" s="1">
        <f t="shared" si="63"/>
        <v>-3.2866143598236146</v>
      </c>
      <c r="F677" s="1">
        <f t="shared" si="64"/>
        <v>8.086267232401589</v>
      </c>
    </row>
    <row r="678" spans="1:6">
      <c r="A678" s="1">
        <f t="shared" si="65"/>
        <v>6.679999999999902</v>
      </c>
      <c r="B678" s="1">
        <f t="shared" si="60"/>
        <v>10.953097577123332</v>
      </c>
      <c r="C678" s="1">
        <f t="shared" si="61"/>
        <v>-8.631415534707175</v>
      </c>
      <c r="D678" s="1">
        <f t="shared" si="62"/>
        <v>9.4756456705423133</v>
      </c>
      <c r="E678" s="1">
        <f t="shared" si="63"/>
        <v>-4.0993919179819294</v>
      </c>
      <c r="F678" s="1">
        <f t="shared" si="64"/>
        <v>7.6979357949765408</v>
      </c>
    </row>
    <row r="679" spans="1:6">
      <c r="A679" s="1">
        <f t="shared" si="65"/>
        <v>6.6899999999999018</v>
      </c>
      <c r="B679" s="1">
        <f t="shared" si="60"/>
        <v>11.227541344768257</v>
      </c>
      <c r="C679" s="1">
        <f t="shared" si="61"/>
        <v>-7.5568388241198967</v>
      </c>
      <c r="D679" s="1">
        <f t="shared" si="62"/>
        <v>8.5300181652255098</v>
      </c>
      <c r="E679" s="1">
        <f t="shared" si="63"/>
        <v>-4.8317490193645076</v>
      </c>
      <c r="F679" s="1">
        <f t="shared" si="64"/>
        <v>7.3689716665093625</v>
      </c>
    </row>
    <row r="680" spans="1:6">
      <c r="A680" s="1">
        <f t="shared" si="65"/>
        <v>6.6999999999999016</v>
      </c>
      <c r="B680" s="1">
        <f t="shared" si="60"/>
        <v>11.461621679244569</v>
      </c>
      <c r="C680" s="1">
        <f t="shared" si="61"/>
        <v>-6.347315653668522</v>
      </c>
      <c r="D680" s="1">
        <f t="shared" si="62"/>
        <v>7.4656377752282994</v>
      </c>
      <c r="E680" s="1">
        <f t="shared" si="63"/>
        <v>-5.4721359549937167</v>
      </c>
      <c r="F680" s="1">
        <f t="shared" si="64"/>
        <v>7.1078078458106306</v>
      </c>
    </row>
    <row r="681" spans="1:6">
      <c r="A681" s="1">
        <f t="shared" si="65"/>
        <v>6.7099999999999014</v>
      </c>
      <c r="B681" s="1">
        <f t="shared" si="60"/>
        <v>11.654414772413245</v>
      </c>
      <c r="C681" s="1">
        <f t="shared" si="61"/>
        <v>-5.0219209262850271</v>
      </c>
      <c r="D681" s="1">
        <f t="shared" si="62"/>
        <v>6.299290415130824</v>
      </c>
      <c r="E681" s="1">
        <f t="shared" si="63"/>
        <v>-6.0104534403461285</v>
      </c>
      <c r="F681" s="1">
        <f t="shared" si="64"/>
        <v>6.9213308209129147</v>
      </c>
    </row>
    <row r="682" spans="1:6">
      <c r="A682" s="1">
        <f t="shared" si="65"/>
        <v>6.7199999999999012</v>
      </c>
      <c r="B682" s="1">
        <f t="shared" si="60"/>
        <v>11.805159758014289</v>
      </c>
      <c r="C682" s="1">
        <f t="shared" si="61"/>
        <v>-3.6015569085729808</v>
      </c>
      <c r="D682" s="1">
        <f t="shared" si="62"/>
        <v>5.0493700795442233</v>
      </c>
      <c r="E682" s="1">
        <f t="shared" si="63"/>
        <v>-6.4382118871023355</v>
      </c>
      <c r="F682" s="1">
        <f t="shared" si="64"/>
        <v>6.8147610418831963</v>
      </c>
    </row>
    <row r="683" spans="1:6">
      <c r="A683" s="1">
        <f t="shared" si="65"/>
        <v>6.729999999999901</v>
      </c>
      <c r="B683" s="1">
        <f t="shared" si="60"/>
        <v>11.9132617144584</v>
      </c>
      <c r="C683" s="1">
        <f t="shared" si="61"/>
        <v>-2.1086235895757195</v>
      </c>
      <c r="D683" s="1">
        <f t="shared" si="62"/>
        <v>3.735588758826633</v>
      </c>
      <c r="E683" s="1">
        <f t="shared" si="63"/>
        <v>-6.7486652890265786</v>
      </c>
      <c r="F683" s="1">
        <f t="shared" si="64"/>
        <v>6.7915615946827357</v>
      </c>
    </row>
    <row r="684" spans="1:6">
      <c r="A684" s="1">
        <f t="shared" si="65"/>
        <v>6.7399999999999007</v>
      </c>
      <c r="B684" s="1">
        <f t="shared" si="60"/>
        <v>11.978294012710556</v>
      </c>
      <c r="C684" s="1">
        <f t="shared" si="61"/>
        <v>-0.56666541956929994</v>
      </c>
      <c r="D684" s="1">
        <f t="shared" si="62"/>
        <v>2.3786655692209839</v>
      </c>
      <c r="E684" s="1">
        <f t="shared" si="63"/>
        <v>-6.9369176105145698</v>
      </c>
      <c r="F684" s="1">
        <f t="shared" si="64"/>
        <v>6.8533765518476706</v>
      </c>
    </row>
    <row r="685" spans="1:6">
      <c r="A685" s="1">
        <f t="shared" si="65"/>
        <v>6.7499999999999005</v>
      </c>
      <c r="B685" s="1">
        <f t="shared" si="60"/>
        <v>12</v>
      </c>
      <c r="C685" s="1">
        <f t="shared" si="61"/>
        <v>0.99999999998428235</v>
      </c>
      <c r="D685" s="1">
        <f t="shared" si="62"/>
        <v>1.0000000000138316</v>
      </c>
      <c r="E685" s="1">
        <f t="shared" si="63"/>
        <v>-7</v>
      </c>
      <c r="F685" s="1">
        <f t="shared" si="64"/>
        <v>6.9999999999981135</v>
      </c>
    </row>
    <row r="686" spans="1:6">
      <c r="A686" s="1">
        <f t="shared" si="65"/>
        <v>6.7599999999999003</v>
      </c>
      <c r="B686" s="1">
        <f t="shared" si="60"/>
        <v>11.978294012711419</v>
      </c>
      <c r="C686" s="1">
        <f t="shared" si="61"/>
        <v>2.5666654195382885</v>
      </c>
      <c r="D686" s="1">
        <f t="shared" si="62"/>
        <v>-0.37866556919369398</v>
      </c>
      <c r="E686" s="1">
        <f t="shared" si="63"/>
        <v>-6.9369176105170771</v>
      </c>
      <c r="F686" s="1">
        <f t="shared" si="64"/>
        <v>7.2293762525389367</v>
      </c>
    </row>
    <row r="687" spans="1:6">
      <c r="A687" s="1">
        <f t="shared" si="65"/>
        <v>6.7699999999999001</v>
      </c>
      <c r="B687" s="1">
        <f t="shared" si="60"/>
        <v>11.913261714460123</v>
      </c>
      <c r="C687" s="1">
        <f t="shared" si="61"/>
        <v>4.1086235895454433</v>
      </c>
      <c r="D687" s="1">
        <f t="shared" si="62"/>
        <v>-1.7355887587999903</v>
      </c>
      <c r="E687" s="1">
        <f t="shared" si="63"/>
        <v>-6.7486652890315533</v>
      </c>
      <c r="F687" s="1">
        <f t="shared" si="64"/>
        <v>7.5376312561740217</v>
      </c>
    </row>
    <row r="688" spans="1:6">
      <c r="A688" s="1">
        <f t="shared" si="65"/>
        <v>6.7799999999998999</v>
      </c>
      <c r="B688" s="1">
        <f t="shared" si="60"/>
        <v>11.805159758016881</v>
      </c>
      <c r="C688" s="1">
        <f t="shared" si="61"/>
        <v>5.6015569085437535</v>
      </c>
      <c r="D688" s="1">
        <f t="shared" si="62"/>
        <v>-3.0493700795185026</v>
      </c>
      <c r="E688" s="1">
        <f t="shared" si="63"/>
        <v>-6.4382118871097411</v>
      </c>
      <c r="F688" s="1">
        <f t="shared" si="64"/>
        <v>7.9191346999323891</v>
      </c>
    </row>
    <row r="689" spans="1:6">
      <c r="A689" s="1">
        <f t="shared" si="65"/>
        <v>6.7899999999998997</v>
      </c>
      <c r="B689" s="1">
        <f t="shared" si="60"/>
        <v>11.654414772416667</v>
      </c>
      <c r="C689" s="1">
        <f t="shared" si="61"/>
        <v>7.0219209262576356</v>
      </c>
      <c r="D689" s="1">
        <f t="shared" si="62"/>
        <v>-4.2992904151067197</v>
      </c>
      <c r="E689" s="1">
        <f t="shared" si="63"/>
        <v>-6.0104534403557661</v>
      </c>
      <c r="F689" s="1">
        <f t="shared" si="64"/>
        <v>8.3665918432118147</v>
      </c>
    </row>
    <row r="690" spans="1:6">
      <c r="A690" s="1">
        <f t="shared" si="65"/>
        <v>6.7999999999998995</v>
      </c>
      <c r="B690" s="1">
        <f t="shared" si="60"/>
        <v>11.461621679248845</v>
      </c>
      <c r="C690" s="1">
        <f t="shared" si="61"/>
        <v>8.3473156536430899</v>
      </c>
      <c r="D690" s="1">
        <f t="shared" si="62"/>
        <v>-5.4656377752059191</v>
      </c>
      <c r="E690" s="1">
        <f t="shared" si="63"/>
        <v>-5.472135955005542</v>
      </c>
      <c r="F690" s="1">
        <f t="shared" si="64"/>
        <v>8.8711636026804754</v>
      </c>
    </row>
    <row r="691" spans="1:6">
      <c r="A691" s="1">
        <f t="shared" si="65"/>
        <v>6.8099999999998992</v>
      </c>
      <c r="B691" s="1">
        <f t="shared" si="60"/>
        <v>11.22754134477335</v>
      </c>
      <c r="C691" s="1">
        <f t="shared" si="61"/>
        <v>9.5568388240969817</v>
      </c>
      <c r="D691" s="1">
        <f t="shared" si="62"/>
        <v>-6.5300181652053446</v>
      </c>
      <c r="E691" s="1">
        <f t="shared" si="63"/>
        <v>-4.8317490193782797</v>
      </c>
      <c r="F691" s="1">
        <f t="shared" si="64"/>
        <v>9.4226129842867081</v>
      </c>
    </row>
    <row r="692" spans="1:6">
      <c r="A692" s="1">
        <f t="shared" si="65"/>
        <v>6.819999999999899</v>
      </c>
      <c r="B692" s="1">
        <f t="shared" si="60"/>
        <v>10.953097577129189</v>
      </c>
      <c r="C692" s="1">
        <f t="shared" si="61"/>
        <v>10.63141553468725</v>
      </c>
      <c r="D692" s="1">
        <f t="shared" si="62"/>
        <v>-7.4756456705247807</v>
      </c>
      <c r="E692" s="1">
        <f t="shared" si="63"/>
        <v>-4.0993919179973428</v>
      </c>
      <c r="F692" s="1">
        <f t="shared" si="64"/>
        <v>10.009475523294315</v>
      </c>
    </row>
    <row r="693" spans="1:6">
      <c r="A693" s="1">
        <f t="shared" si="65"/>
        <v>6.8299999999998988</v>
      </c>
      <c r="B693" s="1">
        <f t="shared" si="60"/>
        <v>10.639373480485883</v>
      </c>
      <c r="C693" s="1">
        <f t="shared" si="61"/>
        <v>11.554099068766632</v>
      </c>
      <c r="D693" s="1">
        <f t="shared" si="62"/>
        <v>-8.2876071805146374</v>
      </c>
      <c r="E693" s="1">
        <f t="shared" si="63"/>
        <v>-3.286614359840601</v>
      </c>
      <c r="F693" s="1">
        <f t="shared" si="64"/>
        <v>10.619251008897276</v>
      </c>
    </row>
    <row r="694" spans="1:6">
      <c r="A694" s="1">
        <f t="shared" si="65"/>
        <v>6.8399999999998986</v>
      </c>
      <c r="B694" s="1">
        <f t="shared" si="60"/>
        <v>10.287607180525912</v>
      </c>
      <c r="C694" s="1">
        <f t="shared" si="61"/>
        <v>12.31033815581848</v>
      </c>
      <c r="D694" s="1">
        <f t="shared" si="62"/>
        <v>-8.9530975771202623</v>
      </c>
      <c r="E694" s="1">
        <f t="shared" si="63"/>
        <v>-2.406234332529781</v>
      </c>
      <c r="F694" s="1">
        <f t="shared" si="64"/>
        <v>11.238613426694348</v>
      </c>
    </row>
    <row r="695" spans="1:6">
      <c r="A695" s="1">
        <f t="shared" si="65"/>
        <v>6.8499999999998984</v>
      </c>
      <c r="B695" s="1">
        <f t="shared" si="60"/>
        <v>9.8991869381285564</v>
      </c>
      <c r="C695" s="1">
        <f t="shared" si="61"/>
        <v>12.88820645368448</v>
      </c>
      <c r="D695" s="1">
        <f t="shared" si="62"/>
        <v>-9.4616216792423415</v>
      </c>
      <c r="E695" s="1">
        <f t="shared" si="63"/>
        <v>-1.4721359550093087</v>
      </c>
      <c r="F695" s="1">
        <f t="shared" si="64"/>
        <v>11.853635757561387</v>
      </c>
    </row>
    <row r="696" spans="1:6">
      <c r="A696" s="1">
        <f t="shared" si="65"/>
        <v>6.8599999999998982</v>
      </c>
      <c r="B696" s="1">
        <f t="shared" si="60"/>
        <v>9.4756456705381922</v>
      </c>
      <c r="C696" s="1">
        <f t="shared" si="61"/>
        <v>13.278590634105594</v>
      </c>
      <c r="D696" s="1">
        <f t="shared" si="62"/>
        <v>-9.8051597580129233</v>
      </c>
      <c r="E696" s="1">
        <f t="shared" si="63"/>
        <v>-0.49905051669590761</v>
      </c>
      <c r="F696" s="1">
        <f t="shared" si="64"/>
        <v>12.450026029934955</v>
      </c>
    </row>
    <row r="697" spans="1:6">
      <c r="A697" s="1">
        <f t="shared" si="65"/>
        <v>6.869999999999898</v>
      </c>
      <c r="B697" s="1">
        <f t="shared" si="60"/>
        <v>9.0186549016403479</v>
      </c>
      <c r="C697" s="1">
        <f t="shared" si="61"/>
        <v>13.47533410535239</v>
      </c>
      <c r="D697" s="1">
        <f t="shared" si="62"/>
        <v>-9.9782940127101032</v>
      </c>
      <c r="E697" s="1">
        <f t="shared" si="63"/>
        <v>0.49767584375527152</v>
      </c>
      <c r="F697" s="1">
        <f t="shared" si="64"/>
        <v>13.013370838037906</v>
      </c>
    </row>
    <row r="698" spans="1:6">
      <c r="A698" s="1">
        <f t="shared" si="65"/>
        <v>6.8799999999998978</v>
      </c>
      <c r="B698" s="1">
        <f t="shared" si="60"/>
        <v>8.5300181652207385</v>
      </c>
      <c r="C698" s="1">
        <f t="shared" si="61"/>
        <v>13.475334105354404</v>
      </c>
      <c r="D698" s="1">
        <f t="shared" si="62"/>
        <v>-9.978294012711876</v>
      </c>
      <c r="E698" s="1">
        <f t="shared" si="63"/>
        <v>1.5023241562242231</v>
      </c>
      <c r="F698" s="1">
        <f t="shared" si="64"/>
        <v>13.529382414087491</v>
      </c>
    </row>
    <row r="699" spans="1:6">
      <c r="A699" s="1">
        <f t="shared" si="65"/>
        <v>6.8899999999998975</v>
      </c>
      <c r="B699" s="1">
        <f t="shared" si="60"/>
        <v>8.0116638872410775</v>
      </c>
      <c r="C699" s="1">
        <f t="shared" si="61"/>
        <v>13.278590634111644</v>
      </c>
      <c r="D699" s="1">
        <f t="shared" si="62"/>
        <v>-9.805159758018247</v>
      </c>
      <c r="E699" s="1">
        <f t="shared" si="63"/>
        <v>2.4990505166756138</v>
      </c>
      <c r="F699" s="1">
        <f t="shared" si="64"/>
        <v>13.98414528001009</v>
      </c>
    </row>
    <row r="700" spans="1:6">
      <c r="A700" s="1">
        <f t="shared" si="65"/>
        <v>6.8999999999998973</v>
      </c>
      <c r="B700" s="1">
        <f t="shared" si="60"/>
        <v>7.4656377752229419</v>
      </c>
      <c r="C700" s="1">
        <f t="shared" si="61"/>
        <v>12.8882064536944</v>
      </c>
      <c r="D700" s="1">
        <f t="shared" si="62"/>
        <v>-9.4616216792510723</v>
      </c>
      <c r="E700" s="1">
        <f t="shared" si="63"/>
        <v>3.4721359549897688</v>
      </c>
      <c r="F700" s="1">
        <f t="shared" si="64"/>
        <v>14.364358504656039</v>
      </c>
    </row>
    <row r="701" spans="1:6">
      <c r="A701" s="1">
        <f t="shared" si="65"/>
        <v>6.9099999999998971</v>
      </c>
      <c r="B701" s="1">
        <f t="shared" si="60"/>
        <v>6.8940947447749874</v>
      </c>
      <c r="C701" s="1">
        <f t="shared" si="61"/>
        <v>12.310338155832149</v>
      </c>
      <c r="D701" s="1">
        <f t="shared" si="62"/>
        <v>-8.9530975771322918</v>
      </c>
      <c r="E701" s="1">
        <f t="shared" si="63"/>
        <v>4.4062343325111906</v>
      </c>
      <c r="F701" s="1">
        <f t="shared" si="64"/>
        <v>14.657569655986038</v>
      </c>
    </row>
    <row r="702" spans="1:6">
      <c r="A702" s="1">
        <f t="shared" si="65"/>
        <v>6.9199999999998969</v>
      </c>
      <c r="B702" s="1">
        <f t="shared" si="60"/>
        <v>6.2992904151251583</v>
      </c>
      <c r="C702" s="1">
        <f t="shared" si="61"/>
        <v>11.55409906878393</v>
      </c>
      <c r="D702" s="1">
        <f t="shared" si="62"/>
        <v>-8.287607180529859</v>
      </c>
      <c r="E702" s="1">
        <f t="shared" si="63"/>
        <v>5.2866143598231572</v>
      </c>
      <c r="F702" s="1">
        <f t="shared" si="64"/>
        <v>14.852396663202388</v>
      </c>
    </row>
    <row r="703" spans="1:6">
      <c r="A703" s="1">
        <f t="shared" si="65"/>
        <v>6.9299999999998967</v>
      </c>
      <c r="B703" s="1">
        <f t="shared" si="60"/>
        <v>5.6835722072222623</v>
      </c>
      <c r="C703" s="1">
        <f t="shared" si="61"/>
        <v>10.631415534707713</v>
      </c>
      <c r="D703" s="1">
        <f t="shared" si="62"/>
        <v>-7.4756456705427876</v>
      </c>
      <c r="E703" s="1">
        <f t="shared" si="63"/>
        <v>6.0993919179815119</v>
      </c>
      <c r="F703" s="1">
        <f t="shared" si="64"/>
        <v>14.9387339893687</v>
      </c>
    </row>
    <row r="704" spans="1:6">
      <c r="A704" s="1">
        <f t="shared" si="65"/>
        <v>6.9399999999998965</v>
      </c>
      <c r="B704" s="1">
        <f t="shared" si="60"/>
        <v>5.0493700795381393</v>
      </c>
      <c r="C704" s="1">
        <f t="shared" si="61"/>
        <v>9.5568388241205131</v>
      </c>
      <c r="D704" s="1">
        <f t="shared" si="62"/>
        <v>-6.5300181652260516</v>
      </c>
      <c r="E704" s="1">
        <f t="shared" si="63"/>
        <v>6.8317490193641373</v>
      </c>
      <c r="F704" s="1">
        <f t="shared" si="64"/>
        <v>14.907939757796738</v>
      </c>
    </row>
    <row r="705" spans="1:6">
      <c r="A705" s="1">
        <f t="shared" si="65"/>
        <v>6.9499999999998963</v>
      </c>
      <c r="B705" s="1">
        <f t="shared" si="60"/>
        <v>4.3991869381312227</v>
      </c>
      <c r="C705" s="1">
        <f t="shared" si="61"/>
        <v>8.347315653669062</v>
      </c>
      <c r="D705" s="1">
        <f t="shared" si="62"/>
        <v>-5.4656377752287746</v>
      </c>
      <c r="E705" s="1">
        <f t="shared" si="63"/>
        <v>7.4721359549934654</v>
      </c>
      <c r="F705" s="1">
        <f t="shared" si="64"/>
        <v>14.753000771564976</v>
      </c>
    </row>
    <row r="706" spans="1:6">
      <c r="A706" s="1">
        <f t="shared" si="65"/>
        <v>6.959999999999896</v>
      </c>
      <c r="B706" s="1">
        <f t="shared" si="60"/>
        <v>3.7355887588203704</v>
      </c>
      <c r="C706" s="1">
        <f t="shared" si="61"/>
        <v>7.0219209262857687</v>
      </c>
      <c r="D706" s="1">
        <f t="shared" si="62"/>
        <v>-4.2992904151314759</v>
      </c>
      <c r="E706" s="1">
        <f t="shared" si="63"/>
        <v>8.0104534403458665</v>
      </c>
      <c r="F706" s="1">
        <f t="shared" si="64"/>
        <v>14.468672710320529</v>
      </c>
    </row>
    <row r="707" spans="1:6">
      <c r="A707" s="1">
        <f t="shared" si="65"/>
        <v>6.9699999999998958</v>
      </c>
      <c r="B707" s="1">
        <f t="shared" si="60"/>
        <v>3.0611944604500794</v>
      </c>
      <c r="C707" s="1">
        <f t="shared" si="61"/>
        <v>5.6015569085737669</v>
      </c>
      <c r="D707" s="1">
        <f t="shared" si="62"/>
        <v>-3.0493700795449143</v>
      </c>
      <c r="E707" s="1">
        <f t="shared" si="63"/>
        <v>8.4382118871021365</v>
      </c>
      <c r="F707" s="1">
        <f t="shared" si="64"/>
        <v>14.051593176581068</v>
      </c>
    </row>
    <row r="708" spans="1:6">
      <c r="A708" s="1">
        <f t="shared" si="65"/>
        <v>6.9799999999998956</v>
      </c>
      <c r="B708" s="1">
        <f t="shared" si="60"/>
        <v>2.3786655692144918</v>
      </c>
      <c r="C708" s="1">
        <f t="shared" si="61"/>
        <v>4.1086235895765384</v>
      </c>
      <c r="D708" s="1">
        <f t="shared" si="62"/>
        <v>-1.7355887588273538</v>
      </c>
      <c r="E708" s="1">
        <f t="shared" si="63"/>
        <v>8.7486652890264445</v>
      </c>
      <c r="F708" s="1">
        <f t="shared" si="64"/>
        <v>13.500365688990122</v>
      </c>
    </row>
    <row r="709" spans="1:6">
      <c r="A709" s="1">
        <f t="shared" si="65"/>
        <v>6.9899999999998954</v>
      </c>
      <c r="B709" s="1">
        <f t="shared" si="60"/>
        <v>1.6906957148296775</v>
      </c>
      <c r="C709" s="1">
        <f t="shared" si="61"/>
        <v>2.5666654195701382</v>
      </c>
      <c r="D709" s="1">
        <f t="shared" si="62"/>
        <v>-0.37866556922172179</v>
      </c>
      <c r="E709" s="1">
        <f t="shared" si="63"/>
        <v>8.9369176105145023</v>
      </c>
      <c r="F709" s="1">
        <f t="shared" si="64"/>
        <v>12.815613175692596</v>
      </c>
    </row>
    <row r="710" spans="1:6">
      <c r="A710" s="1">
        <f t="shared" si="65"/>
        <v>6.9999999999998952</v>
      </c>
      <c r="B710" s="1">
        <f t="shared" si="60"/>
        <v>1.0000000000072877</v>
      </c>
      <c r="C710" s="1">
        <f t="shared" si="61"/>
        <v>1.000000000016563</v>
      </c>
      <c r="D710" s="1">
        <f t="shared" si="62"/>
        <v>0.99999999998542455</v>
      </c>
      <c r="E710" s="1">
        <f t="shared" si="63"/>
        <v>9</v>
      </c>
      <c r="F710" s="1">
        <f t="shared" si="64"/>
        <v>12.000000000009276</v>
      </c>
    </row>
    <row r="711" spans="1:6">
      <c r="A711" s="1">
        <f t="shared" si="65"/>
        <v>7.009999999999895</v>
      </c>
      <c r="B711" s="1">
        <f t="shared" si="60"/>
        <v>1.6906957148152091</v>
      </c>
      <c r="C711" s="1">
        <f t="shared" si="61"/>
        <v>-0.56666541953745009</v>
      </c>
      <c r="D711" s="1">
        <f t="shared" si="62"/>
        <v>2.3786655691929557</v>
      </c>
      <c r="E711" s="1">
        <f t="shared" si="63"/>
        <v>8.9369176105171455</v>
      </c>
      <c r="F711" s="1">
        <f t="shared" si="64"/>
        <v>12.43961347498786</v>
      </c>
    </row>
    <row r="712" spans="1:6">
      <c r="A712" s="1">
        <f t="shared" si="65"/>
        <v>7.0199999999998948</v>
      </c>
      <c r="B712" s="1">
        <f t="shared" si="60"/>
        <v>2.3786655692001086</v>
      </c>
      <c r="C712" s="1">
        <f t="shared" si="61"/>
        <v>-2.1086235895446248</v>
      </c>
      <c r="D712" s="1">
        <f t="shared" si="62"/>
        <v>3.73558875879927</v>
      </c>
      <c r="E712" s="1">
        <f t="shared" si="63"/>
        <v>8.7486652890316883</v>
      </c>
      <c r="F712" s="1">
        <f t="shared" si="64"/>
        <v>12.754296027486442</v>
      </c>
    </row>
    <row r="713" spans="1:6">
      <c r="A713" s="1">
        <f t="shared" si="65"/>
        <v>7.0299999999998946</v>
      </c>
      <c r="B713" s="1">
        <f t="shared" si="60"/>
        <v>3.0611944604357624</v>
      </c>
      <c r="C713" s="1">
        <f t="shared" si="61"/>
        <v>-3.6015569085429666</v>
      </c>
      <c r="D713" s="1">
        <f t="shared" si="62"/>
        <v>5.0493700795178107</v>
      </c>
      <c r="E713" s="1">
        <f t="shared" si="63"/>
        <v>8.4382118871099401</v>
      </c>
      <c r="F713" s="1">
        <f t="shared" si="64"/>
        <v>12.947219518520546</v>
      </c>
    </row>
    <row r="714" spans="1:6">
      <c r="A714" s="1">
        <f t="shared" si="65"/>
        <v>7.0399999999998943</v>
      </c>
      <c r="B714" s="1">
        <f t="shared" si="60"/>
        <v>3.7355887588063288</v>
      </c>
      <c r="C714" s="1">
        <f t="shared" si="61"/>
        <v>-5.0219209262568958</v>
      </c>
      <c r="D714" s="1">
        <f t="shared" si="62"/>
        <v>6.2992904151060678</v>
      </c>
      <c r="E714" s="1">
        <f t="shared" si="63"/>
        <v>8.0104534403560272</v>
      </c>
      <c r="F714" s="1">
        <f t="shared" si="64"/>
        <v>13.023411688011528</v>
      </c>
    </row>
    <row r="715" spans="1:6">
      <c r="A715" s="1">
        <f t="shared" si="65"/>
        <v>7.0499999999998941</v>
      </c>
      <c r="B715" s="1">
        <f t="shared" ref="B715:B778" si="66">IMABS(B$2*SIN(2*PI()*B$3*$A715)+B$4)+1</f>
        <v>4.3991869381174347</v>
      </c>
      <c r="C715" s="1">
        <f t="shared" ref="C715:C778" si="67">-C$2*SIN(2*PI()*C$3*$A715+C$4)+1</f>
        <v>-6.3473156536424069</v>
      </c>
      <c r="D715" s="1">
        <f t="shared" ref="D715:D778" si="68">D$2*SIN(2*PI()*D$3*$A715+D$4)+1</f>
        <v>7.4656377752053178</v>
      </c>
      <c r="E715" s="1">
        <f t="shared" ref="E715:E778" si="69">E$2*COS(2*PI()*E$3*$A715+E$4)+1</f>
        <v>7.4721359550058599</v>
      </c>
      <c r="F715" s="1">
        <f t="shared" ref="F715:F778" si="70">$B715+$C715+$D715+$E715</f>
        <v>12.989645014686205</v>
      </c>
    </row>
    <row r="716" spans="1:6">
      <c r="A716" s="1">
        <f t="shared" ref="A716:A779" si="71">A715+$B$7</f>
        <v>7.0599999999998939</v>
      </c>
      <c r="B716" s="1">
        <f t="shared" si="66"/>
        <v>5.0493700795245866</v>
      </c>
      <c r="C716" s="1">
        <f t="shared" si="67"/>
        <v>-7.5568388240963653</v>
      </c>
      <c r="D716" s="1">
        <f t="shared" si="68"/>
        <v>8.5300181652048011</v>
      </c>
      <c r="E716" s="1">
        <f t="shared" si="69"/>
        <v>6.8317490193786501</v>
      </c>
      <c r="F716" s="1">
        <f t="shared" si="70"/>
        <v>12.854298440011672</v>
      </c>
    </row>
    <row r="717" spans="1:6">
      <c r="A717" s="1">
        <f t="shared" si="71"/>
        <v>7.0699999999998937</v>
      </c>
      <c r="B717" s="1">
        <f t="shared" si="66"/>
        <v>5.6835722072091448</v>
      </c>
      <c r="C717" s="1">
        <f t="shared" si="67"/>
        <v>-8.6314155346867114</v>
      </c>
      <c r="D717" s="1">
        <f t="shared" si="68"/>
        <v>9.4756456705243064</v>
      </c>
      <c r="E717" s="1">
        <f t="shared" si="69"/>
        <v>6.0993919179977603</v>
      </c>
      <c r="F717" s="1">
        <f t="shared" si="70"/>
        <v>12.627194261044501</v>
      </c>
    </row>
    <row r="718" spans="1:6">
      <c r="A718" s="1">
        <f t="shared" si="71"/>
        <v>7.0799999999998935</v>
      </c>
      <c r="B718" s="1">
        <f t="shared" si="66"/>
        <v>6.2992904151123854</v>
      </c>
      <c r="C718" s="1">
        <f t="shared" si="67"/>
        <v>-9.5540990687661811</v>
      </c>
      <c r="D718" s="1">
        <f t="shared" si="68"/>
        <v>10.28760718051424</v>
      </c>
      <c r="E718" s="1">
        <f t="shared" si="69"/>
        <v>5.2866143598410575</v>
      </c>
      <c r="F718" s="1">
        <f t="shared" si="70"/>
        <v>12.319412886701501</v>
      </c>
    </row>
    <row r="719" spans="1:6">
      <c r="A719" s="1">
        <f t="shared" si="71"/>
        <v>7.0899999999998933</v>
      </c>
      <c r="B719" s="1">
        <f t="shared" si="66"/>
        <v>6.8940947447627474</v>
      </c>
      <c r="C719" s="1">
        <f t="shared" si="67"/>
        <v>-10.310338155818119</v>
      </c>
      <c r="D719" s="1">
        <f t="shared" si="68"/>
        <v>10.953097577119946</v>
      </c>
      <c r="E719" s="1">
        <f t="shared" si="69"/>
        <v>4.4062343325302713</v>
      </c>
      <c r="F719" s="1">
        <f t="shared" si="70"/>
        <v>11.943088498594847</v>
      </c>
    </row>
    <row r="720" spans="1:6">
      <c r="A720" s="1">
        <f t="shared" si="71"/>
        <v>7.0999999999998931</v>
      </c>
      <c r="B720" s="1">
        <f t="shared" si="66"/>
        <v>7.4656377752112135</v>
      </c>
      <c r="C720" s="1">
        <f t="shared" si="67"/>
        <v>-10.888206453684219</v>
      </c>
      <c r="D720" s="1">
        <f t="shared" si="68"/>
        <v>11.461621679242112</v>
      </c>
      <c r="E720" s="1">
        <f t="shared" si="69"/>
        <v>3.4721359550098234</v>
      </c>
      <c r="F720" s="1">
        <f t="shared" si="70"/>
        <v>11.51118895577893</v>
      </c>
    </row>
    <row r="721" spans="1:6">
      <c r="A721" s="1">
        <f t="shared" si="71"/>
        <v>7.1099999999998929</v>
      </c>
      <c r="B721" s="1">
        <f t="shared" si="66"/>
        <v>8.0116638872298473</v>
      </c>
      <c r="C721" s="1">
        <f t="shared" si="67"/>
        <v>-11.278590634105436</v>
      </c>
      <c r="D721" s="1">
        <f t="shared" si="68"/>
        <v>11.805159758012785</v>
      </c>
      <c r="E721" s="1">
        <f t="shared" si="69"/>
        <v>2.499050516696439</v>
      </c>
      <c r="F721" s="1">
        <f t="shared" si="70"/>
        <v>11.037283527833635</v>
      </c>
    </row>
    <row r="722" spans="1:6">
      <c r="A722" s="1">
        <f t="shared" si="71"/>
        <v>7.1199999999998926</v>
      </c>
      <c r="B722" s="1">
        <f t="shared" si="66"/>
        <v>8.5300181652101728</v>
      </c>
      <c r="C722" s="1">
        <f t="shared" si="67"/>
        <v>-11.475334105352337</v>
      </c>
      <c r="D722" s="1">
        <f t="shared" si="68"/>
        <v>11.978294012710057</v>
      </c>
      <c r="E722" s="1">
        <f t="shared" si="69"/>
        <v>1.5023241562452685</v>
      </c>
      <c r="F722" s="1">
        <f t="shared" si="70"/>
        <v>10.535302228813162</v>
      </c>
    </row>
    <row r="723" spans="1:6">
      <c r="A723" s="1">
        <f t="shared" si="71"/>
        <v>7.1299999999998924</v>
      </c>
      <c r="B723" s="1">
        <f t="shared" si="66"/>
        <v>9.0186549016304216</v>
      </c>
      <c r="C723" s="1">
        <f t="shared" si="67"/>
        <v>-11.47533410535446</v>
      </c>
      <c r="D723" s="1">
        <f t="shared" si="68"/>
        <v>11.978294012711924</v>
      </c>
      <c r="E723" s="1">
        <f t="shared" si="69"/>
        <v>0.4976758437763168</v>
      </c>
      <c r="F723" s="1">
        <f t="shared" si="70"/>
        <v>10.019290652764203</v>
      </c>
    </row>
    <row r="724" spans="1:6">
      <c r="A724" s="1">
        <f t="shared" si="71"/>
        <v>7.1399999999998922</v>
      </c>
      <c r="B724" s="1">
        <f t="shared" si="66"/>
        <v>9.4756456705289018</v>
      </c>
      <c r="C724" s="1">
        <f t="shared" si="67"/>
        <v>-11.278590634111803</v>
      </c>
      <c r="D724" s="1">
        <f t="shared" si="68"/>
        <v>11.805159758018386</v>
      </c>
      <c r="E724" s="1">
        <f t="shared" si="69"/>
        <v>-0.49905051667508249</v>
      </c>
      <c r="F724" s="1">
        <f t="shared" si="70"/>
        <v>9.5031642777604031</v>
      </c>
    </row>
    <row r="725" spans="1:6">
      <c r="A725" s="1">
        <f t="shared" si="71"/>
        <v>7.149999999999892</v>
      </c>
      <c r="B725" s="1">
        <f t="shared" si="66"/>
        <v>9.8991869381200335</v>
      </c>
      <c r="C725" s="1">
        <f t="shared" si="67"/>
        <v>-10.888206453694663</v>
      </c>
      <c r="D725" s="1">
        <f t="shared" si="68"/>
        <v>11.461621679251303</v>
      </c>
      <c r="E725" s="1">
        <f t="shared" si="69"/>
        <v>-1.4721359549892541</v>
      </c>
      <c r="F725" s="1">
        <f t="shared" si="70"/>
        <v>9.0004662086874205</v>
      </c>
    </row>
    <row r="726" spans="1:6">
      <c r="A726" s="1">
        <f t="shared" si="71"/>
        <v>7.1599999999998918</v>
      </c>
      <c r="B726" s="1">
        <f t="shared" si="66"/>
        <v>10.287607180518144</v>
      </c>
      <c r="C726" s="1">
        <f t="shared" si="67"/>
        <v>-10.310338155832508</v>
      </c>
      <c r="D726" s="1">
        <f t="shared" si="68"/>
        <v>10.953097577132608</v>
      </c>
      <c r="E726" s="1">
        <f t="shared" si="69"/>
        <v>-2.4062343325107012</v>
      </c>
      <c r="F726" s="1">
        <f t="shared" si="70"/>
        <v>8.5241322693075432</v>
      </c>
    </row>
    <row r="727" spans="1:6">
      <c r="A727" s="1">
        <f t="shared" si="71"/>
        <v>7.1699999999998916</v>
      </c>
      <c r="B727" s="1">
        <f t="shared" si="66"/>
        <v>10.639373480478863</v>
      </c>
      <c r="C727" s="1">
        <f t="shared" si="67"/>
        <v>-9.5540990687843816</v>
      </c>
      <c r="D727" s="1">
        <f t="shared" si="68"/>
        <v>10.287607180530257</v>
      </c>
      <c r="E727" s="1">
        <f t="shared" si="69"/>
        <v>-3.2866143598227007</v>
      </c>
      <c r="F727" s="1">
        <f t="shared" si="70"/>
        <v>8.0862672324020366</v>
      </c>
    </row>
    <row r="728" spans="1:6">
      <c r="A728" s="1">
        <f t="shared" si="71"/>
        <v>7.1799999999998914</v>
      </c>
      <c r="B728" s="1">
        <f t="shared" si="66"/>
        <v>10.953097577123016</v>
      </c>
      <c r="C728" s="1">
        <f t="shared" si="67"/>
        <v>-8.6314155347082533</v>
      </c>
      <c r="D728" s="1">
        <f t="shared" si="68"/>
        <v>9.4756456705432619</v>
      </c>
      <c r="E728" s="1">
        <f t="shared" si="69"/>
        <v>-4.0993919179810954</v>
      </c>
      <c r="F728" s="1">
        <f t="shared" si="70"/>
        <v>7.6979357949769289</v>
      </c>
    </row>
    <row r="729" spans="1:6">
      <c r="A729" s="1">
        <f t="shared" si="71"/>
        <v>7.1899999999998911</v>
      </c>
      <c r="B729" s="1">
        <f t="shared" si="66"/>
        <v>11.227541344767983</v>
      </c>
      <c r="C729" s="1">
        <f t="shared" si="67"/>
        <v>-7.5568388241211295</v>
      </c>
      <c r="D729" s="1">
        <f t="shared" si="68"/>
        <v>8.5300181652265934</v>
      </c>
      <c r="E729" s="1">
        <f t="shared" si="69"/>
        <v>-4.8317490193637669</v>
      </c>
      <c r="F729" s="1">
        <f t="shared" si="70"/>
        <v>7.3689716665096805</v>
      </c>
    </row>
    <row r="730" spans="1:6">
      <c r="A730" s="1">
        <f t="shared" si="71"/>
        <v>7.1999999999998909</v>
      </c>
      <c r="B730" s="1">
        <f t="shared" si="66"/>
        <v>11.461621679244365</v>
      </c>
      <c r="C730" s="1">
        <f t="shared" si="67"/>
        <v>-6.3473156536697459</v>
      </c>
      <c r="D730" s="1">
        <f t="shared" si="68"/>
        <v>7.4656377752293768</v>
      </c>
      <c r="E730" s="1">
        <f t="shared" si="69"/>
        <v>-5.4721359549931474</v>
      </c>
      <c r="F730" s="1">
        <f t="shared" si="70"/>
        <v>7.1078078458108482</v>
      </c>
    </row>
    <row r="731" spans="1:6">
      <c r="A731" s="1">
        <f t="shared" si="71"/>
        <v>7.2099999999998907</v>
      </c>
      <c r="B731" s="1">
        <f t="shared" si="66"/>
        <v>11.654414772413061</v>
      </c>
      <c r="C731" s="1">
        <f t="shared" si="67"/>
        <v>-5.0219209262865085</v>
      </c>
      <c r="D731" s="1">
        <f t="shared" si="68"/>
        <v>6.2992904151321278</v>
      </c>
      <c r="E731" s="1">
        <f t="shared" si="69"/>
        <v>-6.0104534403456071</v>
      </c>
      <c r="F731" s="1">
        <f t="shared" si="70"/>
        <v>6.9213308209130737</v>
      </c>
    </row>
    <row r="732" spans="1:6">
      <c r="A732" s="1">
        <f t="shared" si="71"/>
        <v>7.2199999999998905</v>
      </c>
      <c r="B732" s="1">
        <f t="shared" si="66"/>
        <v>11.805159758014149</v>
      </c>
      <c r="C732" s="1">
        <f t="shared" si="67"/>
        <v>-3.6015569085745529</v>
      </c>
      <c r="D732" s="1">
        <f t="shared" si="68"/>
        <v>5.0493700795456062</v>
      </c>
      <c r="E732" s="1">
        <f t="shared" si="69"/>
        <v>-6.4382118871019367</v>
      </c>
      <c r="F732" s="1">
        <f t="shared" si="70"/>
        <v>6.8147610418832647</v>
      </c>
    </row>
    <row r="733" spans="1:6">
      <c r="A733" s="1">
        <f t="shared" si="71"/>
        <v>7.2299999999998903</v>
      </c>
      <c r="B733" s="1">
        <f t="shared" si="66"/>
        <v>11.913261714458306</v>
      </c>
      <c r="C733" s="1">
        <f t="shared" si="67"/>
        <v>-2.1086235895773568</v>
      </c>
      <c r="D733" s="1">
        <f t="shared" si="68"/>
        <v>3.7355887588280741</v>
      </c>
      <c r="E733" s="1">
        <f t="shared" si="69"/>
        <v>-6.7486652890263095</v>
      </c>
      <c r="F733" s="1">
        <f t="shared" si="70"/>
        <v>6.7915615946827135</v>
      </c>
    </row>
    <row r="734" spans="1:6">
      <c r="A734" s="1">
        <f t="shared" si="71"/>
        <v>7.2399999999998901</v>
      </c>
      <c r="B734" s="1">
        <f t="shared" si="66"/>
        <v>11.978294012710508</v>
      </c>
      <c r="C734" s="1">
        <f t="shared" si="67"/>
        <v>-0.56666541957097705</v>
      </c>
      <c r="D734" s="1">
        <f t="shared" si="68"/>
        <v>2.3786655692224596</v>
      </c>
      <c r="E734" s="1">
        <f t="shared" si="69"/>
        <v>-6.9369176105144339</v>
      </c>
      <c r="F734" s="1">
        <f t="shared" si="70"/>
        <v>6.853376551847556</v>
      </c>
    </row>
    <row r="735" spans="1:6">
      <c r="A735" s="1">
        <f t="shared" si="71"/>
        <v>7.2499999999998899</v>
      </c>
      <c r="B735" s="1">
        <f t="shared" si="66"/>
        <v>12</v>
      </c>
      <c r="C735" s="1">
        <f t="shared" si="67"/>
        <v>0.9999999999825917</v>
      </c>
      <c r="D735" s="1">
        <f t="shared" si="68"/>
        <v>1.0000000000153193</v>
      </c>
      <c r="E735" s="1">
        <f t="shared" si="69"/>
        <v>-7</v>
      </c>
      <c r="F735" s="1">
        <f t="shared" si="70"/>
        <v>6.999999999997911</v>
      </c>
    </row>
    <row r="736" spans="1:6">
      <c r="A736" s="1">
        <f t="shared" si="71"/>
        <v>7.2599999999998897</v>
      </c>
      <c r="B736" s="1">
        <f t="shared" si="66"/>
        <v>11.978294012711466</v>
      </c>
      <c r="C736" s="1">
        <f t="shared" si="67"/>
        <v>2.5666654195366112</v>
      </c>
      <c r="D736" s="1">
        <f t="shared" si="68"/>
        <v>-0.37866556919221805</v>
      </c>
      <c r="E736" s="1">
        <f t="shared" si="69"/>
        <v>-6.936917610517213</v>
      </c>
      <c r="F736" s="1">
        <f t="shared" si="70"/>
        <v>7.2293762525386462</v>
      </c>
    </row>
    <row r="737" spans="1:6">
      <c r="A737" s="1">
        <f t="shared" si="71"/>
        <v>7.2699999999998894</v>
      </c>
      <c r="B737" s="1">
        <f t="shared" si="66"/>
        <v>11.913261714460216</v>
      </c>
      <c r="C737" s="1">
        <f t="shared" si="67"/>
        <v>4.1086235895438055</v>
      </c>
      <c r="D737" s="1">
        <f t="shared" si="68"/>
        <v>-1.7355887587985492</v>
      </c>
      <c r="E737" s="1">
        <f t="shared" si="69"/>
        <v>-6.7486652890318224</v>
      </c>
      <c r="F737" s="1">
        <f t="shared" si="70"/>
        <v>7.5376312561736514</v>
      </c>
    </row>
    <row r="738" spans="1:6">
      <c r="A738" s="1">
        <f t="shared" si="71"/>
        <v>7.2799999999998892</v>
      </c>
      <c r="B738" s="1">
        <f t="shared" si="66"/>
        <v>11.805159758017021</v>
      </c>
      <c r="C738" s="1">
        <f t="shared" si="67"/>
        <v>5.6015569085421815</v>
      </c>
      <c r="D738" s="1">
        <f t="shared" si="68"/>
        <v>-3.0493700795171197</v>
      </c>
      <c r="E738" s="1">
        <f t="shared" si="69"/>
        <v>-6.4382118871101399</v>
      </c>
      <c r="F738" s="1">
        <f t="shared" si="70"/>
        <v>7.9191346999319423</v>
      </c>
    </row>
    <row r="739" spans="1:6">
      <c r="A739" s="1">
        <f t="shared" si="71"/>
        <v>7.289999999999889</v>
      </c>
      <c r="B739" s="1">
        <f t="shared" si="66"/>
        <v>11.654414772416851</v>
      </c>
      <c r="C739" s="1">
        <f t="shared" si="67"/>
        <v>7.0219209262561542</v>
      </c>
      <c r="D739" s="1">
        <f t="shared" si="68"/>
        <v>-4.2992904151054159</v>
      </c>
      <c r="E739" s="1">
        <f t="shared" si="69"/>
        <v>-6.0104534403562875</v>
      </c>
      <c r="F739" s="1">
        <f t="shared" si="70"/>
        <v>8.3665918432113031</v>
      </c>
    </row>
    <row r="740" spans="1:6">
      <c r="A740" s="1">
        <f t="shared" si="71"/>
        <v>7.2999999999998888</v>
      </c>
      <c r="B740" s="1">
        <f t="shared" si="66"/>
        <v>11.461621679249074</v>
      </c>
      <c r="C740" s="1">
        <f t="shared" si="67"/>
        <v>8.3473156536417221</v>
      </c>
      <c r="D740" s="1">
        <f t="shared" si="68"/>
        <v>-5.4656377752047156</v>
      </c>
      <c r="E740" s="1">
        <f t="shared" si="69"/>
        <v>-5.4721359550061779</v>
      </c>
      <c r="F740" s="1">
        <f t="shared" si="70"/>
        <v>8.8711636026799034</v>
      </c>
    </row>
    <row r="741" spans="1:6">
      <c r="A741" s="1">
        <f t="shared" si="71"/>
        <v>7.3099999999998886</v>
      </c>
      <c r="B741" s="1">
        <f t="shared" si="66"/>
        <v>11.227541344773595</v>
      </c>
      <c r="C741" s="1">
        <f t="shared" si="67"/>
        <v>9.5568388240958786</v>
      </c>
      <c r="D741" s="1">
        <f t="shared" si="68"/>
        <v>-6.5300181652043738</v>
      </c>
      <c r="E741" s="1">
        <f t="shared" si="69"/>
        <v>-4.8317490193789423</v>
      </c>
      <c r="F741" s="1">
        <f t="shared" si="70"/>
        <v>9.4226129842861575</v>
      </c>
    </row>
    <row r="742" spans="1:6">
      <c r="A742" s="1">
        <f t="shared" si="71"/>
        <v>7.3199999999998884</v>
      </c>
      <c r="B742" s="1">
        <f t="shared" si="66"/>
        <v>10.953097577129505</v>
      </c>
      <c r="C742" s="1">
        <f t="shared" si="67"/>
        <v>10.631415534686171</v>
      </c>
      <c r="D742" s="1">
        <f t="shared" si="68"/>
        <v>-7.4756456705238321</v>
      </c>
      <c r="E742" s="1">
        <f t="shared" si="69"/>
        <v>-4.0993919179981768</v>
      </c>
      <c r="F742" s="1">
        <f t="shared" si="70"/>
        <v>10.009475523293666</v>
      </c>
    </row>
    <row r="743" spans="1:6">
      <c r="A743" s="1">
        <f t="shared" si="71"/>
        <v>7.3299999999998882</v>
      </c>
      <c r="B743" s="1">
        <f t="shared" si="66"/>
        <v>10.639373480486242</v>
      </c>
      <c r="C743" s="1">
        <f t="shared" si="67"/>
        <v>11.554099068765726</v>
      </c>
      <c r="D743" s="1">
        <f t="shared" si="68"/>
        <v>-8.2876071805138398</v>
      </c>
      <c r="E743" s="1">
        <f t="shared" si="69"/>
        <v>-3.286614359841515</v>
      </c>
      <c r="F743" s="1">
        <f t="shared" si="70"/>
        <v>10.619251008896613</v>
      </c>
    </row>
    <row r="744" spans="1:6">
      <c r="A744" s="1">
        <f t="shared" si="71"/>
        <v>7.3399999999998879</v>
      </c>
      <c r="B744" s="1">
        <f t="shared" si="66"/>
        <v>10.28760718052631</v>
      </c>
      <c r="C744" s="1">
        <f t="shared" si="67"/>
        <v>12.31033815581776</v>
      </c>
      <c r="D744" s="1">
        <f t="shared" si="68"/>
        <v>-8.9530975771196299</v>
      </c>
      <c r="E744" s="1">
        <f t="shared" si="69"/>
        <v>-2.4062343325307602</v>
      </c>
      <c r="F744" s="1">
        <f t="shared" si="70"/>
        <v>11.238613426693679</v>
      </c>
    </row>
    <row r="745" spans="1:6">
      <c r="A745" s="1">
        <f t="shared" si="71"/>
        <v>7.3499999999998877</v>
      </c>
      <c r="B745" s="1">
        <f t="shared" si="66"/>
        <v>9.8991869381289934</v>
      </c>
      <c r="C745" s="1">
        <f t="shared" si="67"/>
        <v>12.888206453683958</v>
      </c>
      <c r="D745" s="1">
        <f t="shared" si="68"/>
        <v>-9.4616216792418832</v>
      </c>
      <c r="E745" s="1">
        <f t="shared" si="69"/>
        <v>-1.4721359550103381</v>
      </c>
      <c r="F745" s="1">
        <f t="shared" si="70"/>
        <v>11.853635757560731</v>
      </c>
    </row>
    <row r="746" spans="1:6">
      <c r="A746" s="1">
        <f t="shared" si="71"/>
        <v>7.3599999999998875</v>
      </c>
      <c r="B746" s="1">
        <f t="shared" si="66"/>
        <v>9.4756456705386665</v>
      </c>
      <c r="C746" s="1">
        <f t="shared" si="67"/>
        <v>13.278590634105278</v>
      </c>
      <c r="D746" s="1">
        <f t="shared" si="68"/>
        <v>-9.8051597580126444</v>
      </c>
      <c r="E746" s="1">
        <f t="shared" si="69"/>
        <v>-0.49905051669697031</v>
      </c>
      <c r="F746" s="1">
        <f t="shared" si="70"/>
        <v>12.450026029934332</v>
      </c>
    </row>
    <row r="747" spans="1:6">
      <c r="A747" s="1">
        <f t="shared" si="71"/>
        <v>7.3699999999998873</v>
      </c>
      <c r="B747" s="1">
        <f t="shared" si="66"/>
        <v>9.0186549016408559</v>
      </c>
      <c r="C747" s="1">
        <f t="shared" si="67"/>
        <v>13.475334105352283</v>
      </c>
      <c r="D747" s="1">
        <f t="shared" si="68"/>
        <v>-9.978294012710009</v>
      </c>
      <c r="E747" s="1">
        <f t="shared" si="69"/>
        <v>0.4976758437541916</v>
      </c>
      <c r="F747" s="1">
        <f t="shared" si="70"/>
        <v>13.013370838037321</v>
      </c>
    </row>
    <row r="748" spans="1:6">
      <c r="A748" s="1">
        <f t="shared" si="71"/>
        <v>7.3799999999998871</v>
      </c>
      <c r="B748" s="1">
        <f t="shared" si="66"/>
        <v>8.5300181652212821</v>
      </c>
      <c r="C748" s="1">
        <f t="shared" si="67"/>
        <v>13.475334105354511</v>
      </c>
      <c r="D748" s="1">
        <f t="shared" si="68"/>
        <v>-9.9782940127119701</v>
      </c>
      <c r="E748" s="1">
        <f t="shared" si="69"/>
        <v>1.5023241562231431</v>
      </c>
      <c r="F748" s="1">
        <f t="shared" si="70"/>
        <v>13.529382414086964</v>
      </c>
    </row>
    <row r="749" spans="1:6">
      <c r="A749" s="1">
        <f t="shared" si="71"/>
        <v>7.3899999999998869</v>
      </c>
      <c r="B749" s="1">
        <f t="shared" si="66"/>
        <v>8.011663887241653</v>
      </c>
      <c r="C749" s="1">
        <f t="shared" si="67"/>
        <v>13.278590634111961</v>
      </c>
      <c r="D749" s="1">
        <f t="shared" si="68"/>
        <v>-9.8051597580185259</v>
      </c>
      <c r="E749" s="1">
        <f t="shared" si="69"/>
        <v>2.4990505166745507</v>
      </c>
      <c r="F749" s="1">
        <f t="shared" si="70"/>
        <v>13.984145280009638</v>
      </c>
    </row>
    <row r="750" spans="1:6">
      <c r="A750" s="1">
        <f t="shared" si="71"/>
        <v>7.3999999999998867</v>
      </c>
      <c r="B750" s="1">
        <f t="shared" si="66"/>
        <v>7.4656377752235441</v>
      </c>
      <c r="C750" s="1">
        <f t="shared" si="67"/>
        <v>12.888206453694924</v>
      </c>
      <c r="D750" s="1">
        <f t="shared" si="68"/>
        <v>-9.4616216792515324</v>
      </c>
      <c r="E750" s="1">
        <f t="shared" si="69"/>
        <v>3.4721359549887394</v>
      </c>
      <c r="F750" s="1">
        <f t="shared" si="70"/>
        <v>14.364358504655677</v>
      </c>
    </row>
    <row r="751" spans="1:6">
      <c r="A751" s="1">
        <f t="shared" si="71"/>
        <v>7.4099999999998865</v>
      </c>
      <c r="B751" s="1">
        <f t="shared" si="66"/>
        <v>6.8940947447756153</v>
      </c>
      <c r="C751" s="1">
        <f t="shared" si="67"/>
        <v>12.310338155832868</v>
      </c>
      <c r="D751" s="1">
        <f t="shared" si="68"/>
        <v>-8.9530975771329242</v>
      </c>
      <c r="E751" s="1">
        <f t="shared" si="69"/>
        <v>4.4062343325102118</v>
      </c>
      <c r="F751" s="1">
        <f t="shared" si="70"/>
        <v>14.657569655985771</v>
      </c>
    </row>
    <row r="752" spans="1:6">
      <c r="A752" s="1">
        <f t="shared" si="71"/>
        <v>7.4199999999998862</v>
      </c>
      <c r="B752" s="1">
        <f t="shared" si="66"/>
        <v>6.2992904151257418</v>
      </c>
      <c r="C752" s="1">
        <f t="shared" si="67"/>
        <v>11.55409906878474</v>
      </c>
      <c r="D752" s="1">
        <f t="shared" si="68"/>
        <v>-8.2876071805305713</v>
      </c>
      <c r="E752" s="1">
        <f t="shared" si="69"/>
        <v>5.2866143598223401</v>
      </c>
      <c r="F752" s="1">
        <f t="shared" si="70"/>
        <v>14.852396663202253</v>
      </c>
    </row>
    <row r="753" spans="1:6">
      <c r="A753" s="1">
        <f t="shared" si="71"/>
        <v>7.429999999999886</v>
      </c>
      <c r="B753" s="1">
        <f t="shared" si="66"/>
        <v>5.6835722072229355</v>
      </c>
      <c r="C753" s="1">
        <f t="shared" si="67"/>
        <v>10.631415534708792</v>
      </c>
      <c r="D753" s="1">
        <f t="shared" si="68"/>
        <v>-7.4756456705437362</v>
      </c>
      <c r="E753" s="1">
        <f t="shared" si="69"/>
        <v>6.0993919179806788</v>
      </c>
      <c r="F753" s="1">
        <f t="shared" si="70"/>
        <v>14.93873398936867</v>
      </c>
    </row>
    <row r="754" spans="1:6">
      <c r="A754" s="1">
        <f t="shared" si="71"/>
        <v>7.4399999999998858</v>
      </c>
      <c r="B754" s="1">
        <f t="shared" si="66"/>
        <v>5.0493700795388303</v>
      </c>
      <c r="C754" s="1">
        <f t="shared" si="67"/>
        <v>9.5568388241217459</v>
      </c>
      <c r="D754" s="1">
        <f t="shared" si="68"/>
        <v>-6.5300181652271361</v>
      </c>
      <c r="E754" s="1">
        <f t="shared" si="69"/>
        <v>6.8317490193633965</v>
      </c>
      <c r="F754" s="1">
        <f t="shared" si="70"/>
        <v>14.907939757796836</v>
      </c>
    </row>
    <row r="755" spans="1:6">
      <c r="A755" s="1">
        <f t="shared" si="71"/>
        <v>7.4499999999998856</v>
      </c>
      <c r="B755" s="1">
        <f t="shared" si="66"/>
        <v>4.3991869381319297</v>
      </c>
      <c r="C755" s="1">
        <f t="shared" si="67"/>
        <v>8.3473156536704316</v>
      </c>
      <c r="D755" s="1">
        <f t="shared" si="68"/>
        <v>-5.465637775229979</v>
      </c>
      <c r="E755" s="1">
        <f t="shared" si="69"/>
        <v>7.4721359549928295</v>
      </c>
      <c r="F755" s="1">
        <f t="shared" si="70"/>
        <v>14.753000771565212</v>
      </c>
    </row>
    <row r="756" spans="1:6">
      <c r="A756" s="1">
        <f t="shared" si="71"/>
        <v>7.4599999999998854</v>
      </c>
      <c r="B756" s="1">
        <f t="shared" si="66"/>
        <v>3.7355887588210912</v>
      </c>
      <c r="C756" s="1">
        <f t="shared" si="67"/>
        <v>7.0219209262872493</v>
      </c>
      <c r="D756" s="1">
        <f t="shared" si="68"/>
        <v>-4.2992904151327798</v>
      </c>
      <c r="E756" s="1">
        <f t="shared" si="69"/>
        <v>8.0104534403453478</v>
      </c>
      <c r="F756" s="1">
        <f t="shared" si="70"/>
        <v>14.468672710320909</v>
      </c>
    </row>
    <row r="757" spans="1:6">
      <c r="A757" s="1">
        <f t="shared" si="71"/>
        <v>7.4699999999998852</v>
      </c>
      <c r="B757" s="1">
        <f t="shared" si="66"/>
        <v>3.0611944604508103</v>
      </c>
      <c r="C757" s="1">
        <f t="shared" si="67"/>
        <v>5.6015569085753389</v>
      </c>
      <c r="D757" s="1">
        <f t="shared" si="68"/>
        <v>-3.0493700795462981</v>
      </c>
      <c r="E757" s="1">
        <f t="shared" si="69"/>
        <v>8.4382118871017369</v>
      </c>
      <c r="F757" s="1">
        <f t="shared" si="70"/>
        <v>14.051593176581589</v>
      </c>
    </row>
    <row r="758" spans="1:6">
      <c r="A758" s="1">
        <f t="shared" si="71"/>
        <v>7.479999999999885</v>
      </c>
      <c r="B758" s="1">
        <f t="shared" si="66"/>
        <v>2.3786655692152294</v>
      </c>
      <c r="C758" s="1">
        <f t="shared" si="67"/>
        <v>4.1086235895781753</v>
      </c>
      <c r="D758" s="1">
        <f t="shared" si="68"/>
        <v>-1.7355887588287944</v>
      </c>
      <c r="E758" s="1">
        <f t="shared" si="69"/>
        <v>8.7486652890261745</v>
      </c>
      <c r="F758" s="1">
        <f t="shared" si="70"/>
        <v>13.500365688990785</v>
      </c>
    </row>
    <row r="759" spans="1:6">
      <c r="A759" s="1">
        <f t="shared" si="71"/>
        <v>7.4899999999998847</v>
      </c>
      <c r="B759" s="1">
        <f t="shared" si="66"/>
        <v>1.69069571483042</v>
      </c>
      <c r="C759" s="1">
        <f t="shared" si="67"/>
        <v>2.5666654195718159</v>
      </c>
      <c r="D759" s="1">
        <f t="shared" si="68"/>
        <v>-0.37866556922319794</v>
      </c>
      <c r="E759" s="1">
        <f t="shared" si="69"/>
        <v>8.9369176105143673</v>
      </c>
      <c r="F759" s="1">
        <f t="shared" si="70"/>
        <v>12.815613175693406</v>
      </c>
    </row>
    <row r="760" spans="1:6">
      <c r="A760" s="1">
        <f t="shared" si="71"/>
        <v>7.4999999999998845</v>
      </c>
      <c r="B760" s="1">
        <f t="shared" si="66"/>
        <v>1.0000000000080316</v>
      </c>
      <c r="C760" s="1">
        <f t="shared" si="67"/>
        <v>1.0000000000182536</v>
      </c>
      <c r="D760" s="1">
        <f t="shared" si="68"/>
        <v>0.99999999998393685</v>
      </c>
      <c r="E760" s="1">
        <f t="shared" si="69"/>
        <v>9</v>
      </c>
      <c r="F760" s="1">
        <f t="shared" si="70"/>
        <v>12.000000000010221</v>
      </c>
    </row>
    <row r="761" spans="1:6">
      <c r="A761" s="1">
        <f t="shared" si="71"/>
        <v>7.5099999999998843</v>
      </c>
      <c r="B761" s="1">
        <f t="shared" si="66"/>
        <v>1.6906957148144666</v>
      </c>
      <c r="C761" s="1">
        <f t="shared" si="67"/>
        <v>-0.56666541953577254</v>
      </c>
      <c r="D761" s="1">
        <f t="shared" si="68"/>
        <v>2.3786655691914795</v>
      </c>
      <c r="E761" s="1">
        <f t="shared" si="69"/>
        <v>8.9369176105172805</v>
      </c>
      <c r="F761" s="1">
        <f t="shared" si="70"/>
        <v>12.439613474987453</v>
      </c>
    </row>
    <row r="762" spans="1:6">
      <c r="A762" s="1">
        <f t="shared" si="71"/>
        <v>7.5199999999998841</v>
      </c>
      <c r="B762" s="1">
        <f t="shared" si="66"/>
        <v>2.3786655691993706</v>
      </c>
      <c r="C762" s="1">
        <f t="shared" si="67"/>
        <v>-2.1086235895429875</v>
      </c>
      <c r="D762" s="1">
        <f t="shared" si="68"/>
        <v>3.7355887587978289</v>
      </c>
      <c r="E762" s="1">
        <f t="shared" si="69"/>
        <v>8.7486652890319583</v>
      </c>
      <c r="F762" s="1">
        <f t="shared" si="70"/>
        <v>12.75429602748617</v>
      </c>
    </row>
    <row r="763" spans="1:6">
      <c r="A763" s="1">
        <f t="shared" si="71"/>
        <v>7.5299999999998839</v>
      </c>
      <c r="B763" s="1">
        <f t="shared" si="66"/>
        <v>3.0611944604350314</v>
      </c>
      <c r="C763" s="1">
        <f t="shared" si="67"/>
        <v>-3.6015569085413954</v>
      </c>
      <c r="D763" s="1">
        <f t="shared" si="68"/>
        <v>5.0493700795164278</v>
      </c>
      <c r="E763" s="1">
        <f t="shared" si="69"/>
        <v>8.438211887110338</v>
      </c>
      <c r="F763" s="1">
        <f t="shared" si="70"/>
        <v>12.947219518520402</v>
      </c>
    </row>
    <row r="764" spans="1:6">
      <c r="A764" s="1">
        <f t="shared" si="71"/>
        <v>7.5399999999998837</v>
      </c>
      <c r="B764" s="1">
        <f t="shared" si="66"/>
        <v>3.735588758805608</v>
      </c>
      <c r="C764" s="1">
        <f t="shared" si="67"/>
        <v>-5.0219209262554143</v>
      </c>
      <c r="D764" s="1">
        <f t="shared" si="68"/>
        <v>6.299290415104764</v>
      </c>
      <c r="E764" s="1">
        <f t="shared" si="69"/>
        <v>8.0104534403565477</v>
      </c>
      <c r="F764" s="1">
        <f t="shared" si="70"/>
        <v>13.023411688011505</v>
      </c>
    </row>
    <row r="765" spans="1:6">
      <c r="A765" s="1">
        <f t="shared" si="71"/>
        <v>7.5499999999998835</v>
      </c>
      <c r="B765" s="1">
        <f t="shared" si="66"/>
        <v>4.3991869381167277</v>
      </c>
      <c r="C765" s="1">
        <f t="shared" si="67"/>
        <v>-6.3473156536410382</v>
      </c>
      <c r="D765" s="1">
        <f t="shared" si="68"/>
        <v>7.4656377752041143</v>
      </c>
      <c r="E765" s="1">
        <f t="shared" si="69"/>
        <v>7.4721359550064967</v>
      </c>
      <c r="F765" s="1">
        <f t="shared" si="70"/>
        <v>12.9896450146863</v>
      </c>
    </row>
    <row r="766" spans="1:6">
      <c r="A766" s="1">
        <f t="shared" si="71"/>
        <v>7.5599999999998833</v>
      </c>
      <c r="B766" s="1">
        <f t="shared" si="66"/>
        <v>5.0493700795239675</v>
      </c>
      <c r="C766" s="1">
        <f t="shared" si="67"/>
        <v>-7.5568388240952622</v>
      </c>
      <c r="D766" s="1">
        <f t="shared" si="68"/>
        <v>8.5300181652038312</v>
      </c>
      <c r="E766" s="1">
        <f t="shared" si="69"/>
        <v>6.8317490193793127</v>
      </c>
      <c r="F766" s="1">
        <f t="shared" si="70"/>
        <v>12.854298440011849</v>
      </c>
    </row>
    <row r="767" spans="1:6">
      <c r="A767" s="1">
        <f t="shared" si="71"/>
        <v>7.569999999999883</v>
      </c>
      <c r="B767" s="1">
        <f t="shared" si="66"/>
        <v>5.6835722072084716</v>
      </c>
      <c r="C767" s="1">
        <f t="shared" si="67"/>
        <v>-8.6314155346856332</v>
      </c>
      <c r="D767" s="1">
        <f t="shared" si="68"/>
        <v>9.4756456705233578</v>
      </c>
      <c r="E767" s="1">
        <f t="shared" si="69"/>
        <v>6.0993919179985934</v>
      </c>
      <c r="F767" s="1">
        <f t="shared" si="70"/>
        <v>12.627194261044789</v>
      </c>
    </row>
    <row r="768" spans="1:6">
      <c r="A768" s="1">
        <f t="shared" si="71"/>
        <v>7.5799999999998828</v>
      </c>
      <c r="B768" s="1">
        <f t="shared" si="66"/>
        <v>6.2992904151117344</v>
      </c>
      <c r="C768" s="1">
        <f t="shared" si="67"/>
        <v>-9.5540990687652734</v>
      </c>
      <c r="D768" s="1">
        <f t="shared" si="68"/>
        <v>10.287607180513442</v>
      </c>
      <c r="E768" s="1">
        <f t="shared" si="69"/>
        <v>5.2866143598419715</v>
      </c>
      <c r="F768" s="1">
        <f t="shared" si="70"/>
        <v>12.319412886701874</v>
      </c>
    </row>
    <row r="769" spans="1:6">
      <c r="A769" s="1">
        <f t="shared" si="71"/>
        <v>7.5899999999998826</v>
      </c>
      <c r="B769" s="1">
        <f t="shared" si="66"/>
        <v>6.8940947447621177</v>
      </c>
      <c r="C769" s="1">
        <f t="shared" si="67"/>
        <v>-10.3103381558174</v>
      </c>
      <c r="D769" s="1">
        <f t="shared" si="68"/>
        <v>10.953097577119312</v>
      </c>
      <c r="E769" s="1">
        <f t="shared" si="69"/>
        <v>4.4062343325312501</v>
      </c>
      <c r="F769" s="1">
        <f t="shared" si="70"/>
        <v>11.94308849859528</v>
      </c>
    </row>
    <row r="770" spans="1:6">
      <c r="A770" s="1">
        <f t="shared" si="71"/>
        <v>7.5999999999998824</v>
      </c>
      <c r="B770" s="1">
        <f t="shared" si="66"/>
        <v>7.4656377752106122</v>
      </c>
      <c r="C770" s="1">
        <f t="shared" si="67"/>
        <v>-10.888206453683695</v>
      </c>
      <c r="D770" s="1">
        <f t="shared" si="68"/>
        <v>11.461621679241652</v>
      </c>
      <c r="E770" s="1">
        <f t="shared" si="69"/>
        <v>3.4721359550108524</v>
      </c>
      <c r="F770" s="1">
        <f t="shared" si="70"/>
        <v>11.511188955779421</v>
      </c>
    </row>
    <row r="771" spans="1:6">
      <c r="A771" s="1">
        <f t="shared" si="71"/>
        <v>7.6099999999998822</v>
      </c>
      <c r="B771" s="1">
        <f t="shared" si="66"/>
        <v>8.0116638872292754</v>
      </c>
      <c r="C771" s="1">
        <f t="shared" si="67"/>
        <v>-11.27859063410512</v>
      </c>
      <c r="D771" s="1">
        <f t="shared" si="68"/>
        <v>11.805159758012506</v>
      </c>
      <c r="E771" s="1">
        <f t="shared" si="69"/>
        <v>2.4990505166975017</v>
      </c>
      <c r="F771" s="1">
        <f t="shared" si="70"/>
        <v>11.037283527834163</v>
      </c>
    </row>
    <row r="772" spans="1:6">
      <c r="A772" s="1">
        <f t="shared" si="71"/>
        <v>7.619999999999882</v>
      </c>
      <c r="B772" s="1">
        <f t="shared" si="66"/>
        <v>8.5300181652096292</v>
      </c>
      <c r="C772" s="1">
        <f t="shared" si="67"/>
        <v>-11.47533410535223</v>
      </c>
      <c r="D772" s="1">
        <f t="shared" si="68"/>
        <v>11.978294012709963</v>
      </c>
      <c r="E772" s="1">
        <f t="shared" si="69"/>
        <v>1.5023241562463483</v>
      </c>
      <c r="F772" s="1">
        <f t="shared" si="70"/>
        <v>10.535302228813711</v>
      </c>
    </row>
    <row r="773" spans="1:6">
      <c r="A773" s="1">
        <f t="shared" si="71"/>
        <v>7.6299999999998818</v>
      </c>
      <c r="B773" s="1">
        <f t="shared" si="66"/>
        <v>9.0186549016299136</v>
      </c>
      <c r="C773" s="1">
        <f t="shared" si="67"/>
        <v>-11.475334105354564</v>
      </c>
      <c r="D773" s="1">
        <f t="shared" si="68"/>
        <v>11.978294012712016</v>
      </c>
      <c r="E773" s="1">
        <f t="shared" si="69"/>
        <v>0.49767584377739671</v>
      </c>
      <c r="F773" s="1">
        <f t="shared" si="70"/>
        <v>10.019290652764763</v>
      </c>
    </row>
    <row r="774" spans="1:6">
      <c r="A774" s="1">
        <f t="shared" si="71"/>
        <v>7.6399999999998816</v>
      </c>
      <c r="B774" s="1">
        <f t="shared" si="66"/>
        <v>9.4756456705284275</v>
      </c>
      <c r="C774" s="1">
        <f t="shared" si="67"/>
        <v>-11.278590634112119</v>
      </c>
      <c r="D774" s="1">
        <f t="shared" si="68"/>
        <v>11.805159758018664</v>
      </c>
      <c r="E774" s="1">
        <f t="shared" si="69"/>
        <v>-0.49905051667401956</v>
      </c>
      <c r="F774" s="1">
        <f t="shared" si="70"/>
        <v>9.5031642777609537</v>
      </c>
    </row>
    <row r="775" spans="1:6">
      <c r="A775" s="1">
        <f t="shared" si="71"/>
        <v>7.6499999999998813</v>
      </c>
      <c r="B775" s="1">
        <f t="shared" si="66"/>
        <v>9.8991869381195965</v>
      </c>
      <c r="C775" s="1">
        <f t="shared" si="67"/>
        <v>-10.888206453695185</v>
      </c>
      <c r="D775" s="1">
        <f t="shared" si="68"/>
        <v>11.461621679251762</v>
      </c>
      <c r="E775" s="1">
        <f t="shared" si="69"/>
        <v>-1.4721359549882251</v>
      </c>
      <c r="F775" s="1">
        <f t="shared" si="70"/>
        <v>9.0004662086879481</v>
      </c>
    </row>
    <row r="776" spans="1:6">
      <c r="A776" s="1">
        <f t="shared" si="71"/>
        <v>7.6599999999998811</v>
      </c>
      <c r="B776" s="1">
        <f t="shared" si="66"/>
        <v>10.287607180517744</v>
      </c>
      <c r="C776" s="1">
        <f t="shared" si="67"/>
        <v>-10.310338155833229</v>
      </c>
      <c r="D776" s="1">
        <f t="shared" si="68"/>
        <v>10.95309757713324</v>
      </c>
      <c r="E776" s="1">
        <f t="shared" si="69"/>
        <v>-2.406234332509722</v>
      </c>
      <c r="F776" s="1">
        <f t="shared" si="70"/>
        <v>8.5241322693080335</v>
      </c>
    </row>
    <row r="777" spans="1:6">
      <c r="A777" s="1">
        <f t="shared" si="71"/>
        <v>7.6699999999998809</v>
      </c>
      <c r="B777" s="1">
        <f t="shared" si="66"/>
        <v>10.639373480478541</v>
      </c>
      <c r="C777" s="1">
        <f t="shared" si="67"/>
        <v>-9.5540990687851934</v>
      </c>
      <c r="D777" s="1">
        <f t="shared" si="68"/>
        <v>10.287607180530969</v>
      </c>
      <c r="E777" s="1">
        <f t="shared" si="69"/>
        <v>-3.2866143598218835</v>
      </c>
      <c r="F777" s="1">
        <f t="shared" si="70"/>
        <v>8.0862672324024345</v>
      </c>
    </row>
    <row r="778" spans="1:6">
      <c r="A778" s="1">
        <f t="shared" si="71"/>
        <v>7.6799999999998807</v>
      </c>
      <c r="B778" s="1">
        <f t="shared" si="66"/>
        <v>10.953097577122698</v>
      </c>
      <c r="C778" s="1">
        <f t="shared" si="67"/>
        <v>-8.6314155347093298</v>
      </c>
      <c r="D778" s="1">
        <f t="shared" si="68"/>
        <v>9.4756456705442105</v>
      </c>
      <c r="E778" s="1">
        <f t="shared" si="69"/>
        <v>-4.0993919179802614</v>
      </c>
      <c r="F778" s="1">
        <f t="shared" si="70"/>
        <v>7.6979357949773171</v>
      </c>
    </row>
    <row r="779" spans="1:6">
      <c r="A779" s="1">
        <f t="shared" si="71"/>
        <v>7.6899999999998805</v>
      </c>
      <c r="B779" s="1">
        <f t="shared" ref="B779:B842" si="72">IMABS(B$2*SIN(2*PI()*B$3*$A779)+B$4)+1</f>
        <v>11.22754134476771</v>
      </c>
      <c r="C779" s="1">
        <f t="shared" ref="C779:C842" si="73">-C$2*SIN(2*PI()*C$3*$A779+C$4)+1</f>
        <v>-7.5568388241223623</v>
      </c>
      <c r="D779" s="1">
        <f t="shared" ref="D779:D842" si="74">D$2*SIN(2*PI()*D$3*$A779+D$4)+1</f>
        <v>8.5300181652276788</v>
      </c>
      <c r="E779" s="1">
        <f t="shared" ref="E779:E842" si="75">E$2*COS(2*PI()*E$3*$A779+E$4)+1</f>
        <v>-4.8317490193630261</v>
      </c>
      <c r="F779" s="1">
        <f t="shared" ref="F779:F842" si="76">$B779+$C779+$D779+$E779</f>
        <v>7.3689716665100002</v>
      </c>
    </row>
    <row r="780" spans="1:6">
      <c r="A780" s="1">
        <f t="shared" ref="A780:A843" si="77">A779+$B$7</f>
        <v>7.6999999999998803</v>
      </c>
      <c r="B780" s="1">
        <f t="shared" si="72"/>
        <v>11.461621679244136</v>
      </c>
      <c r="C780" s="1">
        <f t="shared" si="73"/>
        <v>-6.3473156536711128</v>
      </c>
      <c r="D780" s="1">
        <f t="shared" si="74"/>
        <v>7.4656377752305794</v>
      </c>
      <c r="E780" s="1">
        <f t="shared" si="75"/>
        <v>-5.4721359549925115</v>
      </c>
      <c r="F780" s="1">
        <f t="shared" si="76"/>
        <v>7.1078078458110898</v>
      </c>
    </row>
    <row r="781" spans="1:6">
      <c r="A781" s="1">
        <f t="shared" si="77"/>
        <v>7.7099999999998801</v>
      </c>
      <c r="B781" s="1">
        <f t="shared" si="72"/>
        <v>11.654414772412876</v>
      </c>
      <c r="C781" s="1">
        <f t="shared" si="73"/>
        <v>-5.02192092628799</v>
      </c>
      <c r="D781" s="1">
        <f t="shared" si="74"/>
        <v>6.2992904151334317</v>
      </c>
      <c r="E781" s="1">
        <f t="shared" si="75"/>
        <v>-6.0104534403450858</v>
      </c>
      <c r="F781" s="1">
        <f t="shared" si="76"/>
        <v>6.9213308209132327</v>
      </c>
    </row>
    <row r="782" spans="1:6">
      <c r="A782" s="1">
        <f t="shared" si="77"/>
        <v>7.7199999999998798</v>
      </c>
      <c r="B782" s="1">
        <f t="shared" si="72"/>
        <v>11.80515975801401</v>
      </c>
      <c r="C782" s="1">
        <f t="shared" si="73"/>
        <v>-3.6015569085761241</v>
      </c>
      <c r="D782" s="1">
        <f t="shared" si="74"/>
        <v>5.0493700795469891</v>
      </c>
      <c r="E782" s="1">
        <f t="shared" si="75"/>
        <v>-6.4382118871015388</v>
      </c>
      <c r="F782" s="1">
        <f t="shared" si="76"/>
        <v>6.8147610418833358</v>
      </c>
    </row>
    <row r="783" spans="1:6">
      <c r="A783" s="1">
        <f t="shared" si="77"/>
        <v>7.7299999999998796</v>
      </c>
      <c r="B783" s="1">
        <f t="shared" si="72"/>
        <v>11.913261714458214</v>
      </c>
      <c r="C783" s="1">
        <f t="shared" si="73"/>
        <v>-2.1086235895789942</v>
      </c>
      <c r="D783" s="1">
        <f t="shared" si="74"/>
        <v>3.7355887588295151</v>
      </c>
      <c r="E783" s="1">
        <f t="shared" si="75"/>
        <v>-6.7486652890260403</v>
      </c>
      <c r="F783" s="1">
        <f t="shared" si="76"/>
        <v>6.791561594682693</v>
      </c>
    </row>
    <row r="784" spans="1:6">
      <c r="A784" s="1">
        <f t="shared" si="77"/>
        <v>7.7399999999998794</v>
      </c>
      <c r="B784" s="1">
        <f t="shared" si="72"/>
        <v>11.978294012710462</v>
      </c>
      <c r="C784" s="1">
        <f t="shared" si="73"/>
        <v>-0.56666541957265437</v>
      </c>
      <c r="D784" s="1">
        <f t="shared" si="74"/>
        <v>2.3786655692239362</v>
      </c>
      <c r="E784" s="1">
        <f t="shared" si="75"/>
        <v>-6.9369176105142989</v>
      </c>
      <c r="F784" s="1">
        <f t="shared" si="76"/>
        <v>6.8533765518474441</v>
      </c>
    </row>
    <row r="785" spans="1:6">
      <c r="A785" s="1">
        <f t="shared" si="77"/>
        <v>7.7499999999998792</v>
      </c>
      <c r="B785" s="1">
        <f t="shared" si="72"/>
        <v>12</v>
      </c>
      <c r="C785" s="1">
        <f t="shared" si="73"/>
        <v>0.99999999998090106</v>
      </c>
      <c r="D785" s="1">
        <f t="shared" si="74"/>
        <v>1.000000000016807</v>
      </c>
      <c r="E785" s="1">
        <f t="shared" si="75"/>
        <v>-7</v>
      </c>
      <c r="F785" s="1">
        <f t="shared" si="76"/>
        <v>6.9999999999977085</v>
      </c>
    </row>
    <row r="786" spans="1:6">
      <c r="A786" s="1">
        <f t="shared" si="77"/>
        <v>7.759999999999879</v>
      </c>
      <c r="B786" s="1">
        <f t="shared" si="72"/>
        <v>11.978294012711512</v>
      </c>
      <c r="C786" s="1">
        <f t="shared" si="73"/>
        <v>2.5666654195349339</v>
      </c>
      <c r="D786" s="1">
        <f t="shared" si="74"/>
        <v>-0.3786655691907419</v>
      </c>
      <c r="E786" s="1">
        <f t="shared" si="75"/>
        <v>-6.936917610517348</v>
      </c>
      <c r="F786" s="1">
        <f t="shared" si="76"/>
        <v>7.2293762525383549</v>
      </c>
    </row>
    <row r="787" spans="1:6">
      <c r="A787" s="1">
        <f t="shared" si="77"/>
        <v>7.7699999999998788</v>
      </c>
      <c r="B787" s="1">
        <f t="shared" si="72"/>
        <v>11.91326171446031</v>
      </c>
      <c r="C787" s="1">
        <f t="shared" si="73"/>
        <v>4.1086235895421686</v>
      </c>
      <c r="D787" s="1">
        <f t="shared" si="74"/>
        <v>-1.7355887587971082</v>
      </c>
      <c r="E787" s="1">
        <f t="shared" si="75"/>
        <v>-6.7486652890320915</v>
      </c>
      <c r="F787" s="1">
        <f t="shared" si="76"/>
        <v>7.5376312561732774</v>
      </c>
    </row>
    <row r="788" spans="1:6">
      <c r="A788" s="1">
        <f t="shared" si="77"/>
        <v>7.7799999999998786</v>
      </c>
      <c r="B788" s="1">
        <f t="shared" si="72"/>
        <v>11.805159758017146</v>
      </c>
      <c r="C788" s="1">
        <f t="shared" si="73"/>
        <v>5.6015569085407746</v>
      </c>
      <c r="D788" s="1">
        <f t="shared" si="74"/>
        <v>-3.0493700795158816</v>
      </c>
      <c r="E788" s="1">
        <f t="shared" si="75"/>
        <v>-6.4382118871104961</v>
      </c>
      <c r="F788" s="1">
        <f t="shared" si="76"/>
        <v>7.9191346999315417</v>
      </c>
    </row>
    <row r="789" spans="1:6">
      <c r="A789" s="1">
        <f t="shared" si="77"/>
        <v>7.7899999999998784</v>
      </c>
      <c r="B789" s="1">
        <f t="shared" si="72"/>
        <v>11.654414772417036</v>
      </c>
      <c r="C789" s="1">
        <f t="shared" si="73"/>
        <v>7.0219209262546727</v>
      </c>
      <c r="D789" s="1">
        <f t="shared" si="74"/>
        <v>-4.299290415104112</v>
      </c>
      <c r="E789" s="1">
        <f t="shared" si="75"/>
        <v>-6.010453440356808</v>
      </c>
      <c r="F789" s="1">
        <f t="shared" si="76"/>
        <v>8.366591843210788</v>
      </c>
    </row>
    <row r="790" spans="1:6">
      <c r="A790" s="1">
        <f t="shared" si="77"/>
        <v>7.7999999999998781</v>
      </c>
      <c r="B790" s="1">
        <f t="shared" si="72"/>
        <v>11.461621679249305</v>
      </c>
      <c r="C790" s="1">
        <f t="shared" si="73"/>
        <v>8.3473156536403543</v>
      </c>
      <c r="D790" s="1">
        <f t="shared" si="74"/>
        <v>-5.4656377752035121</v>
      </c>
      <c r="E790" s="1">
        <f t="shared" si="75"/>
        <v>-5.4721359550068147</v>
      </c>
      <c r="F790" s="1">
        <f t="shared" si="76"/>
        <v>8.8711636026793332</v>
      </c>
    </row>
    <row r="791" spans="1:6">
      <c r="A791" s="1">
        <f t="shared" si="77"/>
        <v>7.8099999999998779</v>
      </c>
      <c r="B791" s="1">
        <f t="shared" si="72"/>
        <v>11.227541344773869</v>
      </c>
      <c r="C791" s="1">
        <f t="shared" si="73"/>
        <v>9.5568388240946458</v>
      </c>
      <c r="D791" s="1">
        <f t="shared" si="74"/>
        <v>-6.5300181652032894</v>
      </c>
      <c r="E791" s="1">
        <f t="shared" si="75"/>
        <v>-4.831749019379683</v>
      </c>
      <c r="F791" s="1">
        <f t="shared" si="76"/>
        <v>9.4226129842855428</v>
      </c>
    </row>
    <row r="792" spans="1:6">
      <c r="A792" s="1">
        <f t="shared" si="77"/>
        <v>7.8199999999998777</v>
      </c>
      <c r="B792" s="1">
        <f t="shared" si="72"/>
        <v>10.953097577129821</v>
      </c>
      <c r="C792" s="1">
        <f t="shared" si="73"/>
        <v>10.631415534685095</v>
      </c>
      <c r="D792" s="1">
        <f t="shared" si="74"/>
        <v>-7.4756456705228835</v>
      </c>
      <c r="E792" s="1">
        <f t="shared" si="75"/>
        <v>-4.0993919179990108</v>
      </c>
      <c r="F792" s="1">
        <f t="shared" si="76"/>
        <v>10.00947552329302</v>
      </c>
    </row>
    <row r="793" spans="1:6">
      <c r="A793" s="1">
        <f t="shared" si="77"/>
        <v>7.8299999999998775</v>
      </c>
      <c r="B793" s="1">
        <f t="shared" si="72"/>
        <v>10.639373480486601</v>
      </c>
      <c r="C793" s="1">
        <f t="shared" si="73"/>
        <v>11.554099068764822</v>
      </c>
      <c r="D793" s="1">
        <f t="shared" si="74"/>
        <v>-8.2876071805130422</v>
      </c>
      <c r="E793" s="1">
        <f t="shared" si="75"/>
        <v>-3.286614359842428</v>
      </c>
      <c r="F793" s="1">
        <f t="shared" si="76"/>
        <v>10.619251008895954</v>
      </c>
    </row>
    <row r="794" spans="1:6">
      <c r="A794" s="1">
        <f t="shared" si="77"/>
        <v>7.8399999999998773</v>
      </c>
      <c r="B794" s="1">
        <f t="shared" si="72"/>
        <v>10.28760718052671</v>
      </c>
      <c r="C794" s="1">
        <f t="shared" si="73"/>
        <v>12.310338155817041</v>
      </c>
      <c r="D794" s="1">
        <f t="shared" si="74"/>
        <v>-8.9530975771189958</v>
      </c>
      <c r="E794" s="1">
        <f t="shared" si="75"/>
        <v>-2.406234332531739</v>
      </c>
      <c r="F794" s="1">
        <f t="shared" si="76"/>
        <v>11.238613426693014</v>
      </c>
    </row>
    <row r="795" spans="1:6">
      <c r="A795" s="1">
        <f t="shared" si="77"/>
        <v>7.8499999999998771</v>
      </c>
      <c r="B795" s="1">
        <f t="shared" si="72"/>
        <v>9.8991869381294304</v>
      </c>
      <c r="C795" s="1">
        <f t="shared" si="73"/>
        <v>12.888206453683434</v>
      </c>
      <c r="D795" s="1">
        <f t="shared" si="74"/>
        <v>-9.4616216792414232</v>
      </c>
      <c r="E795" s="1">
        <f t="shared" si="75"/>
        <v>-1.4721359550113671</v>
      </c>
      <c r="F795" s="1">
        <f t="shared" si="76"/>
        <v>11.853635757560072</v>
      </c>
    </row>
    <row r="796" spans="1:6">
      <c r="A796" s="1">
        <f t="shared" si="77"/>
        <v>7.8599999999998769</v>
      </c>
      <c r="B796" s="1">
        <f t="shared" si="72"/>
        <v>9.4756456705391408</v>
      </c>
      <c r="C796" s="1">
        <f t="shared" si="73"/>
        <v>13.278590634104962</v>
      </c>
      <c r="D796" s="1">
        <f t="shared" si="74"/>
        <v>-9.8051597580123673</v>
      </c>
      <c r="E796" s="1">
        <f t="shared" si="75"/>
        <v>-0.49905051669803324</v>
      </c>
      <c r="F796" s="1">
        <f t="shared" si="76"/>
        <v>12.450026029933703</v>
      </c>
    </row>
    <row r="797" spans="1:6">
      <c r="A797" s="1">
        <f t="shared" si="77"/>
        <v>7.8699999999998766</v>
      </c>
      <c r="B797" s="1">
        <f t="shared" si="72"/>
        <v>9.018654901641364</v>
      </c>
      <c r="C797" s="1">
        <f t="shared" si="73"/>
        <v>13.475334105352177</v>
      </c>
      <c r="D797" s="1">
        <f t="shared" si="74"/>
        <v>-9.9782940127099167</v>
      </c>
      <c r="E797" s="1">
        <f t="shared" si="75"/>
        <v>0.4976758437531118</v>
      </c>
      <c r="F797" s="1">
        <f t="shared" si="76"/>
        <v>13.013370838036735</v>
      </c>
    </row>
    <row r="798" spans="1:6">
      <c r="A798" s="1">
        <f t="shared" si="77"/>
        <v>7.8799999999998764</v>
      </c>
      <c r="B798" s="1">
        <f t="shared" si="72"/>
        <v>8.5300181652218239</v>
      </c>
      <c r="C798" s="1">
        <f t="shared" si="73"/>
        <v>13.475334105354618</v>
      </c>
      <c r="D798" s="1">
        <f t="shared" si="74"/>
        <v>-9.9782940127120625</v>
      </c>
      <c r="E798" s="1">
        <f t="shared" si="75"/>
        <v>1.5023241562220635</v>
      </c>
      <c r="F798" s="1">
        <f t="shared" si="76"/>
        <v>13.529382414086442</v>
      </c>
    </row>
    <row r="799" spans="1:6">
      <c r="A799" s="1">
        <f t="shared" si="77"/>
        <v>7.8899999999998762</v>
      </c>
      <c r="B799" s="1">
        <f t="shared" si="72"/>
        <v>8.011663887242225</v>
      </c>
      <c r="C799" s="1">
        <f t="shared" si="73"/>
        <v>13.278590634112277</v>
      </c>
      <c r="D799" s="1">
        <f t="shared" si="74"/>
        <v>-9.805159758018803</v>
      </c>
      <c r="E799" s="1">
        <f t="shared" si="75"/>
        <v>2.4990505166734884</v>
      </c>
      <c r="F799" s="1">
        <f t="shared" si="76"/>
        <v>13.984145280009187</v>
      </c>
    </row>
    <row r="800" spans="1:6">
      <c r="A800" s="1">
        <f t="shared" si="77"/>
        <v>7.899999999999876</v>
      </c>
      <c r="B800" s="1">
        <f t="shared" si="72"/>
        <v>7.4656377752241463</v>
      </c>
      <c r="C800" s="1">
        <f t="shared" si="73"/>
        <v>12.888206453695444</v>
      </c>
      <c r="D800" s="1">
        <f t="shared" si="74"/>
        <v>-9.4616216792519907</v>
      </c>
      <c r="E800" s="1">
        <f t="shared" si="75"/>
        <v>3.4721359549877104</v>
      </c>
      <c r="F800" s="1">
        <f t="shared" si="76"/>
        <v>14.364358504655311</v>
      </c>
    </row>
    <row r="801" spans="1:6">
      <c r="A801" s="1">
        <f t="shared" si="77"/>
        <v>7.9099999999998758</v>
      </c>
      <c r="B801" s="1">
        <f t="shared" si="72"/>
        <v>6.8940947447762433</v>
      </c>
      <c r="C801" s="1">
        <f t="shared" si="73"/>
        <v>12.310338155833588</v>
      </c>
      <c r="D801" s="1">
        <f t="shared" si="74"/>
        <v>-8.9530975771335584</v>
      </c>
      <c r="E801" s="1">
        <f t="shared" si="75"/>
        <v>4.4062343325092321</v>
      </c>
      <c r="F801" s="1">
        <f t="shared" si="76"/>
        <v>14.657569655985505</v>
      </c>
    </row>
    <row r="802" spans="1:6">
      <c r="A802" s="1">
        <f t="shared" si="77"/>
        <v>7.9199999999998756</v>
      </c>
      <c r="B802" s="1">
        <f t="shared" si="72"/>
        <v>6.2992904151263929</v>
      </c>
      <c r="C802" s="1">
        <f t="shared" si="73"/>
        <v>11.554099068785646</v>
      </c>
      <c r="D802" s="1">
        <f t="shared" si="74"/>
        <v>-8.2876071805313689</v>
      </c>
      <c r="E802" s="1">
        <f t="shared" si="75"/>
        <v>5.2866143598214261</v>
      </c>
      <c r="F802" s="1">
        <f t="shared" si="76"/>
        <v>14.852396663202097</v>
      </c>
    </row>
    <row r="803" spans="1:6">
      <c r="A803" s="1">
        <f t="shared" si="77"/>
        <v>7.9299999999998754</v>
      </c>
      <c r="B803" s="1">
        <f t="shared" si="72"/>
        <v>5.6835722072236088</v>
      </c>
      <c r="C803" s="1">
        <f t="shared" si="73"/>
        <v>10.631415534709868</v>
      </c>
      <c r="D803" s="1">
        <f t="shared" si="74"/>
        <v>-7.4756456705446848</v>
      </c>
      <c r="E803" s="1">
        <f t="shared" si="75"/>
        <v>6.0993919179798448</v>
      </c>
      <c r="F803" s="1">
        <f t="shared" si="76"/>
        <v>14.938733989368639</v>
      </c>
    </row>
    <row r="804" spans="1:6">
      <c r="A804" s="1">
        <f t="shared" si="77"/>
        <v>7.9399999999998752</v>
      </c>
      <c r="B804" s="1">
        <f t="shared" si="72"/>
        <v>5.0493700795395222</v>
      </c>
      <c r="C804" s="1">
        <f t="shared" si="73"/>
        <v>9.5568388241229787</v>
      </c>
      <c r="D804" s="1">
        <f t="shared" si="74"/>
        <v>-6.5300181652282205</v>
      </c>
      <c r="E804" s="1">
        <f t="shared" si="75"/>
        <v>6.8317490193626558</v>
      </c>
      <c r="F804" s="1">
        <f t="shared" si="76"/>
        <v>14.907939757796937</v>
      </c>
    </row>
    <row r="805" spans="1:6">
      <c r="A805" s="1">
        <f t="shared" si="77"/>
        <v>7.9499999999998749</v>
      </c>
      <c r="B805" s="1">
        <f t="shared" si="72"/>
        <v>4.3991869381326367</v>
      </c>
      <c r="C805" s="1">
        <f t="shared" si="73"/>
        <v>8.3473156536717976</v>
      </c>
      <c r="D805" s="1">
        <f t="shared" si="74"/>
        <v>-5.4656377752311815</v>
      </c>
      <c r="E805" s="1">
        <f t="shared" si="75"/>
        <v>7.4721359549921935</v>
      </c>
      <c r="F805" s="1">
        <f t="shared" si="76"/>
        <v>14.753000771565446</v>
      </c>
    </row>
    <row r="806" spans="1:6">
      <c r="A806" s="1">
        <f t="shared" si="77"/>
        <v>7.9599999999998747</v>
      </c>
      <c r="B806" s="1">
        <f t="shared" si="72"/>
        <v>3.7355887588218115</v>
      </c>
      <c r="C806" s="1">
        <f t="shared" si="73"/>
        <v>7.0219209262887308</v>
      </c>
      <c r="D806" s="1">
        <f t="shared" si="74"/>
        <v>-4.2992904151340836</v>
      </c>
      <c r="E806" s="1">
        <f t="shared" si="75"/>
        <v>8.0104534403448255</v>
      </c>
      <c r="F806" s="1">
        <f t="shared" si="76"/>
        <v>14.468672710321282</v>
      </c>
    </row>
    <row r="807" spans="1:6">
      <c r="A807" s="1">
        <f t="shared" si="77"/>
        <v>7.9699999999998745</v>
      </c>
      <c r="B807" s="1">
        <f t="shared" si="72"/>
        <v>3.0611944604515409</v>
      </c>
      <c r="C807" s="1">
        <f t="shared" si="73"/>
        <v>5.601556908576911</v>
      </c>
      <c r="D807" s="1">
        <f t="shared" si="74"/>
        <v>-3.049370079547681</v>
      </c>
      <c r="E807" s="1">
        <f t="shared" si="75"/>
        <v>8.438211887101339</v>
      </c>
      <c r="F807" s="1">
        <f t="shared" si="76"/>
        <v>14.051593176582109</v>
      </c>
    </row>
    <row r="808" spans="1:6">
      <c r="A808" s="1">
        <f t="shared" si="77"/>
        <v>7.9799999999998743</v>
      </c>
      <c r="B808" s="1">
        <f t="shared" si="72"/>
        <v>2.3786655692159675</v>
      </c>
      <c r="C808" s="1">
        <f t="shared" si="73"/>
        <v>4.1086235895798131</v>
      </c>
      <c r="D808" s="1">
        <f t="shared" si="74"/>
        <v>-1.7355887588302354</v>
      </c>
      <c r="E808" s="1">
        <f t="shared" si="75"/>
        <v>8.7486652890259045</v>
      </c>
      <c r="F808" s="1">
        <f t="shared" si="76"/>
        <v>13.500365688991449</v>
      </c>
    </row>
    <row r="809" spans="1:6">
      <c r="A809" s="1">
        <f t="shared" si="77"/>
        <v>7.9899999999998741</v>
      </c>
      <c r="B809" s="1">
        <f t="shared" si="72"/>
        <v>1.6906957148311623</v>
      </c>
      <c r="C809" s="1">
        <f t="shared" si="73"/>
        <v>2.5666654195734928</v>
      </c>
      <c r="D809" s="1">
        <f t="shared" si="74"/>
        <v>-0.37866556922467387</v>
      </c>
      <c r="E809" s="1">
        <f t="shared" si="75"/>
        <v>8.9369176105142305</v>
      </c>
      <c r="F809" s="1">
        <f t="shared" si="76"/>
        <v>12.815613175694212</v>
      </c>
    </row>
    <row r="810" spans="1:6">
      <c r="A810" s="1">
        <f t="shared" si="77"/>
        <v>7.9999999999998739</v>
      </c>
      <c r="B810" s="1">
        <f t="shared" si="72"/>
        <v>1.0000000000087754</v>
      </c>
      <c r="C810" s="1">
        <f t="shared" si="73"/>
        <v>1.0000000000199443</v>
      </c>
      <c r="D810" s="1">
        <f t="shared" si="74"/>
        <v>0.99999999998244915</v>
      </c>
      <c r="E810" s="1">
        <f t="shared" si="75"/>
        <v>9</v>
      </c>
      <c r="F810" s="1">
        <f t="shared" si="76"/>
        <v>12.00000000001117</v>
      </c>
    </row>
    <row r="811" spans="1:6">
      <c r="A811" s="1">
        <f t="shared" si="77"/>
        <v>8.0099999999998737</v>
      </c>
      <c r="B811" s="1">
        <f t="shared" si="72"/>
        <v>1.690695714813724</v>
      </c>
      <c r="C811" s="1">
        <f t="shared" si="73"/>
        <v>-0.56666541953409544</v>
      </c>
      <c r="D811" s="1">
        <f t="shared" si="74"/>
        <v>2.3786655691900038</v>
      </c>
      <c r="E811" s="1">
        <f t="shared" si="75"/>
        <v>8.9369176105174155</v>
      </c>
      <c r="F811" s="1">
        <f t="shared" si="76"/>
        <v>12.439613474987048</v>
      </c>
    </row>
    <row r="812" spans="1:6">
      <c r="A812" s="1">
        <f t="shared" si="77"/>
        <v>8.0199999999998735</v>
      </c>
      <c r="B812" s="1">
        <f t="shared" si="72"/>
        <v>2.3786655691986329</v>
      </c>
      <c r="C812" s="1">
        <f t="shared" si="73"/>
        <v>-2.1086235895413501</v>
      </c>
      <c r="D812" s="1">
        <f t="shared" si="74"/>
        <v>3.7355887587963879</v>
      </c>
      <c r="E812" s="1">
        <f t="shared" si="75"/>
        <v>8.7486652890322265</v>
      </c>
      <c r="F812" s="1">
        <f t="shared" si="76"/>
        <v>12.754296027485896</v>
      </c>
    </row>
    <row r="813" spans="1:6">
      <c r="A813" s="1">
        <f t="shared" si="77"/>
        <v>8.0299999999998732</v>
      </c>
      <c r="B813" s="1">
        <f t="shared" si="72"/>
        <v>3.0611944604343777</v>
      </c>
      <c r="C813" s="1">
        <f t="shared" si="73"/>
        <v>-3.6015569085399886</v>
      </c>
      <c r="D813" s="1">
        <f t="shared" si="74"/>
        <v>5.0493700795151906</v>
      </c>
      <c r="E813" s="1">
        <f t="shared" si="75"/>
        <v>8.438211887110695</v>
      </c>
      <c r="F813" s="1">
        <f t="shared" si="76"/>
        <v>12.947219518520274</v>
      </c>
    </row>
    <row r="814" spans="1:6">
      <c r="A814" s="1">
        <f t="shared" si="77"/>
        <v>8.039999999999873</v>
      </c>
      <c r="B814" s="1">
        <f t="shared" si="72"/>
        <v>3.7355887588048877</v>
      </c>
      <c r="C814" s="1">
        <f t="shared" si="73"/>
        <v>-5.0219209262539328</v>
      </c>
      <c r="D814" s="1">
        <f t="shared" si="74"/>
        <v>6.299290415103461</v>
      </c>
      <c r="E814" s="1">
        <f t="shared" si="75"/>
        <v>8.0104534403570682</v>
      </c>
      <c r="F814" s="1">
        <f t="shared" si="76"/>
        <v>13.023411688011484</v>
      </c>
    </row>
    <row r="815" spans="1:6">
      <c r="A815" s="1">
        <f t="shared" si="77"/>
        <v>8.0499999999998728</v>
      </c>
      <c r="B815" s="1">
        <f t="shared" si="72"/>
        <v>4.3991869381160198</v>
      </c>
      <c r="C815" s="1">
        <f t="shared" si="73"/>
        <v>-6.3473156536396704</v>
      </c>
      <c r="D815" s="1">
        <f t="shared" si="74"/>
        <v>7.4656377752029099</v>
      </c>
      <c r="E815" s="1">
        <f t="shared" si="75"/>
        <v>7.4721359550071327</v>
      </c>
      <c r="F815" s="1">
        <f t="shared" si="76"/>
        <v>12.989645014686392</v>
      </c>
    </row>
    <row r="816" spans="1:6">
      <c r="A816" s="1">
        <f t="shared" si="77"/>
        <v>8.0599999999998726</v>
      </c>
      <c r="B816" s="1">
        <f t="shared" si="72"/>
        <v>5.0493700795232765</v>
      </c>
      <c r="C816" s="1">
        <f t="shared" si="73"/>
        <v>-7.5568388240940312</v>
      </c>
      <c r="D816" s="1">
        <f t="shared" si="74"/>
        <v>8.5300181652027476</v>
      </c>
      <c r="E816" s="1">
        <f t="shared" si="75"/>
        <v>6.8317490193800534</v>
      </c>
      <c r="F816" s="1">
        <f t="shared" si="76"/>
        <v>12.854298440012046</v>
      </c>
    </row>
    <row r="817" spans="1:6">
      <c r="A817" s="1">
        <f t="shared" si="77"/>
        <v>8.0699999999998724</v>
      </c>
      <c r="B817" s="1">
        <f t="shared" si="72"/>
        <v>5.6835722072077992</v>
      </c>
      <c r="C817" s="1">
        <f t="shared" si="73"/>
        <v>-8.6314155346845567</v>
      </c>
      <c r="D817" s="1">
        <f t="shared" si="74"/>
        <v>9.4756456705224092</v>
      </c>
      <c r="E817" s="1">
        <f t="shared" si="75"/>
        <v>6.0993919179994274</v>
      </c>
      <c r="F817" s="1">
        <f t="shared" si="76"/>
        <v>12.62719426104508</v>
      </c>
    </row>
    <row r="818" spans="1:6">
      <c r="A818" s="1">
        <f t="shared" si="77"/>
        <v>8.0799999999998722</v>
      </c>
      <c r="B818" s="1">
        <f t="shared" si="72"/>
        <v>6.2992904151110816</v>
      </c>
      <c r="C818" s="1">
        <f t="shared" si="73"/>
        <v>-9.5540990687643674</v>
      </c>
      <c r="D818" s="1">
        <f t="shared" si="74"/>
        <v>10.287607180512644</v>
      </c>
      <c r="E818" s="1">
        <f t="shared" si="75"/>
        <v>5.2866143598428845</v>
      </c>
      <c r="F818" s="1">
        <f t="shared" si="76"/>
        <v>12.319412886702242</v>
      </c>
    </row>
    <row r="819" spans="1:6">
      <c r="A819" s="1">
        <f t="shared" si="77"/>
        <v>8.089999999999872</v>
      </c>
      <c r="B819" s="1">
        <f t="shared" si="72"/>
        <v>6.8940947447614906</v>
      </c>
      <c r="C819" s="1">
        <f t="shared" si="73"/>
        <v>-10.31033815581668</v>
      </c>
      <c r="D819" s="1">
        <f t="shared" si="74"/>
        <v>10.95309757711868</v>
      </c>
      <c r="E819" s="1">
        <f t="shared" si="75"/>
        <v>4.4062343325322288</v>
      </c>
      <c r="F819" s="1">
        <f t="shared" si="76"/>
        <v>11.943088498595719</v>
      </c>
    </row>
    <row r="820" spans="1:6">
      <c r="A820" s="1">
        <f t="shared" si="77"/>
        <v>8.0999999999998717</v>
      </c>
      <c r="B820" s="1">
        <f t="shared" si="72"/>
        <v>7.46563777521001</v>
      </c>
      <c r="C820" s="1">
        <f t="shared" si="73"/>
        <v>-10.888206453683175</v>
      </c>
      <c r="D820" s="1">
        <f t="shared" si="74"/>
        <v>11.461621679241194</v>
      </c>
      <c r="E820" s="1">
        <f t="shared" si="75"/>
        <v>3.4721359550118813</v>
      </c>
      <c r="F820" s="1">
        <f t="shared" si="76"/>
        <v>11.511188955779909</v>
      </c>
    </row>
    <row r="821" spans="1:6">
      <c r="A821" s="1">
        <f t="shared" si="77"/>
        <v>8.1099999999998715</v>
      </c>
      <c r="B821" s="1">
        <f t="shared" si="72"/>
        <v>8.0116638872287016</v>
      </c>
      <c r="C821" s="1">
        <f t="shared" si="73"/>
        <v>-11.278590634104802</v>
      </c>
      <c r="D821" s="1">
        <f t="shared" si="74"/>
        <v>11.805159758012227</v>
      </c>
      <c r="E821" s="1">
        <f t="shared" si="75"/>
        <v>2.4990505166985644</v>
      </c>
      <c r="F821" s="1">
        <f t="shared" si="76"/>
        <v>11.037283527834692</v>
      </c>
    </row>
    <row r="822" spans="1:6">
      <c r="A822" s="1">
        <f t="shared" si="77"/>
        <v>8.1199999999998713</v>
      </c>
      <c r="B822" s="1">
        <f t="shared" si="72"/>
        <v>8.5300181652090874</v>
      </c>
      <c r="C822" s="1">
        <f t="shared" si="73"/>
        <v>-11.475334105352125</v>
      </c>
      <c r="D822" s="1">
        <f t="shared" si="74"/>
        <v>11.97829401270987</v>
      </c>
      <c r="E822" s="1">
        <f t="shared" si="75"/>
        <v>1.5023241562474281</v>
      </c>
      <c r="F822" s="1">
        <f t="shared" si="76"/>
        <v>10.53530222881426</v>
      </c>
    </row>
    <row r="823" spans="1:6">
      <c r="A823" s="1">
        <f t="shared" si="77"/>
        <v>8.1299999999998711</v>
      </c>
      <c r="B823" s="1">
        <f t="shared" si="72"/>
        <v>9.0186549016294038</v>
      </c>
      <c r="C823" s="1">
        <f t="shared" si="73"/>
        <v>-11.475334105354671</v>
      </c>
      <c r="D823" s="1">
        <f t="shared" si="74"/>
        <v>11.97829401271211</v>
      </c>
      <c r="E823" s="1">
        <f t="shared" si="75"/>
        <v>0.49767584377847651</v>
      </c>
      <c r="F823" s="1">
        <f t="shared" si="76"/>
        <v>10.019290652765321</v>
      </c>
    </row>
    <row r="824" spans="1:6">
      <c r="A824" s="1">
        <f t="shared" si="77"/>
        <v>8.1399999999998709</v>
      </c>
      <c r="B824" s="1">
        <f t="shared" si="72"/>
        <v>9.475645670528003</v>
      </c>
      <c r="C824" s="1">
        <f t="shared" si="73"/>
        <v>-11.278590634112401</v>
      </c>
      <c r="D824" s="1">
        <f t="shared" si="74"/>
        <v>11.805159758018913</v>
      </c>
      <c r="E824" s="1">
        <f t="shared" si="75"/>
        <v>-0.49905051667306854</v>
      </c>
      <c r="F824" s="1">
        <f t="shared" si="76"/>
        <v>9.5031642777614458</v>
      </c>
    </row>
    <row r="825" spans="1:6">
      <c r="A825" s="1">
        <f t="shared" si="77"/>
        <v>8.1499999999998707</v>
      </c>
      <c r="B825" s="1">
        <f t="shared" si="72"/>
        <v>9.8991869381191595</v>
      </c>
      <c r="C825" s="1">
        <f t="shared" si="73"/>
        <v>-10.888206453695707</v>
      </c>
      <c r="D825" s="1">
        <f t="shared" si="74"/>
        <v>11.461621679252222</v>
      </c>
      <c r="E825" s="1">
        <f t="shared" si="75"/>
        <v>-1.4721359549871962</v>
      </c>
      <c r="F825" s="1">
        <f t="shared" si="76"/>
        <v>9.0004662086884775</v>
      </c>
    </row>
    <row r="826" spans="1:6">
      <c r="A826" s="1">
        <f t="shared" si="77"/>
        <v>8.1599999999998705</v>
      </c>
      <c r="B826" s="1">
        <f t="shared" si="72"/>
        <v>10.287607180517346</v>
      </c>
      <c r="C826" s="1">
        <f t="shared" si="73"/>
        <v>-10.310338155833948</v>
      </c>
      <c r="D826" s="1">
        <f t="shared" si="74"/>
        <v>10.953097577133875</v>
      </c>
      <c r="E826" s="1">
        <f t="shared" si="75"/>
        <v>-2.4062343325087432</v>
      </c>
      <c r="F826" s="1">
        <f t="shared" si="76"/>
        <v>8.5241322693085291</v>
      </c>
    </row>
    <row r="827" spans="1:6">
      <c r="A827" s="1">
        <f t="shared" si="77"/>
        <v>8.1699999999998703</v>
      </c>
      <c r="B827" s="1">
        <f t="shared" si="72"/>
        <v>10.639373480478184</v>
      </c>
      <c r="C827" s="1">
        <f t="shared" si="73"/>
        <v>-9.5540990687860994</v>
      </c>
      <c r="D827" s="1">
        <f t="shared" si="74"/>
        <v>10.287607180531767</v>
      </c>
      <c r="E827" s="1">
        <f t="shared" si="75"/>
        <v>-3.2866143598209696</v>
      </c>
      <c r="F827" s="1">
        <f t="shared" si="76"/>
        <v>8.0862672324028821</v>
      </c>
    </row>
    <row r="828" spans="1:6">
      <c r="A828" s="1">
        <f t="shared" si="77"/>
        <v>8.17999999999987</v>
      </c>
      <c r="B828" s="1">
        <f t="shared" si="72"/>
        <v>10.953097577122382</v>
      </c>
      <c r="C828" s="1">
        <f t="shared" si="73"/>
        <v>-8.631415534710408</v>
      </c>
      <c r="D828" s="1">
        <f t="shared" si="74"/>
        <v>9.475645670545159</v>
      </c>
      <c r="E828" s="1">
        <f t="shared" si="75"/>
        <v>-4.0993919179794283</v>
      </c>
      <c r="F828" s="1">
        <f t="shared" si="76"/>
        <v>7.6979357949777043</v>
      </c>
    </row>
    <row r="829" spans="1:6">
      <c r="A829" s="1">
        <f t="shared" si="77"/>
        <v>8.1899999999998698</v>
      </c>
      <c r="B829" s="1">
        <f t="shared" si="72"/>
        <v>11.227541344767436</v>
      </c>
      <c r="C829" s="1">
        <f t="shared" si="73"/>
        <v>-7.5568388241235951</v>
      </c>
      <c r="D829" s="1">
        <f t="shared" si="74"/>
        <v>8.5300181652287641</v>
      </c>
      <c r="E829" s="1">
        <f t="shared" si="75"/>
        <v>-4.8317490193622854</v>
      </c>
      <c r="F829" s="1">
        <f t="shared" si="76"/>
        <v>7.36897166651032</v>
      </c>
    </row>
    <row r="830" spans="1:6">
      <c r="A830" s="1">
        <f t="shared" si="77"/>
        <v>8.1999999999998696</v>
      </c>
      <c r="B830" s="1">
        <f t="shared" si="72"/>
        <v>11.461621679243905</v>
      </c>
      <c r="C830" s="1">
        <f t="shared" si="73"/>
        <v>-6.3473156536724815</v>
      </c>
      <c r="D830" s="1">
        <f t="shared" si="74"/>
        <v>7.4656377752317837</v>
      </c>
      <c r="E830" s="1">
        <f t="shared" si="75"/>
        <v>-5.4721359549918756</v>
      </c>
      <c r="F830" s="1">
        <f t="shared" si="76"/>
        <v>7.1078078458113314</v>
      </c>
    </row>
    <row r="831" spans="1:6">
      <c r="A831" s="1">
        <f t="shared" si="77"/>
        <v>8.2099999999998694</v>
      </c>
      <c r="B831" s="1">
        <f t="shared" si="72"/>
        <v>11.654414772412691</v>
      </c>
      <c r="C831" s="1">
        <f t="shared" si="73"/>
        <v>-5.0219209262894715</v>
      </c>
      <c r="D831" s="1">
        <f t="shared" si="74"/>
        <v>6.2992904151347346</v>
      </c>
      <c r="E831" s="1">
        <f t="shared" si="75"/>
        <v>-6.0104534403445644</v>
      </c>
      <c r="F831" s="1">
        <f t="shared" si="76"/>
        <v>6.9213308209133899</v>
      </c>
    </row>
    <row r="832" spans="1:6">
      <c r="A832" s="1">
        <f t="shared" si="77"/>
        <v>8.2199999999998692</v>
      </c>
      <c r="B832" s="1">
        <f t="shared" si="72"/>
        <v>11.805159758013872</v>
      </c>
      <c r="C832" s="1">
        <f t="shared" si="73"/>
        <v>-3.6015569085776971</v>
      </c>
      <c r="D832" s="1">
        <f t="shared" si="74"/>
        <v>5.0493700795483729</v>
      </c>
      <c r="E832" s="1">
        <f t="shared" si="75"/>
        <v>-6.4382118871011409</v>
      </c>
      <c r="F832" s="1">
        <f t="shared" si="76"/>
        <v>6.8147610418834068</v>
      </c>
    </row>
    <row r="833" spans="1:6">
      <c r="A833" s="1">
        <f t="shared" si="77"/>
        <v>8.229999999999869</v>
      </c>
      <c r="B833" s="1">
        <f t="shared" si="72"/>
        <v>11.913261714458121</v>
      </c>
      <c r="C833" s="1">
        <f t="shared" si="73"/>
        <v>-2.108623589580632</v>
      </c>
      <c r="D833" s="1">
        <f t="shared" si="74"/>
        <v>3.7355887588309562</v>
      </c>
      <c r="E833" s="1">
        <f t="shared" si="75"/>
        <v>-6.7486652890257712</v>
      </c>
      <c r="F833" s="1">
        <f t="shared" si="76"/>
        <v>6.7915615946826744</v>
      </c>
    </row>
    <row r="834" spans="1:6">
      <c r="A834" s="1">
        <f t="shared" si="77"/>
        <v>8.2399999999998688</v>
      </c>
      <c r="B834" s="1">
        <f t="shared" si="72"/>
        <v>11.978294012710416</v>
      </c>
      <c r="C834" s="1">
        <f t="shared" si="73"/>
        <v>-0.5666654195743317</v>
      </c>
      <c r="D834" s="1">
        <f t="shared" si="74"/>
        <v>2.3786655692254115</v>
      </c>
      <c r="E834" s="1">
        <f t="shared" si="75"/>
        <v>-6.936917610514163</v>
      </c>
      <c r="F834" s="1">
        <f t="shared" si="76"/>
        <v>6.8533765518473331</v>
      </c>
    </row>
    <row r="835" spans="1:6">
      <c r="A835" s="1">
        <f t="shared" si="77"/>
        <v>8.2499999999998685</v>
      </c>
      <c r="B835" s="1">
        <f t="shared" si="72"/>
        <v>12</v>
      </c>
      <c r="C835" s="1">
        <f t="shared" si="73"/>
        <v>0.99999999997938815</v>
      </c>
      <c r="D835" s="1">
        <f t="shared" si="74"/>
        <v>1.0000000000181384</v>
      </c>
      <c r="E835" s="1">
        <f t="shared" si="75"/>
        <v>-7</v>
      </c>
      <c r="F835" s="1">
        <f t="shared" si="76"/>
        <v>6.9999999999975273</v>
      </c>
    </row>
    <row r="836" spans="1:6">
      <c r="A836" s="1">
        <f t="shared" si="77"/>
        <v>8.2599999999998683</v>
      </c>
      <c r="B836" s="1">
        <f t="shared" si="72"/>
        <v>11.97829401271156</v>
      </c>
      <c r="C836" s="1">
        <f t="shared" si="73"/>
        <v>2.5666654195332566</v>
      </c>
      <c r="D836" s="1">
        <f t="shared" si="74"/>
        <v>-0.37866556918926597</v>
      </c>
      <c r="E836" s="1">
        <f t="shared" si="75"/>
        <v>-6.9369176105174839</v>
      </c>
      <c r="F836" s="1">
        <f t="shared" si="76"/>
        <v>7.2293762525380663</v>
      </c>
    </row>
    <row r="837" spans="1:6">
      <c r="A837" s="1">
        <f t="shared" si="77"/>
        <v>8.2699999999998681</v>
      </c>
      <c r="B837" s="1">
        <f t="shared" si="72"/>
        <v>11.913261714460404</v>
      </c>
      <c r="C837" s="1">
        <f t="shared" si="73"/>
        <v>4.1086235895405316</v>
      </c>
      <c r="D837" s="1">
        <f t="shared" si="74"/>
        <v>-1.7355887587956675</v>
      </c>
      <c r="E837" s="1">
        <f t="shared" si="75"/>
        <v>-6.7486652890323606</v>
      </c>
      <c r="F837" s="1">
        <f t="shared" si="76"/>
        <v>7.5376312561729071</v>
      </c>
    </row>
    <row r="838" spans="1:6">
      <c r="A838" s="1">
        <f t="shared" si="77"/>
        <v>8.2799999999998679</v>
      </c>
      <c r="B838" s="1">
        <f t="shared" si="72"/>
        <v>11.805159758017284</v>
      </c>
      <c r="C838" s="1">
        <f t="shared" si="73"/>
        <v>5.6015569085392025</v>
      </c>
      <c r="D838" s="1">
        <f t="shared" si="74"/>
        <v>-3.0493700795144987</v>
      </c>
      <c r="E838" s="1">
        <f t="shared" si="75"/>
        <v>-6.4382118871108949</v>
      </c>
      <c r="F838" s="1">
        <f t="shared" si="76"/>
        <v>7.9191346999310932</v>
      </c>
    </row>
    <row r="839" spans="1:6">
      <c r="A839" s="1">
        <f t="shared" si="77"/>
        <v>8.2899999999998677</v>
      </c>
      <c r="B839" s="1">
        <f t="shared" si="72"/>
        <v>11.654414772417221</v>
      </c>
      <c r="C839" s="1">
        <f t="shared" si="73"/>
        <v>7.0219209262531912</v>
      </c>
      <c r="D839" s="1">
        <f t="shared" si="74"/>
        <v>-4.2992904151028082</v>
      </c>
      <c r="E839" s="1">
        <f t="shared" si="75"/>
        <v>-6.0104534403573293</v>
      </c>
      <c r="F839" s="1">
        <f t="shared" si="76"/>
        <v>8.3665918432102764</v>
      </c>
    </row>
    <row r="840" spans="1:6">
      <c r="A840" s="1">
        <f t="shared" si="77"/>
        <v>8.2999999999998675</v>
      </c>
      <c r="B840" s="1">
        <f t="shared" si="72"/>
        <v>11.461621679249534</v>
      </c>
      <c r="C840" s="1">
        <f t="shared" si="73"/>
        <v>8.3473156536389865</v>
      </c>
      <c r="D840" s="1">
        <f t="shared" si="74"/>
        <v>-5.4656377752023086</v>
      </c>
      <c r="E840" s="1">
        <f t="shared" si="75"/>
        <v>-5.4721359550074506</v>
      </c>
      <c r="F840" s="1">
        <f t="shared" si="76"/>
        <v>8.8711636026787595</v>
      </c>
    </row>
    <row r="841" spans="1:6">
      <c r="A841" s="1">
        <f t="shared" si="77"/>
        <v>8.3099999999998673</v>
      </c>
      <c r="B841" s="1">
        <f t="shared" si="72"/>
        <v>11.227541344774142</v>
      </c>
      <c r="C841" s="1">
        <f t="shared" si="73"/>
        <v>9.5568388240934148</v>
      </c>
      <c r="D841" s="1">
        <f t="shared" si="74"/>
        <v>-6.5300181652022049</v>
      </c>
      <c r="E841" s="1">
        <f t="shared" si="75"/>
        <v>-4.8317490193804238</v>
      </c>
      <c r="F841" s="1">
        <f t="shared" si="76"/>
        <v>9.4226129842849282</v>
      </c>
    </row>
    <row r="842" spans="1:6">
      <c r="A842" s="1">
        <f t="shared" si="77"/>
        <v>8.3199999999998671</v>
      </c>
      <c r="B842" s="1">
        <f t="shared" si="72"/>
        <v>10.953097577130137</v>
      </c>
      <c r="C842" s="1">
        <f t="shared" si="73"/>
        <v>10.631415534684017</v>
      </c>
      <c r="D842" s="1">
        <f t="shared" si="74"/>
        <v>-7.475645670521935</v>
      </c>
      <c r="E842" s="1">
        <f t="shared" si="75"/>
        <v>-4.0993919179998439</v>
      </c>
      <c r="F842" s="1">
        <f t="shared" si="76"/>
        <v>10.009475523292375</v>
      </c>
    </row>
    <row r="843" spans="1:6">
      <c r="A843" s="1">
        <f t="shared" si="77"/>
        <v>8.3299999999998668</v>
      </c>
      <c r="B843" s="1">
        <f t="shared" ref="B843:B906" si="78">IMABS(B$2*SIN(2*PI()*B$3*$A843)+B$4)+1</f>
        <v>10.63937348048696</v>
      </c>
      <c r="C843" s="1">
        <f t="shared" ref="C843:C906" si="79">-C$2*SIN(2*PI()*C$3*$A843+C$4)+1</f>
        <v>11.554099068763916</v>
      </c>
      <c r="D843" s="1">
        <f t="shared" ref="D843:D906" si="80">D$2*SIN(2*PI()*D$3*$A843+D$4)+1</f>
        <v>-8.2876071805122464</v>
      </c>
      <c r="E843" s="1">
        <f t="shared" ref="E843:E906" si="81">E$2*COS(2*PI()*E$3*$A843+E$4)+1</f>
        <v>-3.2866143598433419</v>
      </c>
      <c r="F843" s="1">
        <f t="shared" ref="F843:F906" si="82">$B843+$C843+$D843+$E843</f>
        <v>10.61925100889529</v>
      </c>
    </row>
    <row r="844" spans="1:6">
      <c r="A844" s="1">
        <f t="shared" ref="A844:A907" si="83">A843+$B$7</f>
        <v>8.3399999999998666</v>
      </c>
      <c r="B844" s="1">
        <f t="shared" si="78"/>
        <v>10.287607180527107</v>
      </c>
      <c r="C844" s="1">
        <f t="shared" si="79"/>
        <v>12.31033815581632</v>
      </c>
      <c r="D844" s="1">
        <f t="shared" si="80"/>
        <v>-8.9530975771183616</v>
      </c>
      <c r="E844" s="1">
        <f t="shared" si="81"/>
        <v>-2.4062343325327182</v>
      </c>
      <c r="F844" s="1">
        <f t="shared" si="82"/>
        <v>11.23861342669235</v>
      </c>
    </row>
    <row r="845" spans="1:6">
      <c r="A845" s="1">
        <f t="shared" si="83"/>
        <v>8.3499999999998664</v>
      </c>
      <c r="B845" s="1">
        <f t="shared" si="78"/>
        <v>9.8991869381298674</v>
      </c>
      <c r="C845" s="1">
        <f t="shared" si="79"/>
        <v>12.888206453682914</v>
      </c>
      <c r="D845" s="1">
        <f t="shared" si="80"/>
        <v>-9.4616216792409631</v>
      </c>
      <c r="E845" s="1">
        <f t="shared" si="81"/>
        <v>-1.472135955012396</v>
      </c>
      <c r="F845" s="1">
        <f t="shared" si="82"/>
        <v>11.853635757559422</v>
      </c>
    </row>
    <row r="846" spans="1:6">
      <c r="A846" s="1">
        <f t="shared" si="83"/>
        <v>8.3599999999998662</v>
      </c>
      <c r="B846" s="1">
        <f t="shared" si="78"/>
        <v>9.475645670539615</v>
      </c>
      <c r="C846" s="1">
        <f t="shared" si="79"/>
        <v>13.278590634104644</v>
      </c>
      <c r="D846" s="1">
        <f t="shared" si="80"/>
        <v>-9.8051597580120866</v>
      </c>
      <c r="E846" s="1">
        <f t="shared" si="81"/>
        <v>-0.49905051669909595</v>
      </c>
      <c r="F846" s="1">
        <f t="shared" si="82"/>
        <v>12.450026029933076</v>
      </c>
    </row>
    <row r="847" spans="1:6">
      <c r="A847" s="1">
        <f t="shared" si="83"/>
        <v>8.369999999999866</v>
      </c>
      <c r="B847" s="1">
        <f t="shared" si="78"/>
        <v>9.0186549016418738</v>
      </c>
      <c r="C847" s="1">
        <f t="shared" si="79"/>
        <v>13.475334105352072</v>
      </c>
      <c r="D847" s="1">
        <f t="shared" si="80"/>
        <v>-9.9782940127098225</v>
      </c>
      <c r="E847" s="1">
        <f t="shared" si="81"/>
        <v>0.497675843752032</v>
      </c>
      <c r="F847" s="1">
        <f t="shared" si="82"/>
        <v>13.013370838036156</v>
      </c>
    </row>
    <row r="848" spans="1:6">
      <c r="A848" s="1">
        <f t="shared" si="83"/>
        <v>8.3799999999998658</v>
      </c>
      <c r="B848" s="1">
        <f t="shared" si="78"/>
        <v>8.5300181652223657</v>
      </c>
      <c r="C848" s="1">
        <f t="shared" si="79"/>
        <v>13.475334105354724</v>
      </c>
      <c r="D848" s="1">
        <f t="shared" si="80"/>
        <v>-9.9782940127121567</v>
      </c>
      <c r="E848" s="1">
        <f t="shared" si="81"/>
        <v>1.5023241562209835</v>
      </c>
      <c r="F848" s="1">
        <f t="shared" si="82"/>
        <v>13.529382414085919</v>
      </c>
    </row>
    <row r="849" spans="1:6">
      <c r="A849" s="1">
        <f t="shared" si="83"/>
        <v>8.3899999999998656</v>
      </c>
      <c r="B849" s="1">
        <f t="shared" si="78"/>
        <v>8.0116638872427366</v>
      </c>
      <c r="C849" s="1">
        <f t="shared" si="79"/>
        <v>13.278590634112561</v>
      </c>
      <c r="D849" s="1">
        <f t="shared" si="80"/>
        <v>-9.8051597580190535</v>
      </c>
      <c r="E849" s="1">
        <f t="shared" si="81"/>
        <v>2.4990505166725372</v>
      </c>
      <c r="F849" s="1">
        <f t="shared" si="82"/>
        <v>13.984145280008782</v>
      </c>
    </row>
    <row r="850" spans="1:6">
      <c r="A850" s="1">
        <f t="shared" si="83"/>
        <v>8.3999999999998654</v>
      </c>
      <c r="B850" s="1">
        <f t="shared" si="78"/>
        <v>7.4656377752247467</v>
      </c>
      <c r="C850" s="1">
        <f t="shared" si="79"/>
        <v>12.888206453695968</v>
      </c>
      <c r="D850" s="1">
        <f t="shared" si="80"/>
        <v>-9.4616216792524526</v>
      </c>
      <c r="E850" s="1">
        <f t="shared" si="81"/>
        <v>3.4721359549866815</v>
      </c>
      <c r="F850" s="1">
        <f t="shared" si="82"/>
        <v>14.364358504654943</v>
      </c>
    </row>
    <row r="851" spans="1:6">
      <c r="A851" s="1">
        <f t="shared" si="83"/>
        <v>8.4099999999998651</v>
      </c>
      <c r="B851" s="1">
        <f t="shared" si="78"/>
        <v>6.8940947447768703</v>
      </c>
      <c r="C851" s="1">
        <f t="shared" si="79"/>
        <v>12.310338155834309</v>
      </c>
      <c r="D851" s="1">
        <f t="shared" si="80"/>
        <v>-8.9530975771341907</v>
      </c>
      <c r="E851" s="1">
        <f t="shared" si="81"/>
        <v>4.4062343325082534</v>
      </c>
      <c r="F851" s="1">
        <f t="shared" si="82"/>
        <v>14.657569655985244</v>
      </c>
    </row>
    <row r="852" spans="1:6">
      <c r="A852" s="1">
        <f t="shared" si="83"/>
        <v>8.4199999999998649</v>
      </c>
      <c r="B852" s="1">
        <f t="shared" si="78"/>
        <v>6.2992904151270457</v>
      </c>
      <c r="C852" s="1">
        <f t="shared" si="79"/>
        <v>11.554099068786552</v>
      </c>
      <c r="D852" s="1">
        <f t="shared" si="80"/>
        <v>-8.2876071805321665</v>
      </c>
      <c r="E852" s="1">
        <f t="shared" si="81"/>
        <v>5.2866143598205131</v>
      </c>
      <c r="F852" s="1">
        <f t="shared" si="82"/>
        <v>14.852396663201946</v>
      </c>
    </row>
    <row r="853" spans="1:6">
      <c r="A853" s="1">
        <f t="shared" si="83"/>
        <v>8.4299999999998647</v>
      </c>
      <c r="B853" s="1">
        <f t="shared" si="78"/>
        <v>5.6835722072242811</v>
      </c>
      <c r="C853" s="1">
        <f t="shared" si="79"/>
        <v>10.631415534710946</v>
      </c>
      <c r="D853" s="1">
        <f t="shared" si="80"/>
        <v>-7.4756456705456333</v>
      </c>
      <c r="E853" s="1">
        <f t="shared" si="81"/>
        <v>6.0993919179790108</v>
      </c>
      <c r="F853" s="1">
        <f t="shared" si="82"/>
        <v>14.938733989368604</v>
      </c>
    </row>
    <row r="854" spans="1:6">
      <c r="A854" s="1">
        <f t="shared" si="83"/>
        <v>8.4399999999998645</v>
      </c>
      <c r="B854" s="1">
        <f t="shared" si="78"/>
        <v>5.0493700795402141</v>
      </c>
      <c r="C854" s="1">
        <f t="shared" si="79"/>
        <v>9.5568388241242097</v>
      </c>
      <c r="D854" s="1">
        <f t="shared" si="80"/>
        <v>-6.530018165229305</v>
      </c>
      <c r="E854" s="1">
        <f t="shared" si="81"/>
        <v>6.831749019361915</v>
      </c>
      <c r="F854" s="1">
        <f t="shared" si="82"/>
        <v>14.907939757797035</v>
      </c>
    </row>
    <row r="855" spans="1:6">
      <c r="A855" s="1">
        <f t="shared" si="83"/>
        <v>8.4499999999998643</v>
      </c>
      <c r="B855" s="1">
        <f t="shared" si="78"/>
        <v>4.3991869381333455</v>
      </c>
      <c r="C855" s="1">
        <f t="shared" si="79"/>
        <v>8.3473156536731654</v>
      </c>
      <c r="D855" s="1">
        <f t="shared" si="80"/>
        <v>-5.4656377752323859</v>
      </c>
      <c r="E855" s="1">
        <f t="shared" si="81"/>
        <v>7.4721359549915576</v>
      </c>
      <c r="F855" s="1">
        <f t="shared" si="82"/>
        <v>14.753000771565683</v>
      </c>
    </row>
    <row r="856" spans="1:6">
      <c r="A856" s="1">
        <f t="shared" si="83"/>
        <v>8.4599999999998641</v>
      </c>
      <c r="B856" s="1">
        <f t="shared" si="78"/>
        <v>3.7355887588225318</v>
      </c>
      <c r="C856" s="1">
        <f t="shared" si="79"/>
        <v>7.0219209262902123</v>
      </c>
      <c r="D856" s="1">
        <f t="shared" si="80"/>
        <v>-4.2992904151353875</v>
      </c>
      <c r="E856" s="1">
        <f t="shared" si="81"/>
        <v>8.0104534403443033</v>
      </c>
      <c r="F856" s="1">
        <f t="shared" si="82"/>
        <v>14.468672710321659</v>
      </c>
    </row>
    <row r="857" spans="1:6">
      <c r="A857" s="1">
        <f t="shared" si="83"/>
        <v>8.4699999999998639</v>
      </c>
      <c r="B857" s="1">
        <f t="shared" si="78"/>
        <v>3.0611944604522714</v>
      </c>
      <c r="C857" s="1">
        <f t="shared" si="79"/>
        <v>5.6015569085784822</v>
      </c>
      <c r="D857" s="1">
        <f t="shared" si="80"/>
        <v>-3.0493700795490648</v>
      </c>
      <c r="E857" s="1">
        <f t="shared" si="81"/>
        <v>8.4382118871009411</v>
      </c>
      <c r="F857" s="1">
        <f t="shared" si="82"/>
        <v>14.051593176582632</v>
      </c>
    </row>
    <row r="858" spans="1:6">
      <c r="A858" s="1">
        <f t="shared" si="83"/>
        <v>8.4799999999998636</v>
      </c>
      <c r="B858" s="1">
        <f t="shared" si="78"/>
        <v>2.3786655692167056</v>
      </c>
      <c r="C858" s="1">
        <f t="shared" si="79"/>
        <v>4.10862358958145</v>
      </c>
      <c r="D858" s="1">
        <f t="shared" si="80"/>
        <v>-1.7355887588316765</v>
      </c>
      <c r="E858" s="1">
        <f t="shared" si="81"/>
        <v>8.7486652890256362</v>
      </c>
      <c r="F858" s="1">
        <f t="shared" si="82"/>
        <v>13.500365688992115</v>
      </c>
    </row>
    <row r="859" spans="1:6">
      <c r="A859" s="1">
        <f t="shared" si="83"/>
        <v>8.4899999999998634</v>
      </c>
      <c r="B859" s="1">
        <f t="shared" si="78"/>
        <v>1.6906957148319046</v>
      </c>
      <c r="C859" s="1">
        <f t="shared" si="79"/>
        <v>2.5666654195751701</v>
      </c>
      <c r="D859" s="1">
        <f t="shared" si="80"/>
        <v>-0.3786655692261498</v>
      </c>
      <c r="E859" s="1">
        <f t="shared" si="81"/>
        <v>8.9369176105140955</v>
      </c>
      <c r="F859" s="1">
        <f t="shared" si="82"/>
        <v>12.81561317569502</v>
      </c>
    </row>
    <row r="860" spans="1:6">
      <c r="A860" s="1">
        <f t="shared" si="83"/>
        <v>8.4999999999998632</v>
      </c>
      <c r="B860" s="1">
        <f t="shared" si="78"/>
        <v>1.0000000000094411</v>
      </c>
      <c r="C860" s="1">
        <f t="shared" si="79"/>
        <v>1.0000000000214571</v>
      </c>
      <c r="D860" s="1">
        <f t="shared" si="80"/>
        <v>0.99999999998111766</v>
      </c>
      <c r="E860" s="1">
        <f t="shared" si="81"/>
        <v>9</v>
      </c>
      <c r="F860" s="1">
        <f t="shared" si="82"/>
        <v>12.000000000012015</v>
      </c>
    </row>
    <row r="861" spans="1:6">
      <c r="A861" s="1">
        <f t="shared" si="83"/>
        <v>8.509999999999863</v>
      </c>
      <c r="B861" s="1">
        <f t="shared" si="78"/>
        <v>1.6906957148129818</v>
      </c>
      <c r="C861" s="1">
        <f t="shared" si="79"/>
        <v>-0.56666541953241834</v>
      </c>
      <c r="D861" s="1">
        <f t="shared" si="80"/>
        <v>2.3786655691885281</v>
      </c>
      <c r="E861" s="1">
        <f t="shared" si="81"/>
        <v>8.9369176105175505</v>
      </c>
      <c r="F861" s="1">
        <f t="shared" si="82"/>
        <v>12.439613474986642</v>
      </c>
    </row>
    <row r="862" spans="1:6">
      <c r="A862" s="1">
        <f t="shared" si="83"/>
        <v>8.5199999999998628</v>
      </c>
      <c r="B862" s="1">
        <f t="shared" si="78"/>
        <v>2.3786655691978948</v>
      </c>
      <c r="C862" s="1">
        <f t="shared" si="79"/>
        <v>-2.1086235895397123</v>
      </c>
      <c r="D862" s="1">
        <f t="shared" si="80"/>
        <v>3.7355887587949468</v>
      </c>
      <c r="E862" s="1">
        <f t="shared" si="81"/>
        <v>8.7486652890324947</v>
      </c>
      <c r="F862" s="1">
        <f t="shared" si="82"/>
        <v>12.754296027485625</v>
      </c>
    </row>
    <row r="863" spans="1:6">
      <c r="A863" s="1">
        <f t="shared" si="83"/>
        <v>8.5299999999998626</v>
      </c>
      <c r="B863" s="1">
        <f t="shared" si="78"/>
        <v>3.0611944604336472</v>
      </c>
      <c r="C863" s="1">
        <f t="shared" si="79"/>
        <v>-3.6015569085384165</v>
      </c>
      <c r="D863" s="1">
        <f t="shared" si="80"/>
        <v>5.0493700795138068</v>
      </c>
      <c r="E863" s="1">
        <f t="shared" si="81"/>
        <v>8.4382118871110947</v>
      </c>
      <c r="F863" s="1">
        <f t="shared" si="82"/>
        <v>12.947219518520132</v>
      </c>
    </row>
    <row r="864" spans="1:6">
      <c r="A864" s="1">
        <f t="shared" si="83"/>
        <v>8.5399999999998624</v>
      </c>
      <c r="B864" s="1">
        <f t="shared" si="78"/>
        <v>3.735588758804167</v>
      </c>
      <c r="C864" s="1">
        <f t="shared" si="79"/>
        <v>-5.0219209262524513</v>
      </c>
      <c r="D864" s="1">
        <f t="shared" si="80"/>
        <v>6.2992904151021571</v>
      </c>
      <c r="E864" s="1">
        <f t="shared" si="81"/>
        <v>8.0104534403575904</v>
      </c>
      <c r="F864" s="1">
        <f t="shared" si="82"/>
        <v>13.023411688011464</v>
      </c>
    </row>
    <row r="865" spans="1:6">
      <c r="A865" s="1">
        <f t="shared" si="83"/>
        <v>8.5499999999998622</v>
      </c>
      <c r="B865" s="1">
        <f t="shared" si="78"/>
        <v>4.3991869381153119</v>
      </c>
      <c r="C865" s="1">
        <f t="shared" si="79"/>
        <v>-6.3473156536383035</v>
      </c>
      <c r="D865" s="1">
        <f t="shared" si="80"/>
        <v>7.4656377752017065</v>
      </c>
      <c r="E865" s="1">
        <f t="shared" si="81"/>
        <v>7.4721359550077686</v>
      </c>
      <c r="F865" s="1">
        <f t="shared" si="82"/>
        <v>12.989645014686484</v>
      </c>
    </row>
    <row r="866" spans="1:6">
      <c r="A866" s="1">
        <f t="shared" si="83"/>
        <v>8.5599999999998619</v>
      </c>
      <c r="B866" s="1">
        <f t="shared" si="78"/>
        <v>5.0493700795225847</v>
      </c>
      <c r="C866" s="1">
        <f t="shared" si="79"/>
        <v>-7.5568388240927984</v>
      </c>
      <c r="D866" s="1">
        <f t="shared" si="80"/>
        <v>8.5300181652016622</v>
      </c>
      <c r="E866" s="1">
        <f t="shared" si="81"/>
        <v>6.8317490193807942</v>
      </c>
      <c r="F866" s="1">
        <f t="shared" si="82"/>
        <v>12.854298440012244</v>
      </c>
    </row>
    <row r="867" spans="1:6">
      <c r="A867" s="1">
        <f t="shared" si="83"/>
        <v>8.5699999999998617</v>
      </c>
      <c r="B867" s="1">
        <f t="shared" si="78"/>
        <v>5.6835722072071251</v>
      </c>
      <c r="C867" s="1">
        <f t="shared" si="79"/>
        <v>-8.6314155346834784</v>
      </c>
      <c r="D867" s="1">
        <f t="shared" si="80"/>
        <v>9.4756456705214607</v>
      </c>
      <c r="E867" s="1">
        <f t="shared" si="81"/>
        <v>6.0993919180002614</v>
      </c>
      <c r="F867" s="1">
        <f t="shared" si="82"/>
        <v>12.627194261045368</v>
      </c>
    </row>
    <row r="868" spans="1:6">
      <c r="A868" s="1">
        <f t="shared" si="83"/>
        <v>8.5799999999998615</v>
      </c>
      <c r="B868" s="1">
        <f t="shared" si="78"/>
        <v>6.2992904151104305</v>
      </c>
      <c r="C868" s="1">
        <f t="shared" si="79"/>
        <v>-9.5540990687634633</v>
      </c>
      <c r="D868" s="1">
        <f t="shared" si="80"/>
        <v>10.287607180511847</v>
      </c>
      <c r="E868" s="1">
        <f t="shared" si="81"/>
        <v>5.2866143598437985</v>
      </c>
      <c r="F868" s="1">
        <f t="shared" si="82"/>
        <v>12.319412886702612</v>
      </c>
    </row>
    <row r="869" spans="1:6">
      <c r="A869" s="1">
        <f t="shared" si="83"/>
        <v>8.5899999999998613</v>
      </c>
      <c r="B869" s="1">
        <f t="shared" si="78"/>
        <v>6.8940947447608627</v>
      </c>
      <c r="C869" s="1">
        <f t="shared" si="79"/>
        <v>-10.310338155815961</v>
      </c>
      <c r="D869" s="1">
        <f t="shared" si="80"/>
        <v>10.953097577118045</v>
      </c>
      <c r="E869" s="1">
        <f t="shared" si="81"/>
        <v>4.4062343325332076</v>
      </c>
      <c r="F869" s="1">
        <f t="shared" si="82"/>
        <v>11.943088498596154</v>
      </c>
    </row>
    <row r="870" spans="1:6">
      <c r="A870" s="1">
        <f t="shared" si="83"/>
        <v>8.5999999999998611</v>
      </c>
      <c r="B870" s="1">
        <f t="shared" si="78"/>
        <v>7.4656377752094079</v>
      </c>
      <c r="C870" s="1">
        <f t="shared" si="79"/>
        <v>-10.888206453682651</v>
      </c>
      <c r="D870" s="1">
        <f t="shared" si="80"/>
        <v>11.461621679240732</v>
      </c>
      <c r="E870" s="1">
        <f t="shared" si="81"/>
        <v>3.4721359550129107</v>
      </c>
      <c r="F870" s="1">
        <f t="shared" si="82"/>
        <v>11.511188955780399</v>
      </c>
    </row>
    <row r="871" spans="1:6">
      <c r="A871" s="1">
        <f t="shared" si="83"/>
        <v>8.6099999999998609</v>
      </c>
      <c r="B871" s="1">
        <f t="shared" si="78"/>
        <v>8.0116638872281882</v>
      </c>
      <c r="C871" s="1">
        <f t="shared" si="79"/>
        <v>-11.278590634104519</v>
      </c>
      <c r="D871" s="1">
        <f t="shared" si="80"/>
        <v>11.805159758011976</v>
      </c>
      <c r="E871" s="1">
        <f t="shared" si="81"/>
        <v>2.4990505166995156</v>
      </c>
      <c r="F871" s="1">
        <f t="shared" si="82"/>
        <v>11.037283527835161</v>
      </c>
    </row>
    <row r="872" spans="1:6">
      <c r="A872" s="1">
        <f t="shared" si="83"/>
        <v>8.6199999999998607</v>
      </c>
      <c r="B872" s="1">
        <f t="shared" si="78"/>
        <v>8.5300181652085456</v>
      </c>
      <c r="C872" s="1">
        <f t="shared" si="79"/>
        <v>-11.475334105352017</v>
      </c>
      <c r="D872" s="1">
        <f t="shared" si="80"/>
        <v>11.978294012709776</v>
      </c>
      <c r="E872" s="1">
        <f t="shared" si="81"/>
        <v>1.5023241562485081</v>
      </c>
      <c r="F872" s="1">
        <f t="shared" si="82"/>
        <v>10.535302228814814</v>
      </c>
    </row>
    <row r="873" spans="1:6">
      <c r="A873" s="1">
        <f t="shared" si="83"/>
        <v>8.6299999999998604</v>
      </c>
      <c r="B873" s="1">
        <f t="shared" si="78"/>
        <v>9.0186549016288939</v>
      </c>
      <c r="C873" s="1">
        <f t="shared" si="79"/>
        <v>-11.475334105354777</v>
      </c>
      <c r="D873" s="1">
        <f t="shared" si="80"/>
        <v>11.978294012712203</v>
      </c>
      <c r="E873" s="1">
        <f t="shared" si="81"/>
        <v>0.49767584377955643</v>
      </c>
      <c r="F873" s="1">
        <f t="shared" si="82"/>
        <v>10.019290652765875</v>
      </c>
    </row>
    <row r="874" spans="1:6">
      <c r="A874" s="1">
        <f t="shared" si="83"/>
        <v>8.6399999999998602</v>
      </c>
      <c r="B874" s="1">
        <f t="shared" si="78"/>
        <v>9.4756456705275287</v>
      </c>
      <c r="C874" s="1">
        <f t="shared" si="79"/>
        <v>-11.278590634112719</v>
      </c>
      <c r="D874" s="1">
        <f t="shared" si="80"/>
        <v>11.805159758019194</v>
      </c>
      <c r="E874" s="1">
        <f t="shared" si="81"/>
        <v>-0.49905051667200562</v>
      </c>
      <c r="F874" s="1">
        <f t="shared" si="82"/>
        <v>9.5031642777619982</v>
      </c>
    </row>
    <row r="875" spans="1:6">
      <c r="A875" s="1">
        <f t="shared" si="83"/>
        <v>8.64999999999986</v>
      </c>
      <c r="B875" s="1">
        <f t="shared" si="78"/>
        <v>9.8991869381187225</v>
      </c>
      <c r="C875" s="1">
        <f t="shared" si="79"/>
        <v>-10.888206453696229</v>
      </c>
      <c r="D875" s="1">
        <f t="shared" si="80"/>
        <v>11.461621679252682</v>
      </c>
      <c r="E875" s="1">
        <f t="shared" si="81"/>
        <v>-1.4721359549861668</v>
      </c>
      <c r="F875" s="1">
        <f t="shared" si="82"/>
        <v>9.0004662086890086</v>
      </c>
    </row>
    <row r="876" spans="1:6">
      <c r="A876" s="1">
        <f t="shared" si="83"/>
        <v>8.6599999999998598</v>
      </c>
      <c r="B876" s="1">
        <f t="shared" si="78"/>
        <v>10.287607180516947</v>
      </c>
      <c r="C876" s="1">
        <f t="shared" si="79"/>
        <v>-10.310338155834668</v>
      </c>
      <c r="D876" s="1">
        <f t="shared" si="80"/>
        <v>10.953097577134507</v>
      </c>
      <c r="E876" s="1">
        <f t="shared" si="81"/>
        <v>-2.406234332507764</v>
      </c>
      <c r="F876" s="1">
        <f t="shared" si="82"/>
        <v>8.5241322693090211</v>
      </c>
    </row>
    <row r="877" spans="1:6">
      <c r="A877" s="1">
        <f t="shared" si="83"/>
        <v>8.6699999999998596</v>
      </c>
      <c r="B877" s="1">
        <f t="shared" si="78"/>
        <v>10.639373480477824</v>
      </c>
      <c r="C877" s="1">
        <f t="shared" si="79"/>
        <v>-9.5540990687870053</v>
      </c>
      <c r="D877" s="1">
        <f t="shared" si="80"/>
        <v>10.287607180532564</v>
      </c>
      <c r="E877" s="1">
        <f t="shared" si="81"/>
        <v>-3.2866143598200557</v>
      </c>
      <c r="F877" s="1">
        <f t="shared" si="82"/>
        <v>8.0862672324033262</v>
      </c>
    </row>
    <row r="878" spans="1:6">
      <c r="A878" s="1">
        <f t="shared" si="83"/>
        <v>8.6799999999998594</v>
      </c>
      <c r="B878" s="1">
        <f t="shared" si="78"/>
        <v>10.953097577122065</v>
      </c>
      <c r="C878" s="1">
        <f t="shared" si="79"/>
        <v>-8.6314155347114845</v>
      </c>
      <c r="D878" s="1">
        <f t="shared" si="80"/>
        <v>9.4756456705461076</v>
      </c>
      <c r="E878" s="1">
        <f t="shared" si="81"/>
        <v>-4.0993919179785943</v>
      </c>
      <c r="F878" s="1">
        <f t="shared" si="82"/>
        <v>7.6979357949780942</v>
      </c>
    </row>
    <row r="879" spans="1:6">
      <c r="A879" s="1">
        <f t="shared" si="83"/>
        <v>8.6899999999998592</v>
      </c>
      <c r="B879" s="1">
        <f t="shared" si="78"/>
        <v>11.227541344767163</v>
      </c>
      <c r="C879" s="1">
        <f t="shared" si="79"/>
        <v>-7.5568388241248261</v>
      </c>
      <c r="D879" s="1">
        <f t="shared" si="80"/>
        <v>8.5300181652298477</v>
      </c>
      <c r="E879" s="1">
        <f t="shared" si="81"/>
        <v>-4.8317490193615447</v>
      </c>
      <c r="F879" s="1">
        <f t="shared" si="82"/>
        <v>7.3689716665106397</v>
      </c>
    </row>
    <row r="880" spans="1:6">
      <c r="A880" s="1">
        <f t="shared" si="83"/>
        <v>8.699999999999859</v>
      </c>
      <c r="B880" s="1">
        <f t="shared" si="78"/>
        <v>11.461621679243676</v>
      </c>
      <c r="C880" s="1">
        <f t="shared" si="79"/>
        <v>-6.3473156536738484</v>
      </c>
      <c r="D880" s="1">
        <f t="shared" si="80"/>
        <v>7.4656377752329863</v>
      </c>
      <c r="E880" s="1">
        <f t="shared" si="81"/>
        <v>-5.4721359549912396</v>
      </c>
      <c r="F880" s="1">
        <f t="shared" si="82"/>
        <v>7.107807845811573</v>
      </c>
    </row>
    <row r="881" spans="1:6">
      <c r="A881" s="1">
        <f t="shared" si="83"/>
        <v>8.7099999999998587</v>
      </c>
      <c r="B881" s="1">
        <f t="shared" si="78"/>
        <v>11.654414772412505</v>
      </c>
      <c r="C881" s="1">
        <f t="shared" si="79"/>
        <v>-5.0219209262909539</v>
      </c>
      <c r="D881" s="1">
        <f t="shared" si="80"/>
        <v>6.2992904151360394</v>
      </c>
      <c r="E881" s="1">
        <f t="shared" si="81"/>
        <v>-6.0104534403440431</v>
      </c>
      <c r="F881" s="1">
        <f t="shared" si="82"/>
        <v>6.9213308209135471</v>
      </c>
    </row>
    <row r="882" spans="1:6">
      <c r="A882" s="1">
        <f t="shared" si="83"/>
        <v>8.7199999999998585</v>
      </c>
      <c r="B882" s="1">
        <f t="shared" si="78"/>
        <v>11.805159758013746</v>
      </c>
      <c r="C882" s="1">
        <f t="shared" si="79"/>
        <v>-3.601556908579103</v>
      </c>
      <c r="D882" s="1">
        <f t="shared" si="80"/>
        <v>5.049370079549611</v>
      </c>
      <c r="E882" s="1">
        <f t="shared" si="81"/>
        <v>-6.4382118871007838</v>
      </c>
      <c r="F882" s="1">
        <f t="shared" si="82"/>
        <v>6.814761041883469</v>
      </c>
    </row>
    <row r="883" spans="1:6">
      <c r="A883" s="1">
        <f t="shared" si="83"/>
        <v>8.7299999999998583</v>
      </c>
      <c r="B883" s="1">
        <f t="shared" si="78"/>
        <v>11.913261714458027</v>
      </c>
      <c r="C883" s="1">
        <f t="shared" si="79"/>
        <v>-2.1086235895822694</v>
      </c>
      <c r="D883" s="1">
        <f t="shared" si="80"/>
        <v>3.7355887588323973</v>
      </c>
      <c r="E883" s="1">
        <f t="shared" si="81"/>
        <v>-6.7486652890255021</v>
      </c>
      <c r="F883" s="1">
        <f t="shared" si="82"/>
        <v>6.791561594682654</v>
      </c>
    </row>
    <row r="884" spans="1:6">
      <c r="A884" s="1">
        <f t="shared" si="83"/>
        <v>8.7399999999998581</v>
      </c>
      <c r="B884" s="1">
        <f t="shared" si="78"/>
        <v>11.97829401271037</v>
      </c>
      <c r="C884" s="1">
        <f t="shared" si="79"/>
        <v>-0.56666541957600902</v>
      </c>
      <c r="D884" s="1">
        <f t="shared" si="80"/>
        <v>2.3786655692268881</v>
      </c>
      <c r="E884" s="1">
        <f t="shared" si="81"/>
        <v>-6.9369176105140271</v>
      </c>
      <c r="F884" s="1">
        <f t="shared" si="82"/>
        <v>6.8533765518472203</v>
      </c>
    </row>
    <row r="885" spans="1:6">
      <c r="A885" s="1">
        <f t="shared" si="83"/>
        <v>8.7499999999998579</v>
      </c>
      <c r="B885" s="1">
        <f t="shared" si="78"/>
        <v>12</v>
      </c>
      <c r="C885" s="1">
        <f t="shared" si="79"/>
        <v>0.99999999997769751</v>
      </c>
      <c r="D885" s="1">
        <f t="shared" si="80"/>
        <v>1.0000000000196261</v>
      </c>
      <c r="E885" s="1">
        <f t="shared" si="81"/>
        <v>-7</v>
      </c>
      <c r="F885" s="1">
        <f t="shared" si="82"/>
        <v>6.9999999999973248</v>
      </c>
    </row>
    <row r="886" spans="1:6">
      <c r="A886" s="1">
        <f t="shared" si="83"/>
        <v>8.7599999999998577</v>
      </c>
      <c r="B886" s="1">
        <f t="shared" si="78"/>
        <v>11.978294012711606</v>
      </c>
      <c r="C886" s="1">
        <f t="shared" si="79"/>
        <v>2.5666654195315792</v>
      </c>
      <c r="D886" s="1">
        <f t="shared" si="80"/>
        <v>-0.37866556918778982</v>
      </c>
      <c r="E886" s="1">
        <f t="shared" si="81"/>
        <v>-6.9369176105176198</v>
      </c>
      <c r="F886" s="1">
        <f t="shared" si="82"/>
        <v>7.2293762525377758</v>
      </c>
    </row>
    <row r="887" spans="1:6">
      <c r="A887" s="1">
        <f t="shared" si="83"/>
        <v>8.7699999999998575</v>
      </c>
      <c r="B887" s="1">
        <f t="shared" si="78"/>
        <v>11.913261714460498</v>
      </c>
      <c r="C887" s="1">
        <f t="shared" si="79"/>
        <v>4.1086235895388938</v>
      </c>
      <c r="D887" s="1">
        <f t="shared" si="80"/>
        <v>-1.7355887587942265</v>
      </c>
      <c r="E887" s="1">
        <f t="shared" si="81"/>
        <v>-6.7486652890326297</v>
      </c>
      <c r="F887" s="1">
        <f t="shared" si="82"/>
        <v>7.5376312561725349</v>
      </c>
    </row>
    <row r="888" spans="1:6">
      <c r="A888" s="1">
        <f t="shared" si="83"/>
        <v>8.7799999999998573</v>
      </c>
      <c r="B888" s="1">
        <f t="shared" si="78"/>
        <v>11.805159758017425</v>
      </c>
      <c r="C888" s="1">
        <f t="shared" si="79"/>
        <v>5.6015569085376313</v>
      </c>
      <c r="D888" s="1">
        <f t="shared" si="80"/>
        <v>-3.0493700795131149</v>
      </c>
      <c r="E888" s="1">
        <f t="shared" si="81"/>
        <v>-6.4382118871112928</v>
      </c>
      <c r="F888" s="1">
        <f t="shared" si="82"/>
        <v>7.9191346999306491</v>
      </c>
    </row>
    <row r="889" spans="1:6">
      <c r="A889" s="1">
        <f t="shared" si="83"/>
        <v>8.789999999999857</v>
      </c>
      <c r="B889" s="1">
        <f t="shared" si="78"/>
        <v>11.654414772417406</v>
      </c>
      <c r="C889" s="1">
        <f t="shared" si="79"/>
        <v>7.0219209262517097</v>
      </c>
      <c r="D889" s="1">
        <f t="shared" si="80"/>
        <v>-4.2992904151015052</v>
      </c>
      <c r="E889" s="1">
        <f t="shared" si="81"/>
        <v>-6.0104534403578507</v>
      </c>
      <c r="F889" s="1">
        <f t="shared" si="82"/>
        <v>8.3665918432097577</v>
      </c>
    </row>
    <row r="890" spans="1:6">
      <c r="A890" s="1">
        <f t="shared" si="83"/>
        <v>8.7999999999998568</v>
      </c>
      <c r="B890" s="1">
        <f t="shared" si="78"/>
        <v>11.461621679249763</v>
      </c>
      <c r="C890" s="1">
        <f t="shared" si="79"/>
        <v>8.3473156536376187</v>
      </c>
      <c r="D890" s="1">
        <f t="shared" si="80"/>
        <v>-5.4656377752011052</v>
      </c>
      <c r="E890" s="1">
        <f t="shared" si="81"/>
        <v>-5.4721359550080866</v>
      </c>
      <c r="F890" s="1">
        <f t="shared" si="82"/>
        <v>8.8711636026781893</v>
      </c>
    </row>
    <row r="891" spans="1:6">
      <c r="A891" s="1">
        <f t="shared" si="83"/>
        <v>8.8099999999998566</v>
      </c>
      <c r="B891" s="1">
        <f t="shared" si="78"/>
        <v>11.227541344774416</v>
      </c>
      <c r="C891" s="1">
        <f t="shared" si="79"/>
        <v>9.556838824092182</v>
      </c>
      <c r="D891" s="1">
        <f t="shared" si="80"/>
        <v>-6.5300181652011204</v>
      </c>
      <c r="E891" s="1">
        <f t="shared" si="81"/>
        <v>-4.8317490193811645</v>
      </c>
      <c r="F891" s="1">
        <f t="shared" si="82"/>
        <v>9.4226129842843136</v>
      </c>
    </row>
    <row r="892" spans="1:6">
      <c r="A892" s="1">
        <f t="shared" si="83"/>
        <v>8.8199999999998564</v>
      </c>
      <c r="B892" s="1">
        <f t="shared" si="78"/>
        <v>10.953097577130455</v>
      </c>
      <c r="C892" s="1">
        <f t="shared" si="79"/>
        <v>10.63141553468294</v>
      </c>
      <c r="D892" s="1">
        <f t="shared" si="80"/>
        <v>-7.4756456705209864</v>
      </c>
      <c r="E892" s="1">
        <f t="shared" si="81"/>
        <v>-4.0993919180006779</v>
      </c>
      <c r="F892" s="1">
        <f t="shared" si="82"/>
        <v>10.00947552329173</v>
      </c>
    </row>
    <row r="893" spans="1:6">
      <c r="A893" s="1">
        <f t="shared" si="83"/>
        <v>8.8299999999998562</v>
      </c>
      <c r="B893" s="1">
        <f t="shared" si="78"/>
        <v>10.639373480487317</v>
      </c>
      <c r="C893" s="1">
        <f t="shared" si="79"/>
        <v>11.554099068763009</v>
      </c>
      <c r="D893" s="1">
        <f t="shared" si="80"/>
        <v>-8.2876071805114488</v>
      </c>
      <c r="E893" s="1">
        <f t="shared" si="81"/>
        <v>-3.286614359844255</v>
      </c>
      <c r="F893" s="1">
        <f t="shared" si="82"/>
        <v>10.619251008894619</v>
      </c>
    </row>
    <row r="894" spans="1:6">
      <c r="A894" s="1">
        <f t="shared" si="83"/>
        <v>8.839999999999856</v>
      </c>
      <c r="B894" s="1">
        <f t="shared" si="78"/>
        <v>10.287607180527507</v>
      </c>
      <c r="C894" s="1">
        <f t="shared" si="79"/>
        <v>12.3103381558156</v>
      </c>
      <c r="D894" s="1">
        <f t="shared" si="80"/>
        <v>-8.9530975771177292</v>
      </c>
      <c r="E894" s="1">
        <f t="shared" si="81"/>
        <v>-2.406234332533697</v>
      </c>
      <c r="F894" s="1">
        <f t="shared" si="82"/>
        <v>11.238613426691682</v>
      </c>
    </row>
    <row r="895" spans="1:6">
      <c r="A895" s="1">
        <f t="shared" si="83"/>
        <v>8.8499999999998558</v>
      </c>
      <c r="B895" s="1">
        <f t="shared" si="78"/>
        <v>9.8991869381303044</v>
      </c>
      <c r="C895" s="1">
        <f t="shared" si="79"/>
        <v>12.88820645368239</v>
      </c>
      <c r="D895" s="1">
        <f t="shared" si="80"/>
        <v>-9.461621679240503</v>
      </c>
      <c r="E895" s="1">
        <f t="shared" si="81"/>
        <v>-1.472135955013425</v>
      </c>
      <c r="F895" s="1">
        <f t="shared" si="82"/>
        <v>11.853635757558765</v>
      </c>
    </row>
    <row r="896" spans="1:6">
      <c r="A896" s="1">
        <f t="shared" si="83"/>
        <v>8.8599999999998555</v>
      </c>
      <c r="B896" s="1">
        <f t="shared" si="78"/>
        <v>9.4756456705400378</v>
      </c>
      <c r="C896" s="1">
        <f t="shared" si="79"/>
        <v>13.278590634104361</v>
      </c>
      <c r="D896" s="1">
        <f t="shared" si="80"/>
        <v>-9.8051597580118379</v>
      </c>
      <c r="E896" s="1">
        <f t="shared" si="81"/>
        <v>-0.49905051670004719</v>
      </c>
      <c r="F896" s="1">
        <f t="shared" si="82"/>
        <v>12.450026029932516</v>
      </c>
    </row>
    <row r="897" spans="1:6">
      <c r="A897" s="1">
        <f t="shared" si="83"/>
        <v>8.8699999999998553</v>
      </c>
      <c r="B897" s="1">
        <f t="shared" si="78"/>
        <v>9.0186549016423836</v>
      </c>
      <c r="C897" s="1">
        <f t="shared" si="79"/>
        <v>13.475334105351966</v>
      </c>
      <c r="D897" s="1">
        <f t="shared" si="80"/>
        <v>-9.9782940127097284</v>
      </c>
      <c r="E897" s="1">
        <f t="shared" si="81"/>
        <v>0.49767584375095208</v>
      </c>
      <c r="F897" s="1">
        <f t="shared" si="82"/>
        <v>13.013370838035572</v>
      </c>
    </row>
    <row r="898" spans="1:6">
      <c r="A898" s="1">
        <f t="shared" si="83"/>
        <v>8.8799999999998551</v>
      </c>
      <c r="B898" s="1">
        <f t="shared" si="78"/>
        <v>8.5300181652229092</v>
      </c>
      <c r="C898" s="1">
        <f t="shared" si="79"/>
        <v>13.475334105354829</v>
      </c>
      <c r="D898" s="1">
        <f t="shared" si="80"/>
        <v>-9.9782940127122508</v>
      </c>
      <c r="E898" s="1">
        <f t="shared" si="81"/>
        <v>1.5023241562199037</v>
      </c>
      <c r="F898" s="1">
        <f t="shared" si="82"/>
        <v>13.529382414085392</v>
      </c>
    </row>
    <row r="899" spans="1:6">
      <c r="A899" s="1">
        <f t="shared" si="83"/>
        <v>8.8899999999998549</v>
      </c>
      <c r="B899" s="1">
        <f t="shared" si="78"/>
        <v>8.0116638872433104</v>
      </c>
      <c r="C899" s="1">
        <f t="shared" si="79"/>
        <v>13.278590634112877</v>
      </c>
      <c r="D899" s="1">
        <f t="shared" si="80"/>
        <v>-9.8051597580193324</v>
      </c>
      <c r="E899" s="1">
        <f t="shared" si="81"/>
        <v>2.499050516671474</v>
      </c>
      <c r="F899" s="1">
        <f t="shared" si="82"/>
        <v>13.984145280008331</v>
      </c>
    </row>
    <row r="900" spans="1:6">
      <c r="A900" s="1">
        <f t="shared" si="83"/>
        <v>8.8999999999998547</v>
      </c>
      <c r="B900" s="1">
        <f t="shared" si="78"/>
        <v>7.4656377752253489</v>
      </c>
      <c r="C900" s="1">
        <f t="shared" si="79"/>
        <v>12.88820645369649</v>
      </c>
      <c r="D900" s="1">
        <f t="shared" si="80"/>
        <v>-9.4616216792529109</v>
      </c>
      <c r="E900" s="1">
        <f t="shared" si="81"/>
        <v>3.4721359549856525</v>
      </c>
      <c r="F900" s="1">
        <f t="shared" si="82"/>
        <v>14.364358504654582</v>
      </c>
    </row>
    <row r="901" spans="1:6">
      <c r="A901" s="1">
        <f t="shared" si="83"/>
        <v>8.9099999999998545</v>
      </c>
      <c r="B901" s="1">
        <f t="shared" si="78"/>
        <v>6.8940947447775001</v>
      </c>
      <c r="C901" s="1">
        <f t="shared" si="79"/>
        <v>12.310338155835026</v>
      </c>
      <c r="D901" s="1">
        <f t="shared" si="80"/>
        <v>-8.9530975771348231</v>
      </c>
      <c r="E901" s="1">
        <f t="shared" si="81"/>
        <v>4.4062343325072746</v>
      </c>
      <c r="F901" s="1">
        <f t="shared" si="82"/>
        <v>14.657569655984979</v>
      </c>
    </row>
    <row r="902" spans="1:6">
      <c r="A902" s="1">
        <f t="shared" si="83"/>
        <v>8.9199999999998543</v>
      </c>
      <c r="B902" s="1">
        <f t="shared" si="78"/>
        <v>6.2992904151276967</v>
      </c>
      <c r="C902" s="1">
        <f t="shared" si="79"/>
        <v>11.554099068787458</v>
      </c>
      <c r="D902" s="1">
        <f t="shared" si="80"/>
        <v>-8.2876071805329623</v>
      </c>
      <c r="E902" s="1">
        <f t="shared" si="81"/>
        <v>5.2866143598195992</v>
      </c>
      <c r="F902" s="1">
        <f t="shared" si="82"/>
        <v>14.852396663201791</v>
      </c>
    </row>
    <row r="903" spans="1:6">
      <c r="A903" s="1">
        <f t="shared" si="83"/>
        <v>8.9299999999998541</v>
      </c>
      <c r="B903" s="1">
        <f t="shared" si="78"/>
        <v>5.6835722072249544</v>
      </c>
      <c r="C903" s="1">
        <f t="shared" si="79"/>
        <v>10.631415534712023</v>
      </c>
      <c r="D903" s="1">
        <f t="shared" si="80"/>
        <v>-7.4756456705465801</v>
      </c>
      <c r="E903" s="1">
        <f t="shared" si="81"/>
        <v>6.0993919179781777</v>
      </c>
      <c r="F903" s="1">
        <f t="shared" si="82"/>
        <v>14.938733989368576</v>
      </c>
    </row>
    <row r="904" spans="1:6">
      <c r="A904" s="1">
        <f t="shared" si="83"/>
        <v>8.9399999999998538</v>
      </c>
      <c r="B904" s="1">
        <f t="shared" si="78"/>
        <v>5.0493700795409051</v>
      </c>
      <c r="C904" s="1">
        <f t="shared" si="79"/>
        <v>9.5568388241254425</v>
      </c>
      <c r="D904" s="1">
        <f t="shared" si="80"/>
        <v>-6.5300181652303895</v>
      </c>
      <c r="E904" s="1">
        <f t="shared" si="81"/>
        <v>6.8317490193611743</v>
      </c>
      <c r="F904" s="1">
        <f t="shared" si="82"/>
        <v>14.907939757797132</v>
      </c>
    </row>
    <row r="905" spans="1:6">
      <c r="A905" s="1">
        <f t="shared" si="83"/>
        <v>8.9499999999998536</v>
      </c>
      <c r="B905" s="1">
        <f t="shared" si="78"/>
        <v>4.3991869381340525</v>
      </c>
      <c r="C905" s="1">
        <f t="shared" si="79"/>
        <v>8.3473156536745314</v>
      </c>
      <c r="D905" s="1">
        <f t="shared" si="80"/>
        <v>-5.4656377752335885</v>
      </c>
      <c r="E905" s="1">
        <f t="shared" si="81"/>
        <v>7.4721359549909216</v>
      </c>
      <c r="F905" s="1">
        <f t="shared" si="82"/>
        <v>14.753000771565917</v>
      </c>
    </row>
    <row r="906" spans="1:6">
      <c r="A906" s="1">
        <f t="shared" si="83"/>
        <v>8.9599999999998534</v>
      </c>
      <c r="B906" s="1">
        <f t="shared" si="78"/>
        <v>3.7355887588232526</v>
      </c>
      <c r="C906" s="1">
        <f t="shared" si="79"/>
        <v>7.0219209262916937</v>
      </c>
      <c r="D906" s="1">
        <f t="shared" si="80"/>
        <v>-4.2992904151366904</v>
      </c>
      <c r="E906" s="1">
        <f t="shared" si="81"/>
        <v>8.0104534403437828</v>
      </c>
      <c r="F906" s="1">
        <f t="shared" si="82"/>
        <v>14.468672710322039</v>
      </c>
    </row>
    <row r="907" spans="1:6">
      <c r="A907" s="1">
        <f t="shared" si="83"/>
        <v>8.9699999999998532</v>
      </c>
      <c r="B907" s="1">
        <f t="shared" ref="B907:B970" si="84">IMABS(B$2*SIN(2*PI()*B$3*$A907)+B$4)+1</f>
        <v>3.0611944604529255</v>
      </c>
      <c r="C907" s="1">
        <f t="shared" ref="C907:C970" si="85">-C$2*SIN(2*PI()*C$3*$A907+C$4)+1</f>
        <v>5.6015569085798891</v>
      </c>
      <c r="D907" s="1">
        <f t="shared" ref="D907:D970" si="86">D$2*SIN(2*PI()*D$3*$A907+D$4)+1</f>
        <v>-3.0493700795503029</v>
      </c>
      <c r="E907" s="1">
        <f t="shared" ref="E907:E970" si="87">E$2*COS(2*PI()*E$3*$A907+E$4)+1</f>
        <v>8.4382118871005858</v>
      </c>
      <c r="F907" s="1">
        <f t="shared" ref="F907:F970" si="88">$B907+$C907+$D907+$E907</f>
        <v>14.051593176583097</v>
      </c>
    </row>
    <row r="908" spans="1:6">
      <c r="A908" s="1">
        <f t="shared" ref="A908:A971" si="89">A907+$B$7</f>
        <v>8.979999999999853</v>
      </c>
      <c r="B908" s="1">
        <f t="shared" si="84"/>
        <v>2.3786655692174437</v>
      </c>
      <c r="C908" s="1">
        <f t="shared" si="85"/>
        <v>4.1086235895830878</v>
      </c>
      <c r="D908" s="1">
        <f t="shared" si="86"/>
        <v>-1.7355887588331176</v>
      </c>
      <c r="E908" s="1">
        <f t="shared" si="87"/>
        <v>8.748665289025368</v>
      </c>
      <c r="F908" s="1">
        <f t="shared" si="88"/>
        <v>13.500365688992781</v>
      </c>
    </row>
    <row r="909" spans="1:6">
      <c r="A909" s="1">
        <f t="shared" si="89"/>
        <v>8.9899999999998528</v>
      </c>
      <c r="B909" s="1">
        <f t="shared" si="84"/>
        <v>1.6906957148326471</v>
      </c>
      <c r="C909" s="1">
        <f t="shared" si="85"/>
        <v>2.5666654195768475</v>
      </c>
      <c r="D909" s="1">
        <f t="shared" si="86"/>
        <v>-0.37866556922762595</v>
      </c>
      <c r="E909" s="1">
        <f t="shared" si="87"/>
        <v>8.9369176105139587</v>
      </c>
      <c r="F909" s="1">
        <f t="shared" si="88"/>
        <v>12.815613175695827</v>
      </c>
    </row>
    <row r="910" spans="1:6">
      <c r="A910" s="1">
        <f t="shared" si="89"/>
        <v>8.9999999999998526</v>
      </c>
      <c r="B910" s="1">
        <f t="shared" si="84"/>
        <v>1.000000000010185</v>
      </c>
      <c r="C910" s="1">
        <f t="shared" si="85"/>
        <v>1.0000000000231477</v>
      </c>
      <c r="D910" s="1">
        <f t="shared" si="86"/>
        <v>0.99999999997962996</v>
      </c>
      <c r="E910" s="1">
        <f t="shared" si="87"/>
        <v>9</v>
      </c>
      <c r="F910" s="1">
        <f t="shared" si="88"/>
        <v>12.000000000012962</v>
      </c>
    </row>
    <row r="911" spans="1:6">
      <c r="A911" s="1">
        <f t="shared" si="89"/>
        <v>9.0099999999998523</v>
      </c>
      <c r="B911" s="1">
        <f t="shared" si="84"/>
        <v>1.6906957148122395</v>
      </c>
      <c r="C911" s="1">
        <f t="shared" si="85"/>
        <v>-0.56666541953074079</v>
      </c>
      <c r="D911" s="1">
        <f t="shared" si="86"/>
        <v>2.378665569187052</v>
      </c>
      <c r="E911" s="1">
        <f t="shared" si="87"/>
        <v>8.9369176105176873</v>
      </c>
      <c r="F911" s="1">
        <f t="shared" si="88"/>
        <v>12.439613474986238</v>
      </c>
    </row>
    <row r="912" spans="1:6">
      <c r="A912" s="1">
        <f t="shared" si="89"/>
        <v>9.0199999999998521</v>
      </c>
      <c r="B912" s="1">
        <f t="shared" si="84"/>
        <v>2.3786655691971568</v>
      </c>
      <c r="C912" s="1">
        <f t="shared" si="85"/>
        <v>-2.1086235895380749</v>
      </c>
      <c r="D912" s="1">
        <f t="shared" si="86"/>
        <v>3.7355887587935057</v>
      </c>
      <c r="E912" s="1">
        <f t="shared" si="87"/>
        <v>8.7486652890327647</v>
      </c>
      <c r="F912" s="1">
        <f t="shared" si="88"/>
        <v>12.754296027485353</v>
      </c>
    </row>
    <row r="913" spans="1:6">
      <c r="A913" s="1">
        <f t="shared" si="89"/>
        <v>9.0299999999998519</v>
      </c>
      <c r="B913" s="1">
        <f t="shared" si="84"/>
        <v>3.0611944604329162</v>
      </c>
      <c r="C913" s="1">
        <f t="shared" si="85"/>
        <v>-3.6015569085368444</v>
      </c>
      <c r="D913" s="1">
        <f t="shared" si="86"/>
        <v>5.049370079512423</v>
      </c>
      <c r="E913" s="1">
        <f t="shared" si="87"/>
        <v>8.4382118871114926</v>
      </c>
      <c r="F913" s="1">
        <f t="shared" si="88"/>
        <v>12.947219518519987</v>
      </c>
    </row>
    <row r="914" spans="1:6">
      <c r="A914" s="1">
        <f t="shared" si="89"/>
        <v>9.0399999999998517</v>
      </c>
      <c r="B914" s="1">
        <f t="shared" si="84"/>
        <v>3.7355887588034467</v>
      </c>
      <c r="C914" s="1">
        <f t="shared" si="85"/>
        <v>-5.0219209262509699</v>
      </c>
      <c r="D914" s="1">
        <f t="shared" si="86"/>
        <v>6.2992904151008533</v>
      </c>
      <c r="E914" s="1">
        <f t="shared" si="87"/>
        <v>8.0104534403581127</v>
      </c>
      <c r="F914" s="1">
        <f t="shared" si="88"/>
        <v>13.023411688011443</v>
      </c>
    </row>
    <row r="915" spans="1:6">
      <c r="A915" s="1">
        <f t="shared" si="89"/>
        <v>9.0499999999998515</v>
      </c>
      <c r="B915" s="1">
        <f t="shared" si="84"/>
        <v>4.3991869381146049</v>
      </c>
      <c r="C915" s="1">
        <f t="shared" si="85"/>
        <v>-6.3473156536369348</v>
      </c>
      <c r="D915" s="1">
        <f t="shared" si="86"/>
        <v>7.465637775200503</v>
      </c>
      <c r="E915" s="1">
        <f t="shared" si="87"/>
        <v>7.4721359550084046</v>
      </c>
      <c r="F915" s="1">
        <f t="shared" si="88"/>
        <v>12.989645014686577</v>
      </c>
    </row>
    <row r="916" spans="1:6">
      <c r="A916" s="1">
        <f t="shared" si="89"/>
        <v>9.0599999999998513</v>
      </c>
      <c r="B916" s="1">
        <f t="shared" si="84"/>
        <v>5.0493700795218928</v>
      </c>
      <c r="C916" s="1">
        <f t="shared" si="85"/>
        <v>-7.5568388240915656</v>
      </c>
      <c r="D916" s="1">
        <f t="shared" si="86"/>
        <v>8.5300181652005769</v>
      </c>
      <c r="E916" s="1">
        <f t="shared" si="87"/>
        <v>6.8317490193815349</v>
      </c>
      <c r="F916" s="1">
        <f t="shared" si="88"/>
        <v>12.854298440012439</v>
      </c>
    </row>
    <row r="917" spans="1:6">
      <c r="A917" s="1">
        <f t="shared" si="89"/>
        <v>9.0699999999998511</v>
      </c>
      <c r="B917" s="1">
        <f t="shared" si="84"/>
        <v>5.6835722072064527</v>
      </c>
      <c r="C917" s="1">
        <f t="shared" si="85"/>
        <v>-8.631415534682402</v>
      </c>
      <c r="D917" s="1">
        <f t="shared" si="86"/>
        <v>9.4756456705205139</v>
      </c>
      <c r="E917" s="1">
        <f t="shared" si="87"/>
        <v>6.0993919180010945</v>
      </c>
      <c r="F917" s="1">
        <f t="shared" si="88"/>
        <v>12.627194261045659</v>
      </c>
    </row>
    <row r="918" spans="1:6">
      <c r="A918" s="1">
        <f t="shared" si="89"/>
        <v>9.0799999999998509</v>
      </c>
      <c r="B918" s="1">
        <f t="shared" si="84"/>
        <v>6.299290415109847</v>
      </c>
      <c r="C918" s="1">
        <f t="shared" si="85"/>
        <v>-9.5540990687626515</v>
      </c>
      <c r="D918" s="1">
        <f t="shared" si="86"/>
        <v>10.287607180511133</v>
      </c>
      <c r="E918" s="1">
        <f t="shared" si="87"/>
        <v>5.2866143598446156</v>
      </c>
      <c r="F918" s="1">
        <f t="shared" si="88"/>
        <v>12.319412886702944</v>
      </c>
    </row>
    <row r="919" spans="1:6">
      <c r="A919" s="1">
        <f t="shared" si="89"/>
        <v>9.0899999999998506</v>
      </c>
      <c r="B919" s="1">
        <f t="shared" si="84"/>
        <v>6.8940947447602348</v>
      </c>
      <c r="C919" s="1">
        <f t="shared" si="85"/>
        <v>-10.31033815581524</v>
      </c>
      <c r="D919" s="1">
        <f t="shared" si="86"/>
        <v>10.953097577117411</v>
      </c>
      <c r="E919" s="1">
        <f t="shared" si="87"/>
        <v>4.4062343325341864</v>
      </c>
      <c r="F919" s="1">
        <f t="shared" si="88"/>
        <v>11.943088498596593</v>
      </c>
    </row>
    <row r="920" spans="1:6">
      <c r="A920" s="1">
        <f t="shared" si="89"/>
        <v>9.0999999999998504</v>
      </c>
      <c r="B920" s="1">
        <f t="shared" si="84"/>
        <v>7.4656377752088057</v>
      </c>
      <c r="C920" s="1">
        <f t="shared" si="85"/>
        <v>-10.888206453682129</v>
      </c>
      <c r="D920" s="1">
        <f t="shared" si="86"/>
        <v>11.461621679240274</v>
      </c>
      <c r="E920" s="1">
        <f t="shared" si="87"/>
        <v>3.4721359550139397</v>
      </c>
      <c r="F920" s="1">
        <f t="shared" si="88"/>
        <v>11.511188955780892</v>
      </c>
    </row>
    <row r="921" spans="1:6">
      <c r="A921" s="1">
        <f t="shared" si="89"/>
        <v>9.1099999999998502</v>
      </c>
      <c r="B921" s="1">
        <f t="shared" si="84"/>
        <v>8.0116638872276145</v>
      </c>
      <c r="C921" s="1">
        <f t="shared" si="85"/>
        <v>-11.278590634104203</v>
      </c>
      <c r="D921" s="1">
        <f t="shared" si="86"/>
        <v>11.805159758011698</v>
      </c>
      <c r="E921" s="1">
        <f t="shared" si="87"/>
        <v>2.4990505167005788</v>
      </c>
      <c r="F921" s="1">
        <f t="shared" si="88"/>
        <v>11.037283527835687</v>
      </c>
    </row>
    <row r="922" spans="1:6">
      <c r="A922" s="1">
        <f t="shared" si="89"/>
        <v>9.11999999999985</v>
      </c>
      <c r="B922" s="1">
        <f t="shared" si="84"/>
        <v>8.530018165208002</v>
      </c>
      <c r="C922" s="1">
        <f t="shared" si="85"/>
        <v>-11.475334105351912</v>
      </c>
      <c r="D922" s="1">
        <f t="shared" si="86"/>
        <v>11.978294012709682</v>
      </c>
      <c r="E922" s="1">
        <f t="shared" si="87"/>
        <v>1.5023241562495877</v>
      </c>
      <c r="F922" s="1">
        <f t="shared" si="88"/>
        <v>10.535302228815359</v>
      </c>
    </row>
    <row r="923" spans="1:6">
      <c r="A923" s="1">
        <f t="shared" si="89"/>
        <v>9.1299999999998498</v>
      </c>
      <c r="B923" s="1">
        <f t="shared" si="84"/>
        <v>9.0186549016283859</v>
      </c>
      <c r="C923" s="1">
        <f t="shared" si="85"/>
        <v>-11.475334105354884</v>
      </c>
      <c r="D923" s="1">
        <f t="shared" si="86"/>
        <v>11.978294012712297</v>
      </c>
      <c r="E923" s="1">
        <f t="shared" si="87"/>
        <v>0.49767584378063623</v>
      </c>
      <c r="F923" s="1">
        <f t="shared" si="88"/>
        <v>10.019290652766434</v>
      </c>
    </row>
    <row r="924" spans="1:6">
      <c r="A924" s="1">
        <f t="shared" si="89"/>
        <v>9.1399999999998496</v>
      </c>
      <c r="B924" s="1">
        <f t="shared" si="84"/>
        <v>9.4756456705270544</v>
      </c>
      <c r="C924" s="1">
        <f t="shared" si="85"/>
        <v>-11.278590634113035</v>
      </c>
      <c r="D924" s="1">
        <f t="shared" si="86"/>
        <v>11.805159758019471</v>
      </c>
      <c r="E924" s="1">
        <f t="shared" si="87"/>
        <v>-0.49905051667094291</v>
      </c>
      <c r="F924" s="1">
        <f t="shared" si="88"/>
        <v>9.5031642777625471</v>
      </c>
    </row>
    <row r="925" spans="1:6">
      <c r="A925" s="1">
        <f t="shared" si="89"/>
        <v>9.1499999999998494</v>
      </c>
      <c r="B925" s="1">
        <f t="shared" si="84"/>
        <v>9.8991869381182855</v>
      </c>
      <c r="C925" s="1">
        <f t="shared" si="85"/>
        <v>-10.888206453696752</v>
      </c>
      <c r="D925" s="1">
        <f t="shared" si="86"/>
        <v>11.46162167925314</v>
      </c>
      <c r="E925" s="1">
        <f t="shared" si="87"/>
        <v>-1.4721359549851378</v>
      </c>
      <c r="F925" s="1">
        <f t="shared" si="88"/>
        <v>9.0004662086895362</v>
      </c>
    </row>
    <row r="926" spans="1:6">
      <c r="A926" s="1">
        <f t="shared" si="89"/>
        <v>9.1599999999998492</v>
      </c>
      <c r="B926" s="1">
        <f t="shared" si="84"/>
        <v>10.287607180516549</v>
      </c>
      <c r="C926" s="1">
        <f t="shared" si="85"/>
        <v>-10.310338155835389</v>
      </c>
      <c r="D926" s="1">
        <f t="shared" si="86"/>
        <v>10.953097577135141</v>
      </c>
      <c r="E926" s="1">
        <f t="shared" si="87"/>
        <v>-2.4062343325067852</v>
      </c>
      <c r="F926" s="1">
        <f t="shared" si="88"/>
        <v>8.524132269309515</v>
      </c>
    </row>
    <row r="927" spans="1:6">
      <c r="A927" s="1">
        <f t="shared" si="89"/>
        <v>9.1699999999998489</v>
      </c>
      <c r="B927" s="1">
        <f t="shared" si="84"/>
        <v>10.639373480477467</v>
      </c>
      <c r="C927" s="1">
        <f t="shared" si="85"/>
        <v>-9.5540990687879113</v>
      </c>
      <c r="D927" s="1">
        <f t="shared" si="86"/>
        <v>10.287607180533362</v>
      </c>
      <c r="E927" s="1">
        <f t="shared" si="87"/>
        <v>-3.2866143598191426</v>
      </c>
      <c r="F927" s="1">
        <f t="shared" si="88"/>
        <v>8.0862672324037739</v>
      </c>
    </row>
    <row r="928" spans="1:6">
      <c r="A928" s="1">
        <f t="shared" si="89"/>
        <v>9.1799999999998487</v>
      </c>
      <c r="B928" s="1">
        <f t="shared" si="84"/>
        <v>10.953097577121747</v>
      </c>
      <c r="C928" s="1">
        <f t="shared" si="85"/>
        <v>-8.6314155347125627</v>
      </c>
      <c r="D928" s="1">
        <f t="shared" si="86"/>
        <v>9.4756456705470562</v>
      </c>
      <c r="E928" s="1">
        <f t="shared" si="87"/>
        <v>-4.0993919179777603</v>
      </c>
      <c r="F928" s="1">
        <f t="shared" si="88"/>
        <v>7.6979357949784806</v>
      </c>
    </row>
    <row r="929" spans="1:6">
      <c r="A929" s="1">
        <f t="shared" si="89"/>
        <v>9.1899999999998485</v>
      </c>
      <c r="B929" s="1">
        <f t="shared" si="84"/>
        <v>11.227541344766887</v>
      </c>
      <c r="C929" s="1">
        <f t="shared" si="85"/>
        <v>-7.5568388241260589</v>
      </c>
      <c r="D929" s="1">
        <f t="shared" si="86"/>
        <v>8.5300181652309313</v>
      </c>
      <c r="E929" s="1">
        <f t="shared" si="87"/>
        <v>-4.8317490193608039</v>
      </c>
      <c r="F929" s="1">
        <f t="shared" si="88"/>
        <v>7.3689716665109559</v>
      </c>
    </row>
    <row r="930" spans="1:6">
      <c r="A930" s="1">
        <f t="shared" si="89"/>
        <v>9.1999999999998483</v>
      </c>
      <c r="B930" s="1">
        <f t="shared" si="84"/>
        <v>11.461621679243445</v>
      </c>
      <c r="C930" s="1">
        <f t="shared" si="85"/>
        <v>-6.3473156536752171</v>
      </c>
      <c r="D930" s="1">
        <f t="shared" si="86"/>
        <v>7.4656377752341907</v>
      </c>
      <c r="E930" s="1">
        <f t="shared" si="87"/>
        <v>-5.4721359549906037</v>
      </c>
      <c r="F930" s="1">
        <f t="shared" si="88"/>
        <v>7.1078078458118146</v>
      </c>
    </row>
    <row r="931" spans="1:6">
      <c r="A931" s="1">
        <f t="shared" si="89"/>
        <v>9.2099999999998481</v>
      </c>
      <c r="B931" s="1">
        <f t="shared" si="84"/>
        <v>11.654414772412322</v>
      </c>
      <c r="C931" s="1">
        <f t="shared" si="85"/>
        <v>-5.0219209262924354</v>
      </c>
      <c r="D931" s="1">
        <f t="shared" si="86"/>
        <v>6.2992904151373432</v>
      </c>
      <c r="E931" s="1">
        <f t="shared" si="87"/>
        <v>-6.0104534403435217</v>
      </c>
      <c r="F931" s="1">
        <f t="shared" si="88"/>
        <v>6.9213308209137079</v>
      </c>
    </row>
    <row r="932" spans="1:6">
      <c r="A932" s="1">
        <f t="shared" si="89"/>
        <v>9.2199999999998479</v>
      </c>
      <c r="B932" s="1">
        <f t="shared" si="84"/>
        <v>11.805159758013607</v>
      </c>
      <c r="C932" s="1">
        <f t="shared" si="85"/>
        <v>-3.6015569085806751</v>
      </c>
      <c r="D932" s="1">
        <f t="shared" si="86"/>
        <v>5.0493700795509939</v>
      </c>
      <c r="E932" s="1">
        <f t="shared" si="87"/>
        <v>-6.4382118871003859</v>
      </c>
      <c r="F932" s="1">
        <f t="shared" si="88"/>
        <v>6.81476104188354</v>
      </c>
    </row>
    <row r="933" spans="1:6">
      <c r="A933" s="1">
        <f t="shared" si="89"/>
        <v>9.2299999999998477</v>
      </c>
      <c r="B933" s="1">
        <f t="shared" si="84"/>
        <v>11.913261714457935</v>
      </c>
      <c r="C933" s="1">
        <f t="shared" si="85"/>
        <v>-2.1086235895839072</v>
      </c>
      <c r="D933" s="1">
        <f t="shared" si="86"/>
        <v>3.7355887588338383</v>
      </c>
      <c r="E933" s="1">
        <f t="shared" si="87"/>
        <v>-6.748665289025233</v>
      </c>
      <c r="F933" s="1">
        <f t="shared" si="88"/>
        <v>6.7915615946826335</v>
      </c>
    </row>
    <row r="934" spans="1:6">
      <c r="A934" s="1">
        <f t="shared" si="89"/>
        <v>9.2399999999998474</v>
      </c>
      <c r="B934" s="1">
        <f t="shared" si="84"/>
        <v>11.978294012710322</v>
      </c>
      <c r="C934" s="1">
        <f t="shared" si="85"/>
        <v>-0.56666541957768612</v>
      </c>
      <c r="D934" s="1">
        <f t="shared" si="86"/>
        <v>2.3786655692283638</v>
      </c>
      <c r="E934" s="1">
        <f t="shared" si="87"/>
        <v>-6.9369176105138921</v>
      </c>
      <c r="F934" s="1">
        <f t="shared" si="88"/>
        <v>6.8533765518471066</v>
      </c>
    </row>
    <row r="935" spans="1:6">
      <c r="A935" s="1">
        <f t="shared" si="89"/>
        <v>9.2499999999998472</v>
      </c>
      <c r="B935" s="1">
        <f t="shared" si="84"/>
        <v>12</v>
      </c>
      <c r="C935" s="1">
        <f t="shared" si="85"/>
        <v>0.99999999997600697</v>
      </c>
      <c r="D935" s="1">
        <f t="shared" si="86"/>
        <v>1.000000000021114</v>
      </c>
      <c r="E935" s="1">
        <f t="shared" si="87"/>
        <v>-7</v>
      </c>
      <c r="F935" s="1">
        <f t="shared" si="88"/>
        <v>6.9999999999971205</v>
      </c>
    </row>
    <row r="936" spans="1:6">
      <c r="A936" s="1">
        <f t="shared" si="89"/>
        <v>9.259999999999847</v>
      </c>
      <c r="B936" s="1">
        <f t="shared" si="84"/>
        <v>11.978294012711652</v>
      </c>
      <c r="C936" s="1">
        <f t="shared" si="85"/>
        <v>2.5666654195299019</v>
      </c>
      <c r="D936" s="1">
        <f t="shared" si="86"/>
        <v>-0.37866556918631389</v>
      </c>
      <c r="E936" s="1">
        <f t="shared" si="87"/>
        <v>-6.9369176105177548</v>
      </c>
      <c r="F936" s="1">
        <f t="shared" si="88"/>
        <v>7.2293762525374863</v>
      </c>
    </row>
    <row r="937" spans="1:6">
      <c r="A937" s="1">
        <f t="shared" si="89"/>
        <v>9.2699999999998468</v>
      </c>
      <c r="B937" s="1">
        <f t="shared" si="84"/>
        <v>11.913261714460591</v>
      </c>
      <c r="C937" s="1">
        <f t="shared" si="85"/>
        <v>4.108623589537256</v>
      </c>
      <c r="D937" s="1">
        <f t="shared" si="86"/>
        <v>-1.7355887587927854</v>
      </c>
      <c r="E937" s="1">
        <f t="shared" si="87"/>
        <v>-6.7486652890328989</v>
      </c>
      <c r="F937" s="1">
        <f t="shared" si="88"/>
        <v>7.5376312561721646</v>
      </c>
    </row>
    <row r="938" spans="1:6">
      <c r="A938" s="1">
        <f t="shared" si="89"/>
        <v>9.2799999999998466</v>
      </c>
      <c r="B938" s="1">
        <f t="shared" si="84"/>
        <v>11.805159758017563</v>
      </c>
      <c r="C938" s="1">
        <f t="shared" si="85"/>
        <v>5.6015569085360584</v>
      </c>
      <c r="D938" s="1">
        <f t="shared" si="86"/>
        <v>-3.049370079511732</v>
      </c>
      <c r="E938" s="1">
        <f t="shared" si="87"/>
        <v>-6.4382118871116916</v>
      </c>
      <c r="F938" s="1">
        <f t="shared" si="88"/>
        <v>7.919134699930197</v>
      </c>
    </row>
    <row r="939" spans="1:6">
      <c r="A939" s="1">
        <f t="shared" si="89"/>
        <v>9.2899999999998464</v>
      </c>
      <c r="B939" s="1">
        <f t="shared" si="84"/>
        <v>11.65441477241759</v>
      </c>
      <c r="C939" s="1">
        <f t="shared" si="85"/>
        <v>7.0219209262502282</v>
      </c>
      <c r="D939" s="1">
        <f t="shared" si="86"/>
        <v>-4.2992904151002014</v>
      </c>
      <c r="E939" s="1">
        <f t="shared" si="87"/>
        <v>-6.010453440358372</v>
      </c>
      <c r="F939" s="1">
        <f t="shared" si="88"/>
        <v>8.3665918432092461</v>
      </c>
    </row>
    <row r="940" spans="1:6">
      <c r="A940" s="1">
        <f t="shared" si="89"/>
        <v>9.2999999999998462</v>
      </c>
      <c r="B940" s="1">
        <f t="shared" si="84"/>
        <v>11.461621679249994</v>
      </c>
      <c r="C940" s="1">
        <f t="shared" si="85"/>
        <v>8.3473156536362509</v>
      </c>
      <c r="D940" s="1">
        <f t="shared" si="86"/>
        <v>-5.4656377751999017</v>
      </c>
      <c r="E940" s="1">
        <f t="shared" si="87"/>
        <v>-5.4721359550087225</v>
      </c>
      <c r="F940" s="1">
        <f t="shared" si="88"/>
        <v>8.8711636026776208</v>
      </c>
    </row>
    <row r="941" spans="1:6">
      <c r="A941" s="1">
        <f t="shared" si="89"/>
        <v>9.309999999999846</v>
      </c>
      <c r="B941" s="1">
        <f t="shared" si="84"/>
        <v>11.227541344774689</v>
      </c>
      <c r="C941" s="1">
        <f t="shared" si="85"/>
        <v>9.5568388240909492</v>
      </c>
      <c r="D941" s="1">
        <f t="shared" si="86"/>
        <v>-6.530018165200036</v>
      </c>
      <c r="E941" s="1">
        <f t="shared" si="87"/>
        <v>-4.8317490193819053</v>
      </c>
      <c r="F941" s="1">
        <f t="shared" si="88"/>
        <v>9.4226129842836954</v>
      </c>
    </row>
    <row r="942" spans="1:6">
      <c r="A942" s="1">
        <f t="shared" si="89"/>
        <v>9.3199999999998457</v>
      </c>
      <c r="B942" s="1">
        <f t="shared" si="84"/>
        <v>10.953097577130771</v>
      </c>
      <c r="C942" s="1">
        <f t="shared" si="85"/>
        <v>10.631415534681862</v>
      </c>
      <c r="D942" s="1">
        <f t="shared" si="86"/>
        <v>-7.4756456705200378</v>
      </c>
      <c r="E942" s="1">
        <f t="shared" si="87"/>
        <v>-4.0993919180015119</v>
      </c>
      <c r="F942" s="1">
        <f t="shared" si="88"/>
        <v>10.009475523291083</v>
      </c>
    </row>
    <row r="943" spans="1:6">
      <c r="A943" s="1">
        <f t="shared" si="89"/>
        <v>9.3299999999998455</v>
      </c>
      <c r="B943" s="1">
        <f t="shared" si="84"/>
        <v>10.639373480487638</v>
      </c>
      <c r="C943" s="1">
        <f t="shared" si="85"/>
        <v>11.554099068762198</v>
      </c>
      <c r="D943" s="1">
        <f t="shared" si="86"/>
        <v>-8.2876071805107348</v>
      </c>
      <c r="E943" s="1">
        <f t="shared" si="87"/>
        <v>-3.286614359845073</v>
      </c>
      <c r="F943" s="1">
        <f t="shared" si="88"/>
        <v>10.619251008894029</v>
      </c>
    </row>
    <row r="944" spans="1:6">
      <c r="A944" s="1">
        <f t="shared" si="89"/>
        <v>9.3399999999998453</v>
      </c>
      <c r="B944" s="1">
        <f t="shared" si="84"/>
        <v>10.287607180527905</v>
      </c>
      <c r="C944" s="1">
        <f t="shared" si="85"/>
        <v>12.310338155814881</v>
      </c>
      <c r="D944" s="1">
        <f t="shared" si="86"/>
        <v>-8.9530975771170951</v>
      </c>
      <c r="E944" s="1">
        <f t="shared" si="87"/>
        <v>-2.4062343325346762</v>
      </c>
      <c r="F944" s="1">
        <f t="shared" si="88"/>
        <v>11.238613426691014</v>
      </c>
    </row>
    <row r="945" spans="1:6">
      <c r="A945" s="1">
        <f t="shared" si="89"/>
        <v>9.3499999999998451</v>
      </c>
      <c r="B945" s="1">
        <f t="shared" si="84"/>
        <v>9.8991869381307414</v>
      </c>
      <c r="C945" s="1">
        <f t="shared" si="85"/>
        <v>12.888206453681867</v>
      </c>
      <c r="D945" s="1">
        <f t="shared" si="86"/>
        <v>-9.4616216792400447</v>
      </c>
      <c r="E945" s="1">
        <f t="shared" si="87"/>
        <v>-1.4721359550144539</v>
      </c>
      <c r="F945" s="1">
        <f t="shared" si="88"/>
        <v>11.853635757558109</v>
      </c>
    </row>
    <row r="946" spans="1:6">
      <c r="A946" s="1">
        <f t="shared" si="89"/>
        <v>9.3599999999998449</v>
      </c>
      <c r="B946" s="1">
        <f t="shared" si="84"/>
        <v>9.4756456705405139</v>
      </c>
      <c r="C946" s="1">
        <f t="shared" si="85"/>
        <v>13.278590634104045</v>
      </c>
      <c r="D946" s="1">
        <f t="shared" si="86"/>
        <v>-9.805159758011559</v>
      </c>
      <c r="E946" s="1">
        <f t="shared" si="87"/>
        <v>-0.49905051670110989</v>
      </c>
      <c r="F946" s="1">
        <f t="shared" si="88"/>
        <v>12.450026029931887</v>
      </c>
    </row>
    <row r="947" spans="1:6">
      <c r="A947" s="1">
        <f t="shared" si="89"/>
        <v>9.3699999999998447</v>
      </c>
      <c r="B947" s="1">
        <f t="shared" si="84"/>
        <v>9.0186549016428916</v>
      </c>
      <c r="C947" s="1">
        <f t="shared" si="85"/>
        <v>13.475334105351859</v>
      </c>
      <c r="D947" s="1">
        <f t="shared" si="86"/>
        <v>-9.978294012709636</v>
      </c>
      <c r="E947" s="1">
        <f t="shared" si="87"/>
        <v>0.49767584374987228</v>
      </c>
      <c r="F947" s="1">
        <f t="shared" si="88"/>
        <v>13.013370838034989</v>
      </c>
    </row>
    <row r="948" spans="1:6">
      <c r="A948" s="1">
        <f t="shared" si="89"/>
        <v>9.3799999999998445</v>
      </c>
      <c r="B948" s="1">
        <f t="shared" si="84"/>
        <v>8.530018165223451</v>
      </c>
      <c r="C948" s="1">
        <f t="shared" si="85"/>
        <v>13.475334105354936</v>
      </c>
      <c r="D948" s="1">
        <f t="shared" si="86"/>
        <v>-9.9782940127123432</v>
      </c>
      <c r="E948" s="1">
        <f t="shared" si="87"/>
        <v>1.5023241562188239</v>
      </c>
      <c r="F948" s="1">
        <f t="shared" si="88"/>
        <v>13.529382414084866</v>
      </c>
    </row>
    <row r="949" spans="1:6">
      <c r="A949" s="1">
        <f t="shared" si="89"/>
        <v>9.3899999999998442</v>
      </c>
      <c r="B949" s="1">
        <f t="shared" si="84"/>
        <v>8.0116638872438841</v>
      </c>
      <c r="C949" s="1">
        <f t="shared" si="85"/>
        <v>13.278590634113193</v>
      </c>
      <c r="D949" s="1">
        <f t="shared" si="86"/>
        <v>-9.8051597580196113</v>
      </c>
      <c r="E949" s="1">
        <f t="shared" si="87"/>
        <v>2.4990505166704113</v>
      </c>
      <c r="F949" s="1">
        <f t="shared" si="88"/>
        <v>13.984145280007878</v>
      </c>
    </row>
    <row r="950" spans="1:6">
      <c r="A950" s="1">
        <f t="shared" si="89"/>
        <v>9.399999999999844</v>
      </c>
      <c r="B950" s="1">
        <f t="shared" si="84"/>
        <v>7.4656377752259511</v>
      </c>
      <c r="C950" s="1">
        <f t="shared" si="85"/>
        <v>12.888206453697013</v>
      </c>
      <c r="D950" s="1">
        <f t="shared" si="86"/>
        <v>-9.4616216792533709</v>
      </c>
      <c r="E950" s="1">
        <f t="shared" si="87"/>
        <v>3.4721359549846236</v>
      </c>
      <c r="F950" s="1">
        <f t="shared" si="88"/>
        <v>14.364358504654216</v>
      </c>
    </row>
    <row r="951" spans="1:6">
      <c r="A951" s="1">
        <f t="shared" si="89"/>
        <v>9.4099999999998438</v>
      </c>
      <c r="B951" s="1">
        <f t="shared" si="84"/>
        <v>6.8940947447781271</v>
      </c>
      <c r="C951" s="1">
        <f t="shared" si="85"/>
        <v>12.310338155835748</v>
      </c>
      <c r="D951" s="1">
        <f t="shared" si="86"/>
        <v>-8.9530975771354573</v>
      </c>
      <c r="E951" s="1">
        <f t="shared" si="87"/>
        <v>4.4062343325062958</v>
      </c>
      <c r="F951" s="1">
        <f t="shared" si="88"/>
        <v>14.657569655984712</v>
      </c>
    </row>
    <row r="952" spans="1:6">
      <c r="A952" s="1">
        <f t="shared" si="89"/>
        <v>9.4199999999998436</v>
      </c>
      <c r="B952" s="1">
        <f t="shared" si="84"/>
        <v>6.2992904151283486</v>
      </c>
      <c r="C952" s="1">
        <f t="shared" si="85"/>
        <v>11.554099068788364</v>
      </c>
      <c r="D952" s="1">
        <f t="shared" si="86"/>
        <v>-8.2876071805337599</v>
      </c>
      <c r="E952" s="1">
        <f t="shared" si="87"/>
        <v>5.2866143598186861</v>
      </c>
      <c r="F952" s="1">
        <f t="shared" si="88"/>
        <v>14.852396663201642</v>
      </c>
    </row>
    <row r="953" spans="1:6">
      <c r="A953" s="1">
        <f t="shared" si="89"/>
        <v>9.4299999999998434</v>
      </c>
      <c r="B953" s="1">
        <f t="shared" si="84"/>
        <v>5.6835722072256276</v>
      </c>
      <c r="C953" s="1">
        <f t="shared" si="85"/>
        <v>10.631415534713101</v>
      </c>
      <c r="D953" s="1">
        <f t="shared" si="86"/>
        <v>-7.4756456705475287</v>
      </c>
      <c r="E953" s="1">
        <f t="shared" si="87"/>
        <v>6.0993919179773437</v>
      </c>
      <c r="F953" s="1">
        <f t="shared" si="88"/>
        <v>14.938733989368544</v>
      </c>
    </row>
    <row r="954" spans="1:6">
      <c r="A954" s="1">
        <f t="shared" si="89"/>
        <v>9.4399999999998432</v>
      </c>
      <c r="B954" s="1">
        <f t="shared" si="84"/>
        <v>5.0493700795415242</v>
      </c>
      <c r="C954" s="1">
        <f t="shared" si="85"/>
        <v>9.5568388241265456</v>
      </c>
      <c r="D954" s="1">
        <f t="shared" si="86"/>
        <v>-6.5300181652313602</v>
      </c>
      <c r="E954" s="1">
        <f t="shared" si="87"/>
        <v>6.8317490193605117</v>
      </c>
      <c r="F954" s="1">
        <f t="shared" si="88"/>
        <v>14.907939757797219</v>
      </c>
    </row>
    <row r="955" spans="1:6">
      <c r="A955" s="1">
        <f t="shared" si="89"/>
        <v>9.449999999999843</v>
      </c>
      <c r="B955" s="1">
        <f t="shared" si="84"/>
        <v>4.3991869381347595</v>
      </c>
      <c r="C955" s="1">
        <f t="shared" si="85"/>
        <v>8.347315653675901</v>
      </c>
      <c r="D955" s="1">
        <f t="shared" si="86"/>
        <v>-5.4656377752347929</v>
      </c>
      <c r="E955" s="1">
        <f t="shared" si="87"/>
        <v>7.4721359549902857</v>
      </c>
      <c r="F955" s="1">
        <f t="shared" si="88"/>
        <v>14.753000771566153</v>
      </c>
    </row>
    <row r="956" spans="1:6">
      <c r="A956" s="1">
        <f t="shared" si="89"/>
        <v>9.4599999999998428</v>
      </c>
      <c r="B956" s="1">
        <f t="shared" si="84"/>
        <v>3.7355887588239729</v>
      </c>
      <c r="C956" s="1">
        <f t="shared" si="85"/>
        <v>7.0219209262931752</v>
      </c>
      <c r="D956" s="1">
        <f t="shared" si="86"/>
        <v>-4.2992904151379943</v>
      </c>
      <c r="E956" s="1">
        <f t="shared" si="87"/>
        <v>8.0104534403432623</v>
      </c>
      <c r="F956" s="1">
        <f t="shared" si="88"/>
        <v>14.468672710322416</v>
      </c>
    </row>
    <row r="957" spans="1:6">
      <c r="A957" s="1">
        <f t="shared" si="89"/>
        <v>9.4699999999998425</v>
      </c>
      <c r="B957" s="1">
        <f t="shared" si="84"/>
        <v>3.0611944604536561</v>
      </c>
      <c r="C957" s="1">
        <f t="shared" si="85"/>
        <v>5.6015569085814612</v>
      </c>
      <c r="D957" s="1">
        <f t="shared" si="86"/>
        <v>-3.0493700795516858</v>
      </c>
      <c r="E957" s="1">
        <f t="shared" si="87"/>
        <v>8.4382118871001879</v>
      </c>
      <c r="F957" s="1">
        <f t="shared" si="88"/>
        <v>14.051593176583619</v>
      </c>
    </row>
    <row r="958" spans="1:6">
      <c r="A958" s="1">
        <f t="shared" si="89"/>
        <v>9.4799999999998423</v>
      </c>
      <c r="B958" s="1">
        <f t="shared" si="84"/>
        <v>2.3786655692181817</v>
      </c>
      <c r="C958" s="1">
        <f t="shared" si="85"/>
        <v>4.1086235895847256</v>
      </c>
      <c r="D958" s="1">
        <f t="shared" si="86"/>
        <v>-1.7355887588345582</v>
      </c>
      <c r="E958" s="1">
        <f t="shared" si="87"/>
        <v>8.748665289025098</v>
      </c>
      <c r="F958" s="1">
        <f t="shared" si="88"/>
        <v>13.500365688993448</v>
      </c>
    </row>
    <row r="959" spans="1:6">
      <c r="A959" s="1">
        <f t="shared" si="89"/>
        <v>9.4899999999998421</v>
      </c>
      <c r="B959" s="1">
        <f t="shared" si="84"/>
        <v>1.6906957148333894</v>
      </c>
      <c r="C959" s="1">
        <f t="shared" si="85"/>
        <v>2.5666654195785248</v>
      </c>
      <c r="D959" s="1">
        <f t="shared" si="86"/>
        <v>-0.37866556922910188</v>
      </c>
      <c r="E959" s="1">
        <f t="shared" si="87"/>
        <v>8.9369176105138237</v>
      </c>
      <c r="F959" s="1">
        <f t="shared" si="88"/>
        <v>12.815613175696637</v>
      </c>
    </row>
    <row r="960" spans="1:6">
      <c r="A960" s="1">
        <f t="shared" si="89"/>
        <v>9.4999999999998419</v>
      </c>
      <c r="B960" s="1">
        <f t="shared" si="84"/>
        <v>1.0000000000109288</v>
      </c>
      <c r="C960" s="1">
        <f t="shared" si="85"/>
        <v>1.0000000000248384</v>
      </c>
      <c r="D960" s="1">
        <f t="shared" si="86"/>
        <v>0.99999999997814226</v>
      </c>
      <c r="E960" s="1">
        <f t="shared" si="87"/>
        <v>9</v>
      </c>
      <c r="F960" s="1">
        <f t="shared" si="88"/>
        <v>12.000000000013909</v>
      </c>
    </row>
    <row r="961" spans="1:6">
      <c r="A961" s="1">
        <f t="shared" si="89"/>
        <v>9.5099999999998417</v>
      </c>
      <c r="B961" s="1">
        <f t="shared" si="84"/>
        <v>1.6906957148114969</v>
      </c>
      <c r="C961" s="1">
        <f t="shared" si="85"/>
        <v>-0.56666541952906369</v>
      </c>
      <c r="D961" s="1">
        <f t="shared" si="86"/>
        <v>2.3786655691855758</v>
      </c>
      <c r="E961" s="1">
        <f t="shared" si="87"/>
        <v>8.9369176105178241</v>
      </c>
      <c r="F961" s="1">
        <f t="shared" si="88"/>
        <v>12.439613474985833</v>
      </c>
    </row>
    <row r="962" spans="1:6">
      <c r="A962" s="1">
        <f t="shared" si="89"/>
        <v>9.5199999999998415</v>
      </c>
      <c r="B962" s="1">
        <f t="shared" si="84"/>
        <v>2.3786655691964187</v>
      </c>
      <c r="C962" s="1">
        <f t="shared" si="85"/>
        <v>-2.1086235895364371</v>
      </c>
      <c r="D962" s="1">
        <f t="shared" si="86"/>
        <v>3.7355887587920646</v>
      </c>
      <c r="E962" s="1">
        <f t="shared" si="87"/>
        <v>8.748665289033033</v>
      </c>
      <c r="F962" s="1">
        <f t="shared" si="88"/>
        <v>12.754296027485079</v>
      </c>
    </row>
    <row r="963" spans="1:6">
      <c r="A963" s="1">
        <f t="shared" si="89"/>
        <v>9.5299999999998413</v>
      </c>
      <c r="B963" s="1">
        <f t="shared" si="84"/>
        <v>3.0611944604321857</v>
      </c>
      <c r="C963" s="1">
        <f t="shared" si="85"/>
        <v>-3.6015569085352732</v>
      </c>
      <c r="D963" s="1">
        <f t="shared" si="86"/>
        <v>5.0493700795110401</v>
      </c>
      <c r="E963" s="1">
        <f t="shared" si="87"/>
        <v>8.4382118871118905</v>
      </c>
      <c r="F963" s="1">
        <f t="shared" si="88"/>
        <v>12.947219518519843</v>
      </c>
    </row>
    <row r="964" spans="1:6">
      <c r="A964" s="1">
        <f t="shared" si="89"/>
        <v>9.5399999999998411</v>
      </c>
      <c r="B964" s="1">
        <f t="shared" si="84"/>
        <v>3.7355887588027263</v>
      </c>
      <c r="C964" s="1">
        <f t="shared" si="85"/>
        <v>-5.0219209262494875</v>
      </c>
      <c r="D964" s="1">
        <f t="shared" si="86"/>
        <v>6.2992904150995495</v>
      </c>
      <c r="E964" s="1">
        <f t="shared" si="87"/>
        <v>8.0104534403586332</v>
      </c>
      <c r="F964" s="1">
        <f t="shared" si="88"/>
        <v>13.023411688011421</v>
      </c>
    </row>
    <row r="965" spans="1:6">
      <c r="A965" s="1">
        <f t="shared" si="89"/>
        <v>9.5499999999998408</v>
      </c>
      <c r="B965" s="1">
        <f t="shared" si="84"/>
        <v>4.3991869381139717</v>
      </c>
      <c r="C965" s="1">
        <f t="shared" si="85"/>
        <v>-6.3473156536357109</v>
      </c>
      <c r="D965" s="1">
        <f t="shared" si="86"/>
        <v>7.4656377751994256</v>
      </c>
      <c r="E965" s="1">
        <f t="shared" si="87"/>
        <v>7.472135955008973</v>
      </c>
      <c r="F965" s="1">
        <f t="shared" si="88"/>
        <v>12.989645014686658</v>
      </c>
    </row>
    <row r="966" spans="1:6">
      <c r="A966" s="1">
        <f t="shared" si="89"/>
        <v>9.5599999999998406</v>
      </c>
      <c r="B966" s="1">
        <f t="shared" si="84"/>
        <v>5.0493700795212018</v>
      </c>
      <c r="C966" s="1">
        <f t="shared" si="85"/>
        <v>-7.5568388240903328</v>
      </c>
      <c r="D966" s="1">
        <f t="shared" si="86"/>
        <v>8.5300181651994933</v>
      </c>
      <c r="E966" s="1">
        <f t="shared" si="87"/>
        <v>6.8317490193822756</v>
      </c>
      <c r="F966" s="1">
        <f t="shared" si="88"/>
        <v>12.854298440012638</v>
      </c>
    </row>
    <row r="967" spans="1:6">
      <c r="A967" s="1">
        <f t="shared" si="89"/>
        <v>9.5699999999998404</v>
      </c>
      <c r="B967" s="1">
        <f t="shared" si="84"/>
        <v>5.6835722072057795</v>
      </c>
      <c r="C967" s="1">
        <f t="shared" si="85"/>
        <v>-8.6314155346813237</v>
      </c>
      <c r="D967" s="1">
        <f t="shared" si="86"/>
        <v>9.4756456705195635</v>
      </c>
      <c r="E967" s="1">
        <f t="shared" si="87"/>
        <v>6.0993919180019285</v>
      </c>
      <c r="F967" s="1">
        <f t="shared" si="88"/>
        <v>12.627194261045947</v>
      </c>
    </row>
    <row r="968" spans="1:6">
      <c r="A968" s="1">
        <f t="shared" si="89"/>
        <v>9.5799999999998402</v>
      </c>
      <c r="B968" s="1">
        <f t="shared" si="84"/>
        <v>6.2992904151091951</v>
      </c>
      <c r="C968" s="1">
        <f t="shared" si="85"/>
        <v>-9.5540990687617473</v>
      </c>
      <c r="D968" s="1">
        <f t="shared" si="86"/>
        <v>10.287607180510337</v>
      </c>
      <c r="E968" s="1">
        <f t="shared" si="87"/>
        <v>5.2866143598455295</v>
      </c>
      <c r="F968" s="1">
        <f t="shared" si="88"/>
        <v>12.319412886703315</v>
      </c>
    </row>
    <row r="969" spans="1:6">
      <c r="A969" s="1">
        <f t="shared" si="89"/>
        <v>9.58999999999984</v>
      </c>
      <c r="B969" s="1">
        <f t="shared" si="84"/>
        <v>6.8940947447596059</v>
      </c>
      <c r="C969" s="1">
        <f t="shared" si="85"/>
        <v>-10.310338155814522</v>
      </c>
      <c r="D969" s="1">
        <f t="shared" si="86"/>
        <v>10.953097577116779</v>
      </c>
      <c r="E969" s="1">
        <f t="shared" si="87"/>
        <v>4.4062343325351652</v>
      </c>
      <c r="F969" s="1">
        <f t="shared" si="88"/>
        <v>11.943088498597028</v>
      </c>
    </row>
    <row r="970" spans="1:6">
      <c r="A970" s="1">
        <f t="shared" si="89"/>
        <v>9.5999999999998398</v>
      </c>
      <c r="B970" s="1">
        <f t="shared" si="84"/>
        <v>7.4656377752082044</v>
      </c>
      <c r="C970" s="1">
        <f t="shared" si="85"/>
        <v>-10.888206453681608</v>
      </c>
      <c r="D970" s="1">
        <f t="shared" si="86"/>
        <v>11.461621679239814</v>
      </c>
      <c r="E970" s="1">
        <f t="shared" si="87"/>
        <v>3.4721359550149686</v>
      </c>
      <c r="F970" s="1">
        <f t="shared" si="88"/>
        <v>11.511188955781378</v>
      </c>
    </row>
    <row r="971" spans="1:6">
      <c r="A971" s="1">
        <f t="shared" si="89"/>
        <v>9.6099999999998396</v>
      </c>
      <c r="B971" s="1">
        <f t="shared" ref="B971:B1010" si="90">IMABS(B$2*SIN(2*PI()*B$3*$A971)+B$4)+1</f>
        <v>8.0116638872270425</v>
      </c>
      <c r="C971" s="1">
        <f t="shared" ref="C971:C1010" si="91">-C$2*SIN(2*PI()*C$3*$A971+C$4)+1</f>
        <v>-11.278590634103887</v>
      </c>
      <c r="D971" s="1">
        <f t="shared" ref="D971:D1010" si="92">D$2*SIN(2*PI()*D$3*$A971+D$4)+1</f>
        <v>11.80515975801142</v>
      </c>
      <c r="E971" s="1">
        <f t="shared" ref="E971:E1010" si="93">E$2*COS(2*PI()*E$3*$A971+E$4)+1</f>
        <v>2.4990505167016415</v>
      </c>
      <c r="F971" s="1">
        <f t="shared" ref="F971:F1010" si="94">$B971+$C971+$D971+$E971</f>
        <v>11.037283527836218</v>
      </c>
    </row>
    <row r="972" spans="1:6">
      <c r="A972" s="1">
        <f t="shared" ref="A972:A1010" si="95">A971+$B$7</f>
        <v>9.6199999999998393</v>
      </c>
      <c r="B972" s="1">
        <f t="shared" si="90"/>
        <v>8.530018165207462</v>
      </c>
      <c r="C972" s="1">
        <f t="shared" si="91"/>
        <v>-11.475334105351806</v>
      </c>
      <c r="D972" s="1">
        <f t="shared" si="92"/>
        <v>11.978294012709588</v>
      </c>
      <c r="E972" s="1">
        <f t="shared" si="93"/>
        <v>1.5023241562506677</v>
      </c>
      <c r="F972" s="1">
        <f t="shared" si="94"/>
        <v>10.535302228815912</v>
      </c>
    </row>
    <row r="973" spans="1:6">
      <c r="A973" s="1">
        <f t="shared" si="95"/>
        <v>9.6299999999998391</v>
      </c>
      <c r="B973" s="1">
        <f t="shared" si="90"/>
        <v>9.0186549016278779</v>
      </c>
      <c r="C973" s="1">
        <f t="shared" si="91"/>
        <v>-11.475334105354989</v>
      </c>
      <c r="D973" s="1">
        <f t="shared" si="92"/>
        <v>11.978294012712391</v>
      </c>
      <c r="E973" s="1">
        <f t="shared" si="93"/>
        <v>0.49767584378171614</v>
      </c>
      <c r="F973" s="1">
        <f t="shared" si="94"/>
        <v>10.019290652766996</v>
      </c>
    </row>
    <row r="974" spans="1:6">
      <c r="A974" s="1">
        <f t="shared" si="95"/>
        <v>9.6399999999998389</v>
      </c>
      <c r="B974" s="1">
        <f t="shared" si="90"/>
        <v>9.4756456705265801</v>
      </c>
      <c r="C974" s="1">
        <f t="shared" si="91"/>
        <v>-11.278590634113353</v>
      </c>
      <c r="D974" s="1">
        <f t="shared" si="92"/>
        <v>11.80515975801975</v>
      </c>
      <c r="E974" s="1">
        <f t="shared" si="93"/>
        <v>-0.49905051666987998</v>
      </c>
      <c r="F974" s="1">
        <f t="shared" si="94"/>
        <v>9.503164277763096</v>
      </c>
    </row>
    <row r="975" spans="1:6">
      <c r="A975" s="1">
        <f t="shared" si="95"/>
        <v>9.6499999999998387</v>
      </c>
      <c r="B975" s="1">
        <f t="shared" si="90"/>
        <v>9.8991869381178486</v>
      </c>
      <c r="C975" s="1">
        <f t="shared" si="91"/>
        <v>-10.888206453697274</v>
      </c>
      <c r="D975" s="1">
        <f t="shared" si="92"/>
        <v>11.461621679253602</v>
      </c>
      <c r="E975" s="1">
        <f t="shared" si="93"/>
        <v>-1.4721359549841089</v>
      </c>
      <c r="F975" s="1">
        <f t="shared" si="94"/>
        <v>9.0004662086900673</v>
      </c>
    </row>
    <row r="976" spans="1:6">
      <c r="A976" s="1">
        <f t="shared" si="95"/>
        <v>9.6599999999998385</v>
      </c>
      <c r="B976" s="1">
        <f t="shared" si="90"/>
        <v>10.287607180516151</v>
      </c>
      <c r="C976" s="1">
        <f t="shared" si="91"/>
        <v>-10.310338155836108</v>
      </c>
      <c r="D976" s="1">
        <f t="shared" si="92"/>
        <v>10.953097577135775</v>
      </c>
      <c r="E976" s="1">
        <f t="shared" si="93"/>
        <v>-2.406234332505806</v>
      </c>
      <c r="F976" s="1">
        <f t="shared" si="94"/>
        <v>8.5241322693100123</v>
      </c>
    </row>
    <row r="977" spans="1:6">
      <c r="A977" s="1">
        <f t="shared" si="95"/>
        <v>9.6699999999998383</v>
      </c>
      <c r="B977" s="1">
        <f t="shared" si="90"/>
        <v>10.639373480477108</v>
      </c>
      <c r="C977" s="1">
        <f t="shared" si="91"/>
        <v>-9.5540990687888172</v>
      </c>
      <c r="D977" s="1">
        <f t="shared" si="92"/>
        <v>10.287607180534158</v>
      </c>
      <c r="E977" s="1">
        <f t="shared" si="93"/>
        <v>-3.2866143598182287</v>
      </c>
      <c r="F977" s="1">
        <f t="shared" si="94"/>
        <v>8.0862672324042197</v>
      </c>
    </row>
    <row r="978" spans="1:6">
      <c r="A978" s="1">
        <f t="shared" si="95"/>
        <v>9.6799999999998381</v>
      </c>
      <c r="B978" s="1">
        <f t="shared" si="90"/>
        <v>10.953097577121431</v>
      </c>
      <c r="C978" s="1">
        <f t="shared" si="91"/>
        <v>-8.631415534713641</v>
      </c>
      <c r="D978" s="1">
        <f t="shared" si="92"/>
        <v>9.475645670548003</v>
      </c>
      <c r="E978" s="1">
        <f t="shared" si="93"/>
        <v>-4.0993919179769271</v>
      </c>
      <c r="F978" s="1">
        <f t="shared" si="94"/>
        <v>7.697935794978866</v>
      </c>
    </row>
    <row r="979" spans="1:6">
      <c r="A979" s="1">
        <f t="shared" si="95"/>
        <v>9.6899999999998379</v>
      </c>
      <c r="B979" s="1">
        <f t="shared" si="90"/>
        <v>11.227541344766642</v>
      </c>
      <c r="C979" s="1">
        <f t="shared" si="91"/>
        <v>-7.556838824127162</v>
      </c>
      <c r="D979" s="1">
        <f t="shared" si="92"/>
        <v>8.5300181652319029</v>
      </c>
      <c r="E979" s="1">
        <f t="shared" si="93"/>
        <v>-4.8317490193601413</v>
      </c>
      <c r="F979" s="1">
        <f t="shared" si="94"/>
        <v>7.3689716665112419</v>
      </c>
    </row>
    <row r="980" spans="1:6">
      <c r="A980" s="1">
        <f t="shared" si="95"/>
        <v>9.6999999999998376</v>
      </c>
      <c r="B980" s="1">
        <f t="shared" si="90"/>
        <v>11.461621679243216</v>
      </c>
      <c r="C980" s="1">
        <f t="shared" si="91"/>
        <v>-6.3473156536765849</v>
      </c>
      <c r="D980" s="1">
        <f t="shared" si="92"/>
        <v>7.4656377752353951</v>
      </c>
      <c r="E980" s="1">
        <f t="shared" si="93"/>
        <v>-5.4721359549899677</v>
      </c>
      <c r="F980" s="1">
        <f t="shared" si="94"/>
        <v>7.1078078458120579</v>
      </c>
    </row>
    <row r="981" spans="1:6">
      <c r="A981" s="1">
        <f t="shared" si="95"/>
        <v>9.7099999999998374</v>
      </c>
      <c r="B981" s="1">
        <f t="shared" si="90"/>
        <v>11.654414772412135</v>
      </c>
      <c r="C981" s="1">
        <f t="shared" si="91"/>
        <v>-5.0219209262939168</v>
      </c>
      <c r="D981" s="1">
        <f t="shared" si="92"/>
        <v>6.2992904151386462</v>
      </c>
      <c r="E981" s="1">
        <f t="shared" si="93"/>
        <v>-6.0104534403430012</v>
      </c>
      <c r="F981" s="1">
        <f t="shared" si="94"/>
        <v>6.9213308209138642</v>
      </c>
    </row>
    <row r="982" spans="1:6">
      <c r="A982" s="1">
        <f t="shared" si="95"/>
        <v>9.7199999999998372</v>
      </c>
      <c r="B982" s="1">
        <f t="shared" si="90"/>
        <v>11.805159758013469</v>
      </c>
      <c r="C982" s="1">
        <f t="shared" si="91"/>
        <v>-3.6015569085822472</v>
      </c>
      <c r="D982" s="1">
        <f t="shared" si="92"/>
        <v>5.0493700795523777</v>
      </c>
      <c r="E982" s="1">
        <f t="shared" si="93"/>
        <v>-6.4382118870999872</v>
      </c>
      <c r="F982" s="1">
        <f t="shared" si="94"/>
        <v>6.814761041883612</v>
      </c>
    </row>
    <row r="983" spans="1:6">
      <c r="A983" s="1">
        <f t="shared" si="95"/>
        <v>9.729999999999837</v>
      </c>
      <c r="B983" s="1">
        <f t="shared" si="90"/>
        <v>11.913261714457841</v>
      </c>
      <c r="C983" s="1">
        <f t="shared" si="91"/>
        <v>-2.1086235895855441</v>
      </c>
      <c r="D983" s="1">
        <f t="shared" si="92"/>
        <v>3.735588758835279</v>
      </c>
      <c r="E983" s="1">
        <f t="shared" si="93"/>
        <v>-6.7486652890249639</v>
      </c>
      <c r="F983" s="1">
        <f t="shared" si="94"/>
        <v>6.7915615946826113</v>
      </c>
    </row>
    <row r="984" spans="1:6">
      <c r="A984" s="1">
        <f t="shared" si="95"/>
        <v>9.7399999999998368</v>
      </c>
      <c r="B984" s="1">
        <f t="shared" si="90"/>
        <v>11.978294012710275</v>
      </c>
      <c r="C984" s="1">
        <f t="shared" si="91"/>
        <v>-0.56666541957936323</v>
      </c>
      <c r="D984" s="1">
        <f t="shared" si="92"/>
        <v>2.37866556922984</v>
      </c>
      <c r="E984" s="1">
        <f t="shared" si="93"/>
        <v>-6.9369176105137562</v>
      </c>
      <c r="F984" s="1">
        <f t="shared" si="94"/>
        <v>6.8533765518469956</v>
      </c>
    </row>
    <row r="985" spans="1:6">
      <c r="A985" s="1">
        <f t="shared" si="95"/>
        <v>9.7499999999998366</v>
      </c>
      <c r="B985" s="1">
        <f t="shared" si="90"/>
        <v>12</v>
      </c>
      <c r="C985" s="1">
        <f t="shared" si="91"/>
        <v>0.99999999997431632</v>
      </c>
      <c r="D985" s="1">
        <f t="shared" si="92"/>
        <v>1.0000000000226017</v>
      </c>
      <c r="E985" s="1">
        <f t="shared" si="93"/>
        <v>-7</v>
      </c>
      <c r="F985" s="1">
        <f t="shared" si="94"/>
        <v>6.999999999996918</v>
      </c>
    </row>
    <row r="986" spans="1:6">
      <c r="A986" s="1">
        <f t="shared" si="95"/>
        <v>9.7599999999998364</v>
      </c>
      <c r="B986" s="1">
        <f t="shared" si="90"/>
        <v>11.978294012711698</v>
      </c>
      <c r="C986" s="1">
        <f t="shared" si="91"/>
        <v>2.566665419528225</v>
      </c>
      <c r="D986" s="1">
        <f t="shared" si="92"/>
        <v>-0.37866556918483818</v>
      </c>
      <c r="E986" s="1">
        <f t="shared" si="93"/>
        <v>-6.9369176105178907</v>
      </c>
      <c r="F986" s="1">
        <f t="shared" si="94"/>
        <v>7.2293762525371958</v>
      </c>
    </row>
    <row r="987" spans="1:6">
      <c r="A987" s="1">
        <f t="shared" si="95"/>
        <v>9.7699999999998361</v>
      </c>
      <c r="B987" s="1">
        <f t="shared" si="90"/>
        <v>11.913261714460683</v>
      </c>
      <c r="C987" s="1">
        <f t="shared" si="91"/>
        <v>4.1086235895356182</v>
      </c>
      <c r="D987" s="1">
        <f t="shared" si="92"/>
        <v>-1.7355887587913443</v>
      </c>
      <c r="E987" s="1">
        <f t="shared" si="93"/>
        <v>-6.748665289033168</v>
      </c>
      <c r="F987" s="1">
        <f t="shared" si="94"/>
        <v>7.5376312561717871</v>
      </c>
    </row>
    <row r="988" spans="1:6">
      <c r="A988" s="1">
        <f t="shared" si="95"/>
        <v>9.7799999999998359</v>
      </c>
      <c r="B988" s="1">
        <f t="shared" si="90"/>
        <v>11.805159758017702</v>
      </c>
      <c r="C988" s="1">
        <f t="shared" si="91"/>
        <v>5.6015569085344872</v>
      </c>
      <c r="D988" s="1">
        <f t="shared" si="92"/>
        <v>-3.0493700795103482</v>
      </c>
      <c r="E988" s="1">
        <f t="shared" si="93"/>
        <v>-6.4382118871120895</v>
      </c>
      <c r="F988" s="1">
        <f t="shared" si="94"/>
        <v>7.9191346999297512</v>
      </c>
    </row>
    <row r="989" spans="1:6">
      <c r="A989" s="1">
        <f t="shared" si="95"/>
        <v>9.7899999999998357</v>
      </c>
      <c r="B989" s="1">
        <f t="shared" si="90"/>
        <v>11.654414772417777</v>
      </c>
      <c r="C989" s="1">
        <f t="shared" si="91"/>
        <v>7.0219209262487468</v>
      </c>
      <c r="D989" s="1">
        <f t="shared" si="92"/>
        <v>-4.2992904150988975</v>
      </c>
      <c r="E989" s="1">
        <f t="shared" si="93"/>
        <v>-6.0104534403588934</v>
      </c>
      <c r="F989" s="1">
        <f t="shared" si="94"/>
        <v>8.3665918432087309</v>
      </c>
    </row>
    <row r="990" spans="1:6">
      <c r="A990" s="1">
        <f t="shared" si="95"/>
        <v>9.7999999999998355</v>
      </c>
      <c r="B990" s="1">
        <f t="shared" si="90"/>
        <v>11.4616216792502</v>
      </c>
      <c r="C990" s="1">
        <f t="shared" si="91"/>
        <v>8.3473156536350288</v>
      </c>
      <c r="D990" s="1">
        <f t="shared" si="92"/>
        <v>-5.4656377751988252</v>
      </c>
      <c r="E990" s="1">
        <f t="shared" si="93"/>
        <v>-5.472135955009291</v>
      </c>
      <c r="F990" s="1">
        <f t="shared" si="94"/>
        <v>8.8711636026771128</v>
      </c>
    </row>
    <row r="991" spans="1:6">
      <c r="A991" s="1">
        <f t="shared" si="95"/>
        <v>9.8099999999998353</v>
      </c>
      <c r="B991" s="1">
        <f t="shared" si="90"/>
        <v>11.227541344774963</v>
      </c>
      <c r="C991" s="1">
        <f t="shared" si="91"/>
        <v>9.5568388240897164</v>
      </c>
      <c r="D991" s="1">
        <f t="shared" si="92"/>
        <v>-6.5300181651989515</v>
      </c>
      <c r="E991" s="1">
        <f t="shared" si="93"/>
        <v>-4.831749019382646</v>
      </c>
      <c r="F991" s="1">
        <f t="shared" si="94"/>
        <v>9.4226129842830808</v>
      </c>
    </row>
    <row r="992" spans="1:6">
      <c r="A992" s="1">
        <f t="shared" si="95"/>
        <v>9.8199999999998351</v>
      </c>
      <c r="B992" s="1">
        <f t="shared" si="90"/>
        <v>10.953097577131087</v>
      </c>
      <c r="C992" s="1">
        <f t="shared" si="91"/>
        <v>10.631415534680784</v>
      </c>
      <c r="D992" s="1">
        <f t="shared" si="92"/>
        <v>-7.475645670519091</v>
      </c>
      <c r="E992" s="1">
        <f t="shared" si="93"/>
        <v>-4.099391918002345</v>
      </c>
      <c r="F992" s="1">
        <f t="shared" si="94"/>
        <v>10.009475523290437</v>
      </c>
    </row>
    <row r="993" spans="1:6">
      <c r="A993" s="1">
        <f t="shared" si="95"/>
        <v>9.8299999999998349</v>
      </c>
      <c r="B993" s="1">
        <f t="shared" si="90"/>
        <v>10.639373480487997</v>
      </c>
      <c r="C993" s="1">
        <f t="shared" si="91"/>
        <v>11.554099068761293</v>
      </c>
      <c r="D993" s="1">
        <f t="shared" si="92"/>
        <v>-8.2876071805099372</v>
      </c>
      <c r="E993" s="1">
        <f t="shared" si="93"/>
        <v>-3.286614359845986</v>
      </c>
      <c r="F993" s="1">
        <f t="shared" si="94"/>
        <v>10.619251008893366</v>
      </c>
    </row>
    <row r="994" spans="1:6">
      <c r="A994" s="1">
        <f t="shared" si="95"/>
        <v>9.8399999999998347</v>
      </c>
      <c r="B994" s="1">
        <f t="shared" si="90"/>
        <v>10.287607180528303</v>
      </c>
      <c r="C994" s="1">
        <f t="shared" si="91"/>
        <v>12.310338155814161</v>
      </c>
      <c r="D994" s="1">
        <f t="shared" si="92"/>
        <v>-8.9530975771164609</v>
      </c>
      <c r="E994" s="1">
        <f t="shared" si="93"/>
        <v>-2.4062343325356554</v>
      </c>
      <c r="F994" s="1">
        <f t="shared" si="94"/>
        <v>11.238613426690346</v>
      </c>
    </row>
    <row r="995" spans="1:6">
      <c r="A995" s="1">
        <f t="shared" si="95"/>
        <v>9.8499999999998344</v>
      </c>
      <c r="B995" s="1">
        <f t="shared" si="90"/>
        <v>9.8991869381311783</v>
      </c>
      <c r="C995" s="1">
        <f t="shared" si="91"/>
        <v>12.888206453681345</v>
      </c>
      <c r="D995" s="1">
        <f t="shared" si="92"/>
        <v>-9.4616216792395829</v>
      </c>
      <c r="E995" s="1">
        <f t="shared" si="93"/>
        <v>-1.4721359550154833</v>
      </c>
      <c r="F995" s="1">
        <f t="shared" si="94"/>
        <v>11.853635757557456</v>
      </c>
    </row>
    <row r="996" spans="1:6">
      <c r="A996" s="1">
        <f t="shared" si="95"/>
        <v>9.8599999999998342</v>
      </c>
      <c r="B996" s="1">
        <f t="shared" si="90"/>
        <v>9.4756456705409882</v>
      </c>
      <c r="C996" s="1">
        <f t="shared" si="91"/>
        <v>13.278590634103729</v>
      </c>
      <c r="D996" s="1">
        <f t="shared" si="92"/>
        <v>-9.8051597580112801</v>
      </c>
      <c r="E996" s="1">
        <f t="shared" si="93"/>
        <v>-0.49905051670217282</v>
      </c>
      <c r="F996" s="1">
        <f t="shared" si="94"/>
        <v>12.450026029931264</v>
      </c>
    </row>
    <row r="997" spans="1:6">
      <c r="A997" s="1">
        <f t="shared" si="95"/>
        <v>9.869999999999834</v>
      </c>
      <c r="B997" s="1">
        <f t="shared" si="90"/>
        <v>9.0186549016434014</v>
      </c>
      <c r="C997" s="1">
        <f t="shared" si="91"/>
        <v>13.475334105351752</v>
      </c>
      <c r="D997" s="1">
        <f t="shared" si="92"/>
        <v>-9.9782940127095419</v>
      </c>
      <c r="E997" s="1">
        <f t="shared" si="93"/>
        <v>0.49767584374879237</v>
      </c>
      <c r="F997" s="1">
        <f t="shared" si="94"/>
        <v>13.013370838034405</v>
      </c>
    </row>
    <row r="998" spans="1:6">
      <c r="A998" s="1">
        <f t="shared" si="95"/>
        <v>9.8799999999998338</v>
      </c>
      <c r="B998" s="1">
        <f t="shared" si="90"/>
        <v>8.5300181652239928</v>
      </c>
      <c r="C998" s="1">
        <f t="shared" si="91"/>
        <v>13.475334105355042</v>
      </c>
      <c r="D998" s="1">
        <f t="shared" si="92"/>
        <v>-9.9782940127124373</v>
      </c>
      <c r="E998" s="1">
        <f t="shared" si="93"/>
        <v>1.5023241562177438</v>
      </c>
      <c r="F998" s="1">
        <f t="shared" si="94"/>
        <v>13.529382414084342</v>
      </c>
    </row>
    <row r="999" spans="1:6">
      <c r="A999" s="1">
        <f t="shared" si="95"/>
        <v>9.8899999999998336</v>
      </c>
      <c r="B999" s="1">
        <f t="shared" si="90"/>
        <v>8.0116638872444561</v>
      </c>
      <c r="C999" s="1">
        <f t="shared" si="91"/>
        <v>13.278590634113511</v>
      </c>
      <c r="D999" s="1">
        <f t="shared" si="92"/>
        <v>-9.8051597580198901</v>
      </c>
      <c r="E999" s="1">
        <f t="shared" si="93"/>
        <v>2.4990505166693486</v>
      </c>
      <c r="F999" s="1">
        <f t="shared" si="94"/>
        <v>13.984145280007425</v>
      </c>
    </row>
    <row r="1000" spans="1:6">
      <c r="A1000" s="1">
        <f t="shared" si="95"/>
        <v>9.8999999999998334</v>
      </c>
      <c r="B1000" s="1">
        <f t="shared" si="90"/>
        <v>7.4656377752265533</v>
      </c>
      <c r="C1000" s="1">
        <f t="shared" si="91"/>
        <v>12.888206453697535</v>
      </c>
      <c r="D1000" s="1">
        <f t="shared" si="92"/>
        <v>-9.461621679253831</v>
      </c>
      <c r="E1000" s="1">
        <f t="shared" si="93"/>
        <v>3.4721359549835942</v>
      </c>
      <c r="F1000" s="1">
        <f t="shared" si="94"/>
        <v>14.364358504653852</v>
      </c>
    </row>
    <row r="1001" spans="1:6">
      <c r="A1001" s="1">
        <f t="shared" si="95"/>
        <v>9.9099999999998332</v>
      </c>
      <c r="B1001" s="1">
        <f t="shared" si="90"/>
        <v>6.8940947447786893</v>
      </c>
      <c r="C1001" s="1">
        <f t="shared" si="91"/>
        <v>12.310338155836391</v>
      </c>
      <c r="D1001" s="1">
        <f t="shared" si="92"/>
        <v>-8.9530975771360239</v>
      </c>
      <c r="E1001" s="1">
        <f t="shared" si="93"/>
        <v>4.4062343325054201</v>
      </c>
      <c r="F1001" s="1">
        <f t="shared" si="94"/>
        <v>14.657569655984478</v>
      </c>
    </row>
    <row r="1002" spans="1:6">
      <c r="A1002" s="1">
        <f t="shared" si="95"/>
        <v>9.919999999999833</v>
      </c>
      <c r="B1002" s="1">
        <f t="shared" si="90"/>
        <v>6.2992904151290006</v>
      </c>
      <c r="C1002" s="1">
        <f t="shared" si="91"/>
        <v>11.55409906878927</v>
      </c>
      <c r="D1002" s="1">
        <f t="shared" si="92"/>
        <v>-8.2876071805345575</v>
      </c>
      <c r="E1002" s="1">
        <f t="shared" si="93"/>
        <v>5.2866143598177722</v>
      </c>
      <c r="F1002" s="1">
        <f t="shared" si="94"/>
        <v>14.852396663201485</v>
      </c>
    </row>
    <row r="1003" spans="1:6">
      <c r="A1003" s="1">
        <f t="shared" si="95"/>
        <v>9.9299999999998327</v>
      </c>
      <c r="B1003" s="1">
        <f t="shared" si="90"/>
        <v>5.6835722072263009</v>
      </c>
      <c r="C1003" s="1">
        <f t="shared" si="91"/>
        <v>10.631415534714179</v>
      </c>
      <c r="D1003" s="1">
        <f t="shared" si="92"/>
        <v>-7.4756456705484773</v>
      </c>
      <c r="E1003" s="1">
        <f t="shared" si="93"/>
        <v>6.0993919179765106</v>
      </c>
      <c r="F1003" s="1">
        <f t="shared" si="94"/>
        <v>14.938733989368515</v>
      </c>
    </row>
    <row r="1004" spans="1:6">
      <c r="A1004" s="1">
        <f t="shared" si="95"/>
        <v>9.9399999999998325</v>
      </c>
      <c r="B1004" s="1">
        <f t="shared" si="90"/>
        <v>5.0493700795422161</v>
      </c>
      <c r="C1004" s="1">
        <f t="shared" si="91"/>
        <v>9.5568388241277784</v>
      </c>
      <c r="D1004" s="1">
        <f t="shared" si="92"/>
        <v>-6.5300181652324447</v>
      </c>
      <c r="E1004" s="1">
        <f t="shared" si="93"/>
        <v>6.831749019359771</v>
      </c>
      <c r="F1004" s="1">
        <f t="shared" si="94"/>
        <v>14.907939757797321</v>
      </c>
    </row>
    <row r="1005" spans="1:6">
      <c r="A1005" s="1">
        <f t="shared" si="95"/>
        <v>9.9499999999998323</v>
      </c>
      <c r="B1005" s="1">
        <f t="shared" si="90"/>
        <v>4.3991869381354674</v>
      </c>
      <c r="C1005" s="1">
        <f t="shared" si="91"/>
        <v>8.347315653677267</v>
      </c>
      <c r="D1005" s="1">
        <f t="shared" si="92"/>
        <v>-5.4656377752359955</v>
      </c>
      <c r="E1005" s="1">
        <f t="shared" si="93"/>
        <v>7.4721359549896498</v>
      </c>
      <c r="F1005" s="1">
        <f t="shared" si="94"/>
        <v>14.75300077156639</v>
      </c>
    </row>
    <row r="1006" spans="1:6">
      <c r="A1006" s="1">
        <f t="shared" si="95"/>
        <v>9.9599999999998321</v>
      </c>
      <c r="B1006" s="1">
        <f t="shared" si="90"/>
        <v>3.7355887588246937</v>
      </c>
      <c r="C1006" s="1">
        <f t="shared" si="91"/>
        <v>7.0219209262946567</v>
      </c>
      <c r="D1006" s="1">
        <f t="shared" si="92"/>
        <v>-4.2992904151392981</v>
      </c>
      <c r="E1006" s="1">
        <f t="shared" si="93"/>
        <v>8.0104534403427401</v>
      </c>
      <c r="F1006" s="1">
        <f t="shared" si="94"/>
        <v>14.468672710322792</v>
      </c>
    </row>
    <row r="1007" spans="1:6">
      <c r="A1007" s="1">
        <f t="shared" si="95"/>
        <v>9.9699999999998319</v>
      </c>
      <c r="B1007" s="1">
        <f t="shared" si="90"/>
        <v>3.061194460454387</v>
      </c>
      <c r="C1007" s="1">
        <f t="shared" si="91"/>
        <v>5.6015569085830332</v>
      </c>
      <c r="D1007" s="1">
        <f t="shared" si="92"/>
        <v>-3.0493700795530687</v>
      </c>
      <c r="E1007" s="1">
        <f t="shared" si="93"/>
        <v>8.4382118870997882</v>
      </c>
      <c r="F1007" s="1">
        <f t="shared" si="94"/>
        <v>14.051593176584138</v>
      </c>
    </row>
    <row r="1008" spans="1:6">
      <c r="A1008" s="1">
        <f t="shared" si="95"/>
        <v>9.9799999999998317</v>
      </c>
      <c r="B1008" s="1">
        <f t="shared" si="90"/>
        <v>2.3786655692189198</v>
      </c>
      <c r="C1008" s="1">
        <f t="shared" si="91"/>
        <v>4.1086235895863634</v>
      </c>
      <c r="D1008" s="1">
        <f t="shared" si="92"/>
        <v>-1.7355887588359993</v>
      </c>
      <c r="E1008" s="1">
        <f t="shared" si="93"/>
        <v>8.7486652890248298</v>
      </c>
      <c r="F1008" s="1">
        <f t="shared" si="94"/>
        <v>13.500365688994114</v>
      </c>
    </row>
    <row r="1009" spans="1:6">
      <c r="A1009" s="1">
        <f t="shared" si="95"/>
        <v>9.9899999999998315</v>
      </c>
      <c r="B1009" s="1">
        <f t="shared" si="90"/>
        <v>1.6906957148341319</v>
      </c>
      <c r="C1009" s="1">
        <f t="shared" si="91"/>
        <v>2.5666654195802021</v>
      </c>
      <c r="D1009" s="1">
        <f t="shared" si="92"/>
        <v>-0.37866556923057804</v>
      </c>
      <c r="E1009" s="1">
        <f t="shared" si="93"/>
        <v>8.9369176105136887</v>
      </c>
      <c r="F1009" s="1">
        <f t="shared" si="94"/>
        <v>12.815613175697445</v>
      </c>
    </row>
    <row r="1010" spans="1:6">
      <c r="A1010" s="1">
        <f t="shared" si="95"/>
        <v>9.9999999999998312</v>
      </c>
      <c r="B1010" s="1">
        <f t="shared" si="90"/>
        <v>1.0000000000116727</v>
      </c>
      <c r="C1010" s="1">
        <f t="shared" si="91"/>
        <v>1.000000000026529</v>
      </c>
      <c r="D1010" s="1">
        <f t="shared" si="92"/>
        <v>0.99999999997665445</v>
      </c>
      <c r="E1010" s="1">
        <f t="shared" si="93"/>
        <v>9</v>
      </c>
      <c r="F1010" s="1">
        <f t="shared" si="94"/>
        <v>12.000000000014856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DBC1-6E1D-914E-8283-09D804DAE52F}">
  <sheetPr>
    <tabColor theme="4" tint="0.59999389629810485"/>
  </sheetPr>
  <dimension ref="A1:U1010"/>
  <sheetViews>
    <sheetView tabSelected="1" zoomScale="73" zoomScaleNormal="100" workbookViewId="0">
      <selection activeCell="E10" sqref="E10"/>
    </sheetView>
  </sheetViews>
  <sheetFormatPr defaultColWidth="11.19921875" defaultRowHeight="15.6"/>
  <cols>
    <col min="1" max="1" width="10.796875" style="1"/>
    <col min="2" max="2" width="11.69921875" style="1" customWidth="1"/>
    <col min="3" max="3" width="11.5" style="1" customWidth="1"/>
    <col min="4" max="5" width="11.69921875" style="1" customWidth="1"/>
    <col min="6" max="6" width="12.19921875" style="1" bestFit="1" customWidth="1"/>
    <col min="18" max="18" width="11.796875" customWidth="1"/>
  </cols>
  <sheetData>
    <row r="1" spans="1:21">
      <c r="A1" s="6" t="s">
        <v>21</v>
      </c>
      <c r="B1" s="6">
        <v>1</v>
      </c>
      <c r="C1" s="6">
        <v>2</v>
      </c>
      <c r="D1" s="6">
        <v>3</v>
      </c>
      <c r="E1" s="6">
        <v>4</v>
      </c>
      <c r="F1"/>
    </row>
    <row r="2" spans="1:21">
      <c r="A2" s="4" t="s">
        <v>22</v>
      </c>
      <c r="B2" s="13">
        <v>5</v>
      </c>
      <c r="C2" s="13">
        <v>6</v>
      </c>
      <c r="D2" s="13">
        <v>5</v>
      </c>
      <c r="E2" s="13">
        <v>4</v>
      </c>
      <c r="F2"/>
    </row>
    <row r="3" spans="1:21">
      <c r="A3" s="5" t="s">
        <v>23</v>
      </c>
      <c r="B3" s="5">
        <v>0.5</v>
      </c>
      <c r="C3" s="5">
        <v>1</v>
      </c>
      <c r="D3" s="5">
        <v>1</v>
      </c>
      <c r="E3" s="5">
        <v>1</v>
      </c>
      <c r="F3"/>
    </row>
    <row r="4" spans="1:21">
      <c r="A4" s="7" t="s">
        <v>24</v>
      </c>
      <c r="B4" s="8">
        <v>0</v>
      </c>
      <c r="C4" s="8">
        <v>0</v>
      </c>
      <c r="D4" s="8">
        <v>0</v>
      </c>
      <c r="E4" s="8">
        <v>0</v>
      </c>
      <c r="F4"/>
    </row>
    <row r="7" spans="1:21">
      <c r="A7" s="9" t="s">
        <v>25</v>
      </c>
      <c r="B7" s="9">
        <v>0.01</v>
      </c>
    </row>
    <row r="9" spans="1:21">
      <c r="A9" s="4" t="s">
        <v>0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11</v>
      </c>
    </row>
    <row r="10" spans="1:21">
      <c r="A10" s="1">
        <v>0</v>
      </c>
      <c r="B10" s="1">
        <f>IMABS(B$2*SIN(2*PI()*B$3*$A10+B$4))+2.5</f>
        <v>2.5</v>
      </c>
      <c r="C10" s="1">
        <f>-C$2*SIN(2*PI()*C$3*$A10+C$4)</f>
        <v>0</v>
      </c>
      <c r="D10" s="1">
        <f>D$2*SIN(2*PI()*D$3*$A10+D$4)</f>
        <v>0</v>
      </c>
      <c r="E10" s="1">
        <f>$E$2*COS(2*PI()*$E$3*$A10+$E$4)</f>
        <v>4</v>
      </c>
      <c r="F10" s="14">
        <f>SUM(B10:E10)</f>
        <v>6.5</v>
      </c>
      <c r="T10" t="s">
        <v>31</v>
      </c>
    </row>
    <row r="11" spans="1:21">
      <c r="A11" s="1">
        <f>A10+$B$7</f>
        <v>0.01</v>
      </c>
      <c r="B11" s="1">
        <f t="shared" ref="B11:B74" si="0">IMABS(B$2*SIN(2*PI()*B$3*$A11+B$4))+2.5</f>
        <v>2.6570537953906417</v>
      </c>
      <c r="C11" s="1">
        <f t="shared" ref="C11:C74" si="1">-C$2*SIN(2*PI()*C$3*$A11+C$4)</f>
        <v>-0.37674311717588027</v>
      </c>
      <c r="D11" s="1">
        <f t="shared" ref="D11:D74" si="2">D$2*SIN(2*PI()*D$3*$A11+D$4)</f>
        <v>0.31395259764656686</v>
      </c>
      <c r="E11" s="1">
        <f>$E$2*COS(2*PI()*$E$3*$A11+$E$4)</f>
        <v>3.9921069137130862</v>
      </c>
      <c r="F11" s="14">
        <f t="shared" ref="F11:F74" si="3">SUM(B11:E11)</f>
        <v>6.5863701895744144</v>
      </c>
    </row>
    <row r="12" spans="1:21">
      <c r="A12" s="1">
        <f t="shared" ref="A12:A75" si="4">A11+$B$7</f>
        <v>0.02</v>
      </c>
      <c r="B12" s="1">
        <f t="shared" si="0"/>
        <v>2.8139525976465669</v>
      </c>
      <c r="C12" s="1">
        <f t="shared" si="1"/>
        <v>-0.75199940138582555</v>
      </c>
      <c r="D12" s="1">
        <f t="shared" si="2"/>
        <v>0.62666616782152129</v>
      </c>
      <c r="E12" s="1">
        <f t="shared" ref="E12:E74" si="5">$E$2*COS(2*PI()*$E$3*$A12+$E$4)</f>
        <v>3.9684588052579115</v>
      </c>
      <c r="F12" s="14">
        <f t="shared" si="3"/>
        <v>6.6570781693401742</v>
      </c>
    </row>
    <row r="13" spans="1:21">
      <c r="A13" s="1">
        <f t="shared" si="4"/>
        <v>0.03</v>
      </c>
      <c r="B13" s="1">
        <f t="shared" si="0"/>
        <v>2.9705415665925714</v>
      </c>
      <c r="C13" s="1">
        <f t="shared" si="1"/>
        <v>-1.1242878875143476</v>
      </c>
      <c r="D13" s="1">
        <f t="shared" si="2"/>
        <v>0.936906572928623</v>
      </c>
      <c r="E13" s="1">
        <f t="shared" si="5"/>
        <v>3.9291490029147549</v>
      </c>
      <c r="F13" s="14">
        <f t="shared" si="3"/>
        <v>6.7123092549216015</v>
      </c>
      <c r="U13" s="1"/>
    </row>
    <row r="14" spans="1:21">
      <c r="A14" s="1">
        <f t="shared" si="4"/>
        <v>0.04</v>
      </c>
      <c r="B14" s="1">
        <f t="shared" si="0"/>
        <v>3.1266661678215213</v>
      </c>
      <c r="C14" s="1">
        <f t="shared" si="1"/>
        <v>-1.4921393229891287</v>
      </c>
      <c r="D14" s="1">
        <f t="shared" si="2"/>
        <v>1.243449435824274</v>
      </c>
      <c r="E14" s="1">
        <f t="shared" si="5"/>
        <v>3.8743326445145243</v>
      </c>
      <c r="F14" s="14">
        <f t="shared" si="3"/>
        <v>6.7523089251711905</v>
      </c>
      <c r="U14" s="1"/>
    </row>
    <row r="15" spans="1:21">
      <c r="A15" s="1">
        <f t="shared" si="4"/>
        <v>0.05</v>
      </c>
      <c r="B15" s="1">
        <f t="shared" si="0"/>
        <v>3.2821723252011541</v>
      </c>
      <c r="C15" s="1">
        <f t="shared" si="1"/>
        <v>-1.8541019662496843</v>
      </c>
      <c r="D15" s="1">
        <f t="shared" si="2"/>
        <v>1.545084971874737</v>
      </c>
      <c r="E15" s="1">
        <f t="shared" si="5"/>
        <v>3.8042260651806141</v>
      </c>
      <c r="F15" s="14">
        <f t="shared" si="3"/>
        <v>6.7773813960068203</v>
      </c>
      <c r="U15" s="1"/>
    </row>
    <row r="16" spans="1:21">
      <c r="A16" s="1">
        <f t="shared" si="4"/>
        <v>6.0000000000000005E-2</v>
      </c>
      <c r="B16" s="1">
        <f t="shared" si="0"/>
        <v>3.4369065729286232</v>
      </c>
      <c r="C16" s="1">
        <f t="shared" si="1"/>
        <v>-2.208747316108068</v>
      </c>
      <c r="D16" s="1">
        <f t="shared" si="2"/>
        <v>1.8406227634233898</v>
      </c>
      <c r="E16" s="1">
        <f t="shared" si="5"/>
        <v>3.7191059435530054</v>
      </c>
      <c r="F16" s="14">
        <f t="shared" si="3"/>
        <v>6.7878879637969503</v>
      </c>
      <c r="U16" s="1"/>
    </row>
    <row r="17" spans="1:21">
      <c r="A17" s="1">
        <f t="shared" si="4"/>
        <v>7.0000000000000007E-2</v>
      </c>
      <c r="B17" s="1">
        <f t="shared" si="0"/>
        <v>3.5907162069827128</v>
      </c>
      <c r="C17" s="1">
        <f t="shared" si="1"/>
        <v>-2.5546757493904364</v>
      </c>
      <c r="D17" s="1">
        <f t="shared" si="2"/>
        <v>2.1288964578253635</v>
      </c>
      <c r="E17" s="1">
        <f t="shared" si="5"/>
        <v>3.6193082098640779</v>
      </c>
      <c r="F17" s="14">
        <f t="shared" si="3"/>
        <v>6.7842451252817177</v>
      </c>
      <c r="U17" s="1"/>
    </row>
    <row r="18" spans="1:21">
      <c r="A18" s="1">
        <f t="shared" si="4"/>
        <v>0.08</v>
      </c>
      <c r="B18" s="1">
        <f t="shared" si="0"/>
        <v>3.743449435824274</v>
      </c>
      <c r="C18" s="1">
        <f t="shared" si="1"/>
        <v>-2.8905220446102922</v>
      </c>
      <c r="D18" s="1">
        <f t="shared" si="2"/>
        <v>2.4087683705085765</v>
      </c>
      <c r="E18" s="1">
        <f t="shared" si="5"/>
        <v>3.5052267201754543</v>
      </c>
      <c r="F18" s="14">
        <f t="shared" si="3"/>
        <v>6.7669224818980123</v>
      </c>
      <c r="U18" s="1"/>
    </row>
    <row r="19" spans="1:21">
      <c r="A19" s="1">
        <f t="shared" si="4"/>
        <v>0.09</v>
      </c>
      <c r="B19" s="1">
        <f t="shared" si="0"/>
        <v>3.8949555301961465</v>
      </c>
      <c r="C19" s="1">
        <f t="shared" si="1"/>
        <v>-3.2149607698739802</v>
      </c>
      <c r="D19" s="1">
        <f t="shared" si="2"/>
        <v>2.6791339748949832</v>
      </c>
      <c r="E19" s="1">
        <f t="shared" si="5"/>
        <v>3.3773117020080603</v>
      </c>
      <c r="F19" s="14">
        <f t="shared" si="3"/>
        <v>6.7364404372252098</v>
      </c>
      <c r="U19" s="1"/>
    </row>
    <row r="20" spans="1:21">
      <c r="A20" s="1">
        <f t="shared" si="4"/>
        <v>9.9999999999999992E-2</v>
      </c>
      <c r="B20" s="1">
        <f t="shared" si="0"/>
        <v>4.0450849718747373</v>
      </c>
      <c r="C20" s="1">
        <f t="shared" si="1"/>
        <v>-3.5267115137548388</v>
      </c>
      <c r="D20" s="1">
        <f t="shared" si="2"/>
        <v>2.9389262614623659</v>
      </c>
      <c r="E20" s="1">
        <f t="shared" si="5"/>
        <v>3.2360679774997898</v>
      </c>
      <c r="F20" s="14">
        <f t="shared" si="3"/>
        <v>6.6933676970820546</v>
      </c>
      <c r="U20" s="1"/>
    </row>
    <row r="21" spans="1:21">
      <c r="A21" s="1">
        <f t="shared" si="4"/>
        <v>0.10999999999999999</v>
      </c>
      <c r="B21" s="1">
        <f t="shared" si="0"/>
        <v>4.1936896012264562</v>
      </c>
      <c r="C21" s="1">
        <f t="shared" si="1"/>
        <v>-3.8245439384921376</v>
      </c>
      <c r="D21" s="1">
        <f t="shared" si="2"/>
        <v>3.1871199487434483</v>
      </c>
      <c r="E21" s="1">
        <f t="shared" si="5"/>
        <v>3.0820529711031575</v>
      </c>
      <c r="F21" s="14">
        <f t="shared" si="3"/>
        <v>6.6383185825809239</v>
      </c>
      <c r="U21" s="1"/>
    </row>
    <row r="22" spans="1:21">
      <c r="A22" s="1">
        <f t="shared" si="4"/>
        <v>0.11999999999999998</v>
      </c>
      <c r="B22" s="1">
        <f t="shared" si="0"/>
        <v>4.3406227634233892</v>
      </c>
      <c r="C22" s="1">
        <f t="shared" si="1"/>
        <v>-4.1072826355721315</v>
      </c>
      <c r="D22" s="1">
        <f t="shared" si="2"/>
        <v>3.4227355296434423</v>
      </c>
      <c r="E22" s="1">
        <f t="shared" si="5"/>
        <v>2.9158745096856467</v>
      </c>
      <c r="F22" s="14">
        <f t="shared" si="3"/>
        <v>6.5719501671803471</v>
      </c>
      <c r="U22" s="1"/>
    </row>
    <row r="23" spans="1:21">
      <c r="A23" s="1">
        <f t="shared" si="4"/>
        <v>0.12999999999999998</v>
      </c>
      <c r="B23" s="1">
        <f t="shared" si="0"/>
        <v>4.4857394531739025</v>
      </c>
      <c r="C23" s="1">
        <f t="shared" si="1"/>
        <v>-4.373811764528468</v>
      </c>
      <c r="D23" s="1">
        <f t="shared" si="2"/>
        <v>3.6448431371070567</v>
      </c>
      <c r="E23" s="1">
        <f t="shared" si="5"/>
        <v>2.7381884237147553</v>
      </c>
      <c r="F23" s="14">
        <f t="shared" si="3"/>
        <v>6.4949592494672466</v>
      </c>
      <c r="U23" s="1"/>
    </row>
    <row r="24" spans="1:21">
      <c r="A24" s="1">
        <f t="shared" si="4"/>
        <v>0.13999999999999999</v>
      </c>
      <c r="B24" s="1">
        <f t="shared" si="0"/>
        <v>4.6288964578253626</v>
      </c>
      <c r="C24" s="1">
        <f t="shared" si="1"/>
        <v>-4.6230794566547351</v>
      </c>
      <c r="D24" s="1">
        <f t="shared" si="2"/>
        <v>3.8525662138789456</v>
      </c>
      <c r="E24" s="1">
        <f t="shared" si="5"/>
        <v>2.5496959589947594</v>
      </c>
      <c r="F24" s="14">
        <f t="shared" si="3"/>
        <v>6.4080791740443326</v>
      </c>
      <c r="U24" s="1"/>
    </row>
    <row r="25" spans="1:21">
      <c r="A25" s="1">
        <f t="shared" si="4"/>
        <v>0.15</v>
      </c>
      <c r="B25" s="1">
        <f t="shared" si="0"/>
        <v>4.7699524986977337</v>
      </c>
      <c r="C25" s="1">
        <f t="shared" si="1"/>
        <v>-4.8541019662496847</v>
      </c>
      <c r="D25" s="1">
        <f t="shared" si="2"/>
        <v>4.0450849718747373</v>
      </c>
      <c r="E25" s="1">
        <f t="shared" si="5"/>
        <v>2.3511410091698925</v>
      </c>
      <c r="F25" s="14">
        <f t="shared" si="3"/>
        <v>6.3120765134926788</v>
      </c>
      <c r="U25" s="1"/>
    </row>
    <row r="26" spans="1:21">
      <c r="A26" s="1">
        <f t="shared" si="4"/>
        <v>0.16</v>
      </c>
      <c r="B26" s="1">
        <f t="shared" si="0"/>
        <v>4.908768370508577</v>
      </c>
      <c r="C26" s="1">
        <f t="shared" si="1"/>
        <v>-5.06596755301209</v>
      </c>
      <c r="D26" s="1">
        <f t="shared" si="2"/>
        <v>4.2216396275100756</v>
      </c>
      <c r="E26" s="1">
        <f t="shared" si="5"/>
        <v>2.1433071799159862</v>
      </c>
      <c r="F26" s="14">
        <f t="shared" si="3"/>
        <v>6.2077476249225487</v>
      </c>
      <c r="U26" s="1"/>
    </row>
    <row r="27" spans="1:21">
      <c r="A27" s="1">
        <f t="shared" si="4"/>
        <v>0.17</v>
      </c>
      <c r="B27" s="1">
        <f t="shared" si="0"/>
        <v>5.0452070787518561</v>
      </c>
      <c r="C27" s="1">
        <f t="shared" si="1"/>
        <v>-5.2578400802631826</v>
      </c>
      <c r="D27" s="1">
        <f t="shared" si="2"/>
        <v>4.3815334002193183</v>
      </c>
      <c r="E27" s="1">
        <f t="shared" si="5"/>
        <v>1.9270146964068606</v>
      </c>
      <c r="F27" s="14">
        <f t="shared" si="3"/>
        <v>6.0959150951148526</v>
      </c>
      <c r="U27" s="1"/>
    </row>
    <row r="28" spans="1:21">
      <c r="A28" s="1">
        <f t="shared" si="4"/>
        <v>0.18000000000000002</v>
      </c>
      <c r="B28" s="1">
        <f t="shared" si="0"/>
        <v>5.1791339748949827</v>
      </c>
      <c r="C28" s="1">
        <f t="shared" si="1"/>
        <v>-5.4289623147961175</v>
      </c>
      <c r="D28" s="1">
        <f t="shared" si="2"/>
        <v>4.5241352623300983</v>
      </c>
      <c r="E28" s="1">
        <f t="shared" si="5"/>
        <v>1.7031171662602906</v>
      </c>
      <c r="F28" s="14">
        <f t="shared" si="3"/>
        <v>5.9774240886892542</v>
      </c>
      <c r="U28" s="1"/>
    </row>
    <row r="29" spans="1:21">
      <c r="A29" s="1">
        <f t="shared" si="4"/>
        <v>0.19000000000000003</v>
      </c>
      <c r="B29" s="1">
        <f t="shared" si="0"/>
        <v>5.3104168892606527</v>
      </c>
      <c r="C29" s="1">
        <f t="shared" si="1"/>
        <v>-5.578658915329509</v>
      </c>
      <c r="D29" s="1">
        <f t="shared" si="2"/>
        <v>4.6488824294412572</v>
      </c>
      <c r="E29" s="1">
        <f t="shared" si="5"/>
        <v>1.4724982107387115</v>
      </c>
      <c r="F29" s="14">
        <f t="shared" si="3"/>
        <v>5.8531386141111126</v>
      </c>
      <c r="U29" s="1"/>
    </row>
    <row r="30" spans="1:21">
      <c r="A30" s="1">
        <f t="shared" si="4"/>
        <v>0.20000000000000004</v>
      </c>
      <c r="B30" s="1">
        <f t="shared" si="0"/>
        <v>5.4389262614623668</v>
      </c>
      <c r="C30" s="1">
        <f t="shared" si="1"/>
        <v>-5.7063390977709219</v>
      </c>
      <c r="D30" s="1">
        <f t="shared" si="2"/>
        <v>4.7552825814757682</v>
      </c>
      <c r="E30" s="1">
        <f t="shared" si="5"/>
        <v>1.2360679774997891</v>
      </c>
      <c r="F30" s="14">
        <f t="shared" si="3"/>
        <v>5.7239377226670021</v>
      </c>
      <c r="U30" s="1"/>
    </row>
    <row r="31" spans="1:21">
      <c r="A31" s="1">
        <f t="shared" si="4"/>
        <v>0.21000000000000005</v>
      </c>
      <c r="B31" s="1">
        <f t="shared" si="0"/>
        <v>5.5645352682648834</v>
      </c>
      <c r="C31" s="1">
        <f t="shared" si="1"/>
        <v>-5.8114989667717873</v>
      </c>
      <c r="D31" s="1">
        <f t="shared" si="2"/>
        <v>4.8429158056431563</v>
      </c>
      <c r="E31" s="1">
        <f t="shared" si="5"/>
        <v>0.99475954865941818</v>
      </c>
      <c r="F31" s="14">
        <f t="shared" si="3"/>
        <v>5.5907116557956709</v>
      </c>
      <c r="U31" s="1"/>
    </row>
    <row r="32" spans="1:21">
      <c r="A32" s="1">
        <f t="shared" si="4"/>
        <v>0.22000000000000006</v>
      </c>
      <c r="B32" s="1">
        <f t="shared" si="0"/>
        <v>5.6871199487434492</v>
      </c>
      <c r="C32" s="1">
        <f t="shared" si="1"/>
        <v>-5.8937235043721321</v>
      </c>
      <c r="D32" s="1">
        <f t="shared" si="2"/>
        <v>4.9114362536434433</v>
      </c>
      <c r="E32" s="1">
        <f t="shared" si="5"/>
        <v>0.74952525834289718</v>
      </c>
      <c r="F32" s="14">
        <f t="shared" si="3"/>
        <v>5.4543579563576579</v>
      </c>
      <c r="U32" s="1"/>
    </row>
    <row r="33" spans="1:21">
      <c r="A33" s="1">
        <f t="shared" si="4"/>
        <v>0.23000000000000007</v>
      </c>
      <c r="B33" s="1">
        <f t="shared" si="0"/>
        <v>5.8065593266182605</v>
      </c>
      <c r="C33" s="1">
        <f t="shared" si="1"/>
        <v>-5.952688207886867</v>
      </c>
      <c r="D33" s="1">
        <f t="shared" si="2"/>
        <v>4.9605735065723895</v>
      </c>
      <c r="E33" s="1">
        <f t="shared" si="5"/>
        <v>0.50133293425721526</v>
      </c>
      <c r="F33" s="14">
        <f t="shared" si="3"/>
        <v>5.3157775595609982</v>
      </c>
      <c r="U33" s="1"/>
    </row>
    <row r="34" spans="1:21">
      <c r="A34" s="1">
        <f t="shared" si="4"/>
        <v>0.24000000000000007</v>
      </c>
      <c r="B34" s="1">
        <f t="shared" si="0"/>
        <v>5.9227355296434441</v>
      </c>
      <c r="C34" s="1">
        <f t="shared" si="1"/>
        <v>-5.9881603705696289</v>
      </c>
      <c r="D34" s="1">
        <f t="shared" si="2"/>
        <v>4.990133642141358</v>
      </c>
      <c r="E34" s="1">
        <f t="shared" si="5"/>
        <v>0.25116207811725144</v>
      </c>
      <c r="F34" s="14">
        <f t="shared" si="3"/>
        <v>5.1758708793324244</v>
      </c>
      <c r="U34" s="1"/>
    </row>
    <row r="35" spans="1:21">
      <c r="A35" s="1">
        <f t="shared" si="4"/>
        <v>0.25000000000000006</v>
      </c>
      <c r="B35" s="1">
        <f t="shared" si="0"/>
        <v>6.0355339059327386</v>
      </c>
      <c r="C35" s="1">
        <f t="shared" si="1"/>
        <v>-6</v>
      </c>
      <c r="D35" s="1">
        <f t="shared" si="2"/>
        <v>5</v>
      </c>
      <c r="E35" s="1">
        <f t="shared" si="5"/>
        <v>-1.5313271484185265E-15</v>
      </c>
      <c r="F35" s="14">
        <f t="shared" si="3"/>
        <v>5.0355339059327369</v>
      </c>
      <c r="U35" s="1"/>
    </row>
    <row r="36" spans="1:21">
      <c r="A36" s="1">
        <f t="shared" si="4"/>
        <v>0.26000000000000006</v>
      </c>
      <c r="B36" s="1">
        <f t="shared" si="0"/>
        <v>6.144843137107058</v>
      </c>
      <c r="C36" s="1">
        <f t="shared" si="1"/>
        <v>-5.9881603705696289</v>
      </c>
      <c r="D36" s="1">
        <f t="shared" si="2"/>
        <v>4.990133642141358</v>
      </c>
      <c r="E36" s="1">
        <f t="shared" si="5"/>
        <v>-0.25116207811725449</v>
      </c>
      <c r="F36" s="14">
        <f t="shared" si="3"/>
        <v>4.8956543305615323</v>
      </c>
      <c r="U36" s="1"/>
    </row>
    <row r="37" spans="1:21">
      <c r="A37" s="1">
        <f t="shared" si="4"/>
        <v>0.27000000000000007</v>
      </c>
      <c r="B37" s="1">
        <f t="shared" si="0"/>
        <v>6.2505553481522984</v>
      </c>
      <c r="C37" s="1">
        <f t="shared" si="1"/>
        <v>-5.952688207886867</v>
      </c>
      <c r="D37" s="1">
        <f t="shared" si="2"/>
        <v>4.9605735065723886</v>
      </c>
      <c r="E37" s="1">
        <f t="shared" si="5"/>
        <v>-0.50133293425721825</v>
      </c>
      <c r="F37" s="14">
        <f t="shared" si="3"/>
        <v>4.7571077125806021</v>
      </c>
      <c r="U37" s="1"/>
    </row>
    <row r="38" spans="1:21">
      <c r="A38" s="1">
        <f t="shared" si="4"/>
        <v>0.28000000000000008</v>
      </c>
      <c r="B38" s="1">
        <f t="shared" si="0"/>
        <v>6.3525662138789469</v>
      </c>
      <c r="C38" s="1">
        <f t="shared" si="1"/>
        <v>-5.8937235043721312</v>
      </c>
      <c r="D38" s="1">
        <f t="shared" si="2"/>
        <v>4.9114362536434433</v>
      </c>
      <c r="E38" s="1">
        <f t="shared" si="5"/>
        <v>-0.74952525834290018</v>
      </c>
      <c r="F38" s="14">
        <f t="shared" si="3"/>
        <v>4.6207537048073588</v>
      </c>
      <c r="U38" s="1"/>
    </row>
    <row r="39" spans="1:21">
      <c r="A39" s="1">
        <f t="shared" si="4"/>
        <v>0.29000000000000009</v>
      </c>
      <c r="B39" s="1">
        <f t="shared" si="0"/>
        <v>6.4507750618784527</v>
      </c>
      <c r="C39" s="1">
        <f t="shared" si="1"/>
        <v>-5.8114989667717856</v>
      </c>
      <c r="D39" s="1">
        <f t="shared" si="2"/>
        <v>4.8429158056431545</v>
      </c>
      <c r="E39" s="1">
        <f t="shared" si="5"/>
        <v>-0.99475954865942107</v>
      </c>
      <c r="F39" s="14">
        <f t="shared" si="3"/>
        <v>4.4874323520904005</v>
      </c>
      <c r="U39" s="1"/>
    </row>
    <row r="40" spans="1:21">
      <c r="A40" s="1">
        <f t="shared" si="4"/>
        <v>0.3000000000000001</v>
      </c>
      <c r="B40" s="1">
        <f t="shared" si="0"/>
        <v>6.5450849718747381</v>
      </c>
      <c r="C40" s="1">
        <f t="shared" si="1"/>
        <v>-5.7063390977709201</v>
      </c>
      <c r="D40" s="1">
        <f t="shared" si="2"/>
        <v>4.7552825814757673</v>
      </c>
      <c r="E40" s="1">
        <f t="shared" si="5"/>
        <v>-1.236067977499792</v>
      </c>
      <c r="F40" s="14">
        <f t="shared" si="3"/>
        <v>4.3579604780797929</v>
      </c>
    </row>
    <row r="41" spans="1:21">
      <c r="A41" s="1">
        <f t="shared" si="4"/>
        <v>0.31000000000000011</v>
      </c>
      <c r="B41" s="1">
        <f t="shared" si="0"/>
        <v>6.6354028713728104</v>
      </c>
      <c r="C41" s="1">
        <f t="shared" si="1"/>
        <v>-5.5786589153295072</v>
      </c>
      <c r="D41" s="1">
        <f t="shared" si="2"/>
        <v>4.6488824294412554</v>
      </c>
      <c r="E41" s="1">
        <f t="shared" si="5"/>
        <v>-1.4724982107387143</v>
      </c>
      <c r="F41" s="14">
        <f t="shared" si="3"/>
        <v>4.2331281747458442</v>
      </c>
    </row>
    <row r="42" spans="1:21">
      <c r="A42" s="1">
        <f t="shared" si="4"/>
        <v>0.32000000000000012</v>
      </c>
      <c r="B42" s="1">
        <f t="shared" si="0"/>
        <v>6.7216396275100756</v>
      </c>
      <c r="C42" s="1">
        <f t="shared" si="1"/>
        <v>-5.4289623147961157</v>
      </c>
      <c r="D42" s="1">
        <f t="shared" si="2"/>
        <v>4.5241352623300966</v>
      </c>
      <c r="E42" s="1">
        <f t="shared" si="5"/>
        <v>-1.7031171662602926</v>
      </c>
      <c r="F42" s="14">
        <f t="shared" si="3"/>
        <v>4.1136954087837641</v>
      </c>
    </row>
    <row r="43" spans="1:21">
      <c r="A43" s="1">
        <f t="shared" si="4"/>
        <v>0.33000000000000013</v>
      </c>
      <c r="B43" s="1">
        <f t="shared" si="0"/>
        <v>6.8037101350197187</v>
      </c>
      <c r="C43" s="1">
        <f t="shared" si="1"/>
        <v>-5.2578400802631791</v>
      </c>
      <c r="D43" s="1">
        <f t="shared" si="2"/>
        <v>4.3815334002193165</v>
      </c>
      <c r="E43" s="1">
        <f t="shared" si="5"/>
        <v>-1.9270146964068633</v>
      </c>
      <c r="F43" s="14">
        <f t="shared" si="3"/>
        <v>4.0003887585689926</v>
      </c>
    </row>
    <row r="44" spans="1:21">
      <c r="A44" s="1">
        <f t="shared" si="4"/>
        <v>0.34000000000000014</v>
      </c>
      <c r="B44" s="1">
        <f t="shared" si="0"/>
        <v>6.8815334002193191</v>
      </c>
      <c r="C44" s="1">
        <f t="shared" si="1"/>
        <v>-5.0659675530120882</v>
      </c>
      <c r="D44" s="1">
        <f t="shared" si="2"/>
        <v>4.2216396275100738</v>
      </c>
      <c r="E44" s="1">
        <f t="shared" si="5"/>
        <v>-2.1433071799159888</v>
      </c>
      <c r="F44" s="14">
        <f t="shared" si="3"/>
        <v>3.8938982948013159</v>
      </c>
    </row>
    <row r="45" spans="1:21">
      <c r="A45" s="1">
        <f t="shared" si="4"/>
        <v>0.35000000000000014</v>
      </c>
      <c r="B45" s="1">
        <f t="shared" si="0"/>
        <v>6.9550326209418403</v>
      </c>
      <c r="C45" s="1">
        <f t="shared" si="1"/>
        <v>-4.854101966249682</v>
      </c>
      <c r="D45" s="1">
        <f t="shared" si="2"/>
        <v>4.0450849718747346</v>
      </c>
      <c r="E45" s="1">
        <f t="shared" si="5"/>
        <v>-2.3511410091698952</v>
      </c>
      <c r="F45" s="14">
        <f t="shared" si="3"/>
        <v>3.7948746173969976</v>
      </c>
    </row>
    <row r="46" spans="1:21">
      <c r="A46" s="1">
        <f t="shared" si="4"/>
        <v>0.36000000000000015</v>
      </c>
      <c r="B46" s="1">
        <f t="shared" si="0"/>
        <v>7.0241352623300983</v>
      </c>
      <c r="C46" s="1">
        <f t="shared" si="1"/>
        <v>-4.6230794566547324</v>
      </c>
      <c r="D46" s="1">
        <f t="shared" si="2"/>
        <v>3.8525662138789434</v>
      </c>
      <c r="E46" s="1">
        <f t="shared" si="5"/>
        <v>-2.5496959589947616</v>
      </c>
      <c r="F46" s="14">
        <f t="shared" si="3"/>
        <v>3.7039260605595477</v>
      </c>
    </row>
    <row r="47" spans="1:21">
      <c r="A47" s="1">
        <f t="shared" si="4"/>
        <v>0.37000000000000016</v>
      </c>
      <c r="B47" s="1">
        <f t="shared" si="0"/>
        <v>7.0887731284199065</v>
      </c>
      <c r="C47" s="1">
        <f t="shared" si="1"/>
        <v>-4.3738117645284653</v>
      </c>
      <c r="D47" s="1">
        <f t="shared" si="2"/>
        <v>3.6448431371070544</v>
      </c>
      <c r="E47" s="1">
        <f t="shared" si="5"/>
        <v>-2.7381884237147576</v>
      </c>
      <c r="F47" s="14">
        <f t="shared" si="3"/>
        <v>3.621616077283738</v>
      </c>
    </row>
    <row r="48" spans="1:21">
      <c r="A48" s="1">
        <f t="shared" si="4"/>
        <v>0.38000000000000017</v>
      </c>
      <c r="B48" s="1">
        <f t="shared" si="0"/>
        <v>7.1488824294412581</v>
      </c>
      <c r="C48" s="1">
        <f t="shared" si="1"/>
        <v>-4.1072826355721279</v>
      </c>
      <c r="D48" s="1">
        <f t="shared" si="2"/>
        <v>3.4227355296434396</v>
      </c>
      <c r="E48" s="1">
        <f t="shared" si="5"/>
        <v>-2.9158745096856489</v>
      </c>
      <c r="F48" s="14">
        <f t="shared" si="3"/>
        <v>3.5484608138269209</v>
      </c>
    </row>
    <row r="49" spans="1:13">
      <c r="A49" s="1">
        <f t="shared" si="4"/>
        <v>0.39000000000000018</v>
      </c>
      <c r="B49" s="1">
        <f t="shared" si="0"/>
        <v>7.2044038447711287</v>
      </c>
      <c r="C49" s="1">
        <f t="shared" si="1"/>
        <v>-3.8245439384921331</v>
      </c>
      <c r="D49" s="1">
        <f t="shared" si="2"/>
        <v>3.1871199487434443</v>
      </c>
      <c r="E49" s="1">
        <f t="shared" si="5"/>
        <v>-3.0820529711031597</v>
      </c>
      <c r="F49" s="14">
        <f t="shared" si="3"/>
        <v>3.4849268839192806</v>
      </c>
      <c r="H49" s="15" t="s">
        <v>30</v>
      </c>
      <c r="I49" s="15"/>
      <c r="J49" s="15"/>
      <c r="K49" s="15"/>
      <c r="L49" s="15"/>
      <c r="M49" s="15"/>
    </row>
    <row r="50" spans="1:13">
      <c r="A50" s="1">
        <f t="shared" si="4"/>
        <v>0.40000000000000019</v>
      </c>
      <c r="B50" s="1">
        <f t="shared" si="0"/>
        <v>7.2552825814757691</v>
      </c>
      <c r="C50" s="1">
        <f t="shared" si="1"/>
        <v>-3.526711513754833</v>
      </c>
      <c r="D50" s="1">
        <f t="shared" si="2"/>
        <v>2.9389262614623606</v>
      </c>
      <c r="E50" s="1">
        <f t="shared" si="5"/>
        <v>-3.2360679774997925</v>
      </c>
      <c r="F50" s="14">
        <f t="shared" si="3"/>
        <v>3.4314293516835042</v>
      </c>
    </row>
    <row r="51" spans="1:13">
      <c r="A51" s="1">
        <f t="shared" si="4"/>
        <v>0.4100000000000002</v>
      </c>
      <c r="B51" s="1">
        <f t="shared" si="0"/>
        <v>7.301468428384716</v>
      </c>
      <c r="C51" s="1">
        <f t="shared" si="1"/>
        <v>-3.2149607698739731</v>
      </c>
      <c r="D51" s="1">
        <f t="shared" si="2"/>
        <v>2.6791339748949778</v>
      </c>
      <c r="E51" s="1">
        <f t="shared" si="5"/>
        <v>-3.377311702008063</v>
      </c>
      <c r="F51" s="14">
        <f t="shared" si="3"/>
        <v>3.3883299313976583</v>
      </c>
    </row>
    <row r="52" spans="1:13">
      <c r="A52" s="1">
        <f t="shared" si="4"/>
        <v>0.42000000000000021</v>
      </c>
      <c r="B52" s="1">
        <f t="shared" si="0"/>
        <v>7.3429158056431563</v>
      </c>
      <c r="C52" s="1">
        <f t="shared" si="1"/>
        <v>-2.8905220446102842</v>
      </c>
      <c r="D52" s="1">
        <f t="shared" si="2"/>
        <v>2.4087683705085703</v>
      </c>
      <c r="E52" s="1">
        <f t="shared" si="5"/>
        <v>-3.505226720175457</v>
      </c>
      <c r="F52" s="14">
        <f t="shared" si="3"/>
        <v>3.3559354113659858</v>
      </c>
    </row>
    <row r="53" spans="1:13">
      <c r="A53" s="1">
        <f t="shared" si="4"/>
        <v>0.43000000000000022</v>
      </c>
      <c r="B53" s="1">
        <f t="shared" si="0"/>
        <v>7.3795838096937381</v>
      </c>
      <c r="C53" s="1">
        <f t="shared" si="1"/>
        <v>-2.5546757493904302</v>
      </c>
      <c r="D53" s="1">
        <f t="shared" si="2"/>
        <v>2.1288964578253586</v>
      </c>
      <c r="E53" s="1">
        <f t="shared" si="5"/>
        <v>-3.6193082098640801</v>
      </c>
      <c r="F53" s="14">
        <f t="shared" si="3"/>
        <v>3.3344963082645869</v>
      </c>
    </row>
    <row r="54" spans="1:13">
      <c r="A54" s="1">
        <f t="shared" si="4"/>
        <v>0.44000000000000022</v>
      </c>
      <c r="B54" s="1">
        <f t="shared" si="0"/>
        <v>7.4114362536434442</v>
      </c>
      <c r="C54" s="1">
        <f t="shared" si="1"/>
        <v>-2.2087473161080613</v>
      </c>
      <c r="D54" s="1">
        <f t="shared" si="2"/>
        <v>1.8406227634233847</v>
      </c>
      <c r="E54" s="1">
        <f t="shared" si="5"/>
        <v>-3.7191059435530072</v>
      </c>
      <c r="F54" s="14">
        <f t="shared" si="3"/>
        <v>3.3242057574057604</v>
      </c>
    </row>
    <row r="55" spans="1:13">
      <c r="A55" s="1">
        <f t="shared" si="4"/>
        <v>0.45000000000000023</v>
      </c>
      <c r="B55" s="1">
        <f t="shared" si="0"/>
        <v>7.4384417029756893</v>
      </c>
      <c r="C55" s="1">
        <f t="shared" si="1"/>
        <v>-1.8541019662496776</v>
      </c>
      <c r="D55" s="1">
        <f t="shared" si="2"/>
        <v>1.5450849718747315</v>
      </c>
      <c r="E55" s="1">
        <f t="shared" si="5"/>
        <v>-3.8042260651806159</v>
      </c>
      <c r="F55" s="14">
        <f t="shared" si="3"/>
        <v>3.3251986434201268</v>
      </c>
    </row>
    <row r="56" spans="1:13">
      <c r="A56" s="1">
        <f t="shared" si="4"/>
        <v>0.46000000000000024</v>
      </c>
      <c r="B56" s="1">
        <f t="shared" si="0"/>
        <v>7.4605735065723895</v>
      </c>
      <c r="C56" s="1">
        <f t="shared" si="1"/>
        <v>-1.4921393229891211</v>
      </c>
      <c r="D56" s="1">
        <f t="shared" si="2"/>
        <v>1.2434494358242676</v>
      </c>
      <c r="E56" s="1">
        <f t="shared" si="5"/>
        <v>-3.8743326445145256</v>
      </c>
      <c r="F56" s="14">
        <f t="shared" si="3"/>
        <v>3.3375509748930097</v>
      </c>
    </row>
    <row r="57" spans="1:13">
      <c r="A57" s="1">
        <f t="shared" si="4"/>
        <v>0.47000000000000025</v>
      </c>
      <c r="B57" s="1">
        <f t="shared" si="0"/>
        <v>7.4778098230154004</v>
      </c>
      <c r="C57" s="1">
        <f t="shared" si="1"/>
        <v>-1.1242878875143396</v>
      </c>
      <c r="D57" s="1">
        <f t="shared" si="2"/>
        <v>0.93690657292861634</v>
      </c>
      <c r="E57" s="1">
        <f t="shared" si="5"/>
        <v>-3.9291490029147558</v>
      </c>
      <c r="F57" s="14">
        <f t="shared" si="3"/>
        <v>3.3612795055149207</v>
      </c>
    </row>
    <row r="58" spans="1:13">
      <c r="A58" s="1">
        <f t="shared" si="4"/>
        <v>0.48000000000000026</v>
      </c>
      <c r="B58" s="1">
        <f t="shared" si="0"/>
        <v>7.490133642141358</v>
      </c>
      <c r="C58" s="1">
        <f t="shared" si="1"/>
        <v>-0.75199940138581667</v>
      </c>
      <c r="D58" s="1">
        <f t="shared" si="2"/>
        <v>0.62666616782151396</v>
      </c>
      <c r="E58" s="1">
        <f t="shared" si="5"/>
        <v>-3.9684588052579119</v>
      </c>
      <c r="F58" s="14">
        <f t="shared" si="3"/>
        <v>3.3963416033191436</v>
      </c>
    </row>
    <row r="59" spans="1:13">
      <c r="A59" s="1">
        <f t="shared" si="4"/>
        <v>0.49000000000000027</v>
      </c>
      <c r="B59" s="1">
        <f t="shared" si="0"/>
        <v>7.4975328018286582</v>
      </c>
      <c r="C59" s="1">
        <f t="shared" si="1"/>
        <v>-0.37674311717587083</v>
      </c>
      <c r="D59" s="1">
        <f t="shared" si="2"/>
        <v>0.31395259764655903</v>
      </c>
      <c r="E59" s="1">
        <f t="shared" si="5"/>
        <v>-3.9921069137130867</v>
      </c>
      <c r="F59" s="14">
        <f t="shared" si="3"/>
        <v>3.4426353685862598</v>
      </c>
    </row>
    <row r="60" spans="1:13">
      <c r="A60" s="1">
        <f t="shared" si="4"/>
        <v>0.50000000000000022</v>
      </c>
      <c r="B60" s="1">
        <f t="shared" si="0"/>
        <v>7.5</v>
      </c>
      <c r="C60" s="1">
        <f t="shared" si="1"/>
        <v>7.2585167043559551E-15</v>
      </c>
      <c r="D60" s="1">
        <f t="shared" si="2"/>
        <v>-6.0487639202966292E-15</v>
      </c>
      <c r="E60" s="1">
        <f t="shared" si="5"/>
        <v>-4</v>
      </c>
      <c r="F60" s="14">
        <f t="shared" si="3"/>
        <v>3.5000000000000009</v>
      </c>
    </row>
    <row r="61" spans="1:13">
      <c r="A61" s="1">
        <f t="shared" si="4"/>
        <v>0.51000000000000023</v>
      </c>
      <c r="B61" s="1">
        <f t="shared" si="0"/>
        <v>7.4975328018286573</v>
      </c>
      <c r="C61" s="1">
        <f t="shared" si="1"/>
        <v>0.37674311717588799</v>
      </c>
      <c r="D61" s="1">
        <f t="shared" si="2"/>
        <v>-0.31395259764657335</v>
      </c>
      <c r="E61" s="1">
        <f t="shared" si="5"/>
        <v>-3.9921069137130858</v>
      </c>
      <c r="F61" s="14">
        <f t="shared" si="3"/>
        <v>3.5682164076448859</v>
      </c>
    </row>
    <row r="62" spans="1:13">
      <c r="A62" s="1">
        <f t="shared" si="4"/>
        <v>0.52000000000000024</v>
      </c>
      <c r="B62" s="1">
        <f t="shared" si="0"/>
        <v>7.490133642141358</v>
      </c>
      <c r="C62" s="1">
        <f t="shared" si="1"/>
        <v>0.75199940138583377</v>
      </c>
      <c r="D62" s="1">
        <f t="shared" si="2"/>
        <v>-0.62666616782152806</v>
      </c>
      <c r="E62" s="1">
        <f t="shared" si="5"/>
        <v>-3.9684588052579106</v>
      </c>
      <c r="F62" s="14">
        <f t="shared" si="3"/>
        <v>3.6470080704477525</v>
      </c>
    </row>
    <row r="63" spans="1:13">
      <c r="A63" s="1">
        <f t="shared" si="4"/>
        <v>0.53000000000000025</v>
      </c>
      <c r="B63" s="1">
        <f t="shared" si="0"/>
        <v>7.4778098230154004</v>
      </c>
      <c r="C63" s="1">
        <f t="shared" si="1"/>
        <v>1.1242878875143565</v>
      </c>
      <c r="D63" s="1">
        <f t="shared" si="2"/>
        <v>-0.93690657292863033</v>
      </c>
      <c r="E63" s="1">
        <f t="shared" si="5"/>
        <v>-3.9291490029147536</v>
      </c>
      <c r="F63" s="14">
        <f t="shared" si="3"/>
        <v>3.7360421346863726</v>
      </c>
    </row>
    <row r="64" spans="1:13">
      <c r="A64" s="1">
        <f t="shared" si="4"/>
        <v>0.54000000000000026</v>
      </c>
      <c r="B64" s="1">
        <f t="shared" si="0"/>
        <v>7.4605735065723886</v>
      </c>
      <c r="C64" s="1">
        <f t="shared" si="1"/>
        <v>1.4921393229891378</v>
      </c>
      <c r="D64" s="1">
        <f t="shared" si="2"/>
        <v>-1.2434494358242816</v>
      </c>
      <c r="E64" s="1">
        <f t="shared" si="5"/>
        <v>-3.874332644514523</v>
      </c>
      <c r="F64" s="14">
        <f t="shared" si="3"/>
        <v>3.8349307492227225</v>
      </c>
    </row>
    <row r="65" spans="1:6">
      <c r="A65" s="1">
        <f t="shared" si="4"/>
        <v>0.55000000000000027</v>
      </c>
      <c r="B65" s="1">
        <f t="shared" si="0"/>
        <v>7.4384417029756875</v>
      </c>
      <c r="C65" s="1">
        <f t="shared" si="1"/>
        <v>1.854101966249694</v>
      </c>
      <c r="D65" s="1">
        <f t="shared" si="2"/>
        <v>-1.545084971874745</v>
      </c>
      <c r="E65" s="1">
        <f t="shared" si="5"/>
        <v>-3.8042260651806123</v>
      </c>
      <c r="F65" s="14">
        <f t="shared" si="3"/>
        <v>3.9432326321700235</v>
      </c>
    </row>
    <row r="66" spans="1:6">
      <c r="A66" s="1">
        <f t="shared" si="4"/>
        <v>0.56000000000000028</v>
      </c>
      <c r="B66" s="1">
        <f t="shared" si="0"/>
        <v>7.4114362536434424</v>
      </c>
      <c r="C66" s="1">
        <f t="shared" si="1"/>
        <v>2.2087473161080773</v>
      </c>
      <c r="D66" s="1">
        <f t="shared" si="2"/>
        <v>-1.840622763423398</v>
      </c>
      <c r="E66" s="1">
        <f t="shared" si="5"/>
        <v>-3.7191059435530032</v>
      </c>
      <c r="F66" s="14">
        <f t="shared" si="3"/>
        <v>4.0604548627751189</v>
      </c>
    </row>
    <row r="67" spans="1:6">
      <c r="A67" s="1">
        <f t="shared" si="4"/>
        <v>0.57000000000000028</v>
      </c>
      <c r="B67" s="1">
        <f t="shared" si="0"/>
        <v>7.3795838096937363</v>
      </c>
      <c r="C67" s="1">
        <f t="shared" si="1"/>
        <v>2.5546757493904457</v>
      </c>
      <c r="D67" s="1">
        <f t="shared" si="2"/>
        <v>-2.1288964578253715</v>
      </c>
      <c r="E67" s="1">
        <f t="shared" si="5"/>
        <v>-3.6193082098640752</v>
      </c>
      <c r="F67" s="14">
        <f t="shared" si="3"/>
        <v>4.1860548913947362</v>
      </c>
    </row>
    <row r="68" spans="1:6">
      <c r="A68" s="1">
        <f t="shared" si="4"/>
        <v>0.58000000000000029</v>
      </c>
      <c r="B68" s="1">
        <f t="shared" si="0"/>
        <v>7.3429158056431545</v>
      </c>
      <c r="C68" s="1">
        <f t="shared" si="1"/>
        <v>2.8905220446103015</v>
      </c>
      <c r="D68" s="1">
        <f t="shared" si="2"/>
        <v>-2.4087683705085845</v>
      </c>
      <c r="E68" s="1">
        <f t="shared" si="5"/>
        <v>-3.5052267201754508</v>
      </c>
      <c r="F68" s="14">
        <f t="shared" si="3"/>
        <v>4.3194427595694211</v>
      </c>
    </row>
    <row r="69" spans="1:6">
      <c r="A69" s="1">
        <f t="shared" si="4"/>
        <v>0.5900000000000003</v>
      </c>
      <c r="B69" s="1">
        <f t="shared" si="0"/>
        <v>7.3014684283847142</v>
      </c>
      <c r="C69" s="1">
        <f t="shared" si="1"/>
        <v>3.2149607698739873</v>
      </c>
      <c r="D69" s="1">
        <f t="shared" si="2"/>
        <v>-2.6791339748949894</v>
      </c>
      <c r="E69" s="1">
        <f t="shared" si="5"/>
        <v>-3.3773117020080572</v>
      </c>
      <c r="F69" s="14">
        <f t="shared" si="3"/>
        <v>4.4599835213556549</v>
      </c>
    </row>
    <row r="70" spans="1:6">
      <c r="A70" s="1">
        <f t="shared" si="4"/>
        <v>0.60000000000000031</v>
      </c>
      <c r="B70" s="1">
        <f t="shared" si="0"/>
        <v>7.2552825814757664</v>
      </c>
      <c r="C70" s="1">
        <f t="shared" si="1"/>
        <v>3.5267115137548468</v>
      </c>
      <c r="D70" s="1">
        <f t="shared" si="2"/>
        <v>-2.9389262614623721</v>
      </c>
      <c r="E70" s="1">
        <f t="shared" si="5"/>
        <v>-3.2360679774997858</v>
      </c>
      <c r="F70" s="14">
        <f t="shared" si="3"/>
        <v>4.6069998562684553</v>
      </c>
    </row>
    <row r="71" spans="1:6">
      <c r="A71" s="1">
        <f t="shared" si="4"/>
        <v>0.61000000000000032</v>
      </c>
      <c r="B71" s="1">
        <f t="shared" si="0"/>
        <v>7.2044038447711261</v>
      </c>
      <c r="C71" s="1">
        <f t="shared" si="1"/>
        <v>3.8245439384921465</v>
      </c>
      <c r="D71" s="1">
        <f t="shared" si="2"/>
        <v>-3.1871199487434554</v>
      </c>
      <c r="E71" s="1">
        <f t="shared" si="5"/>
        <v>-3.0820529711031526</v>
      </c>
      <c r="F71" s="14">
        <f t="shared" si="3"/>
        <v>4.7597748634166654</v>
      </c>
    </row>
    <row r="72" spans="1:6">
      <c r="A72" s="1">
        <f t="shared" si="4"/>
        <v>0.62000000000000033</v>
      </c>
      <c r="B72" s="1">
        <f t="shared" si="0"/>
        <v>7.1488824294412554</v>
      </c>
      <c r="C72" s="1">
        <f t="shared" si="1"/>
        <v>4.1072826355721395</v>
      </c>
      <c r="D72" s="1">
        <f t="shared" si="2"/>
        <v>-3.4227355296434498</v>
      </c>
      <c r="E72" s="1">
        <f t="shared" si="5"/>
        <v>-2.9158745096856413</v>
      </c>
      <c r="F72" s="14">
        <f t="shared" si="3"/>
        <v>4.9175550256843028</v>
      </c>
    </row>
    <row r="73" spans="1:6">
      <c r="A73" s="1">
        <f t="shared" si="4"/>
        <v>0.63000000000000034</v>
      </c>
      <c r="B73" s="1">
        <f t="shared" si="0"/>
        <v>7.0887731284199038</v>
      </c>
      <c r="C73" s="1">
        <f t="shared" si="1"/>
        <v>4.3738117645284769</v>
      </c>
      <c r="D73" s="1">
        <f t="shared" si="2"/>
        <v>-3.6448431371070638</v>
      </c>
      <c r="E73" s="1">
        <f t="shared" si="5"/>
        <v>-2.7381884237147491</v>
      </c>
      <c r="F73" s="14">
        <f t="shared" si="3"/>
        <v>5.0795533321265687</v>
      </c>
    </row>
    <row r="74" spans="1:6">
      <c r="A74" s="1">
        <f t="shared" si="4"/>
        <v>0.64000000000000035</v>
      </c>
      <c r="B74" s="1">
        <f t="shared" si="0"/>
        <v>7.0241352623300957</v>
      </c>
      <c r="C74" s="1">
        <f t="shared" si="1"/>
        <v>4.6230794566547431</v>
      </c>
      <c r="D74" s="1">
        <f t="shared" si="2"/>
        <v>-3.8525662138789523</v>
      </c>
      <c r="E74" s="1">
        <f t="shared" si="5"/>
        <v>-2.5496959589947528</v>
      </c>
      <c r="F74" s="14">
        <f t="shared" si="3"/>
        <v>5.2449525461111328</v>
      </c>
    </row>
    <row r="75" spans="1:6">
      <c r="A75" s="1">
        <f t="shared" si="4"/>
        <v>0.65000000000000036</v>
      </c>
      <c r="B75" s="1">
        <f t="shared" ref="B75:B138" si="6">IMABS(B$2*SIN(2*PI()*B$3*$A75+B$4))+2.5</f>
        <v>6.9550326209418367</v>
      </c>
      <c r="C75" s="1">
        <f t="shared" ref="C75:C138" si="7">-C$2*SIN(2*PI()*C$3*$A75+C$4)</f>
        <v>4.8541019662496936</v>
      </c>
      <c r="D75" s="1">
        <f t="shared" ref="D75:D138" si="8">D$2*SIN(2*PI()*D$3*$A75+D$4)</f>
        <v>-4.0450849718747444</v>
      </c>
      <c r="E75" s="1">
        <f t="shared" ref="E75:E138" si="9">$E$2*COS(2*PI()*$E$3*$A75+$E$4)</f>
        <v>-2.3511410091698846</v>
      </c>
      <c r="F75" s="14">
        <f t="shared" ref="F75:F138" si="10">SUM(B75:E75)</f>
        <v>5.4129086061469005</v>
      </c>
    </row>
    <row r="76" spans="1:6">
      <c r="A76" s="1">
        <f t="shared" ref="A76:A139" si="11">A75+$B$7</f>
        <v>0.66000000000000036</v>
      </c>
      <c r="B76" s="1">
        <f t="shared" si="6"/>
        <v>6.8815334002193147</v>
      </c>
      <c r="C76" s="1">
        <f t="shared" si="7"/>
        <v>5.0659675530120971</v>
      </c>
      <c r="D76" s="1">
        <f t="shared" si="8"/>
        <v>-4.2216396275100809</v>
      </c>
      <c r="E76" s="1">
        <f t="shared" si="9"/>
        <v>-2.1433071799159791</v>
      </c>
      <c r="F76" s="14">
        <f t="shared" si="10"/>
        <v>5.5825541458053518</v>
      </c>
    </row>
    <row r="77" spans="1:6">
      <c r="A77" s="1">
        <f t="shared" si="11"/>
        <v>0.67000000000000037</v>
      </c>
      <c r="B77" s="1">
        <f t="shared" si="6"/>
        <v>6.803710135019716</v>
      </c>
      <c r="C77" s="1">
        <f t="shared" si="7"/>
        <v>5.2578400802631871</v>
      </c>
      <c r="D77" s="1">
        <f t="shared" si="8"/>
        <v>-4.3815334002193227</v>
      </c>
      <c r="E77" s="1">
        <f t="shared" si="9"/>
        <v>-1.9270146964068549</v>
      </c>
      <c r="F77" s="14">
        <f t="shared" si="10"/>
        <v>5.7530021186567257</v>
      </c>
    </row>
    <row r="78" spans="1:6">
      <c r="A78" s="1">
        <f t="shared" si="11"/>
        <v>0.68000000000000038</v>
      </c>
      <c r="B78" s="1">
        <f t="shared" si="6"/>
        <v>6.721639627510072</v>
      </c>
      <c r="C78" s="1">
        <f t="shared" si="7"/>
        <v>5.4289623147961228</v>
      </c>
      <c r="D78" s="1">
        <f t="shared" si="8"/>
        <v>-4.5241352623301019</v>
      </c>
      <c r="E78" s="1">
        <f t="shared" si="9"/>
        <v>-1.7031171662602822</v>
      </c>
      <c r="F78" s="14">
        <f t="shared" si="10"/>
        <v>5.9233495137158112</v>
      </c>
    </row>
    <row r="79" spans="1:6">
      <c r="A79" s="1">
        <f t="shared" si="11"/>
        <v>0.69000000000000039</v>
      </c>
      <c r="B79" s="1">
        <f t="shared" si="6"/>
        <v>6.6354028713728059</v>
      </c>
      <c r="C79" s="1">
        <f t="shared" si="7"/>
        <v>5.5786589153295125</v>
      </c>
      <c r="D79" s="1">
        <f t="shared" si="8"/>
        <v>-4.6488824294412607</v>
      </c>
      <c r="E79" s="1">
        <f t="shared" si="9"/>
        <v>-1.4724982107387046</v>
      </c>
      <c r="F79" s="14">
        <f t="shared" si="10"/>
        <v>6.0926811465223532</v>
      </c>
    </row>
    <row r="80" spans="1:6">
      <c r="A80" s="1">
        <f t="shared" si="11"/>
        <v>0.7000000000000004</v>
      </c>
      <c r="B80" s="1">
        <f t="shared" si="6"/>
        <v>6.5450849718747337</v>
      </c>
      <c r="C80" s="1">
        <f t="shared" si="7"/>
        <v>5.7063390977709254</v>
      </c>
      <c r="D80" s="1">
        <f t="shared" si="8"/>
        <v>-4.7552825814757718</v>
      </c>
      <c r="E80" s="1">
        <f t="shared" si="9"/>
        <v>-1.2360679774997803</v>
      </c>
      <c r="F80" s="14">
        <f t="shared" si="10"/>
        <v>6.2600735106701064</v>
      </c>
    </row>
    <row r="81" spans="1:6">
      <c r="A81" s="1">
        <f t="shared" si="11"/>
        <v>0.71000000000000041</v>
      </c>
      <c r="B81" s="1">
        <f t="shared" si="6"/>
        <v>6.4507750618784492</v>
      </c>
      <c r="C81" s="1">
        <f t="shared" si="7"/>
        <v>5.81149896677179</v>
      </c>
      <c r="D81" s="1">
        <f t="shared" si="8"/>
        <v>-4.842915805643158</v>
      </c>
      <c r="E81" s="1">
        <f t="shared" si="9"/>
        <v>-0.99475954865941085</v>
      </c>
      <c r="F81" s="14">
        <f t="shared" si="10"/>
        <v>6.4245986743476706</v>
      </c>
    </row>
    <row r="82" spans="1:6">
      <c r="A82" s="1">
        <f t="shared" si="11"/>
        <v>0.72000000000000042</v>
      </c>
      <c r="B82" s="1">
        <f t="shared" si="6"/>
        <v>6.3525662138789416</v>
      </c>
      <c r="C82" s="1">
        <f t="shared" si="7"/>
        <v>5.8937235043721348</v>
      </c>
      <c r="D82" s="1">
        <f t="shared" si="8"/>
        <v>-4.9114362536434459</v>
      </c>
      <c r="E82" s="1">
        <f t="shared" si="9"/>
        <v>-0.74952525834288808</v>
      </c>
      <c r="F82" s="14">
        <f t="shared" si="10"/>
        <v>6.5853282062647436</v>
      </c>
    </row>
    <row r="83" spans="1:6">
      <c r="A83" s="1">
        <f t="shared" si="11"/>
        <v>0.73000000000000043</v>
      </c>
      <c r="B83" s="1">
        <f t="shared" si="6"/>
        <v>6.250555348152294</v>
      </c>
      <c r="C83" s="1">
        <f t="shared" si="7"/>
        <v>5.9526882078868688</v>
      </c>
      <c r="D83" s="1">
        <f t="shared" si="8"/>
        <v>-4.9605735065723904</v>
      </c>
      <c r="E83" s="1">
        <f t="shared" si="9"/>
        <v>-0.50133293425720782</v>
      </c>
      <c r="F83" s="14">
        <f t="shared" si="10"/>
        <v>6.7413371152095634</v>
      </c>
    </row>
    <row r="84" spans="1:6">
      <c r="A84" s="1">
        <f t="shared" si="11"/>
        <v>0.74000000000000044</v>
      </c>
      <c r="B84" s="1">
        <f t="shared" si="6"/>
        <v>6.1448431371070527</v>
      </c>
      <c r="C84" s="1">
        <f t="shared" si="7"/>
        <v>5.9881603705696307</v>
      </c>
      <c r="D84" s="1">
        <f t="shared" si="8"/>
        <v>-4.9901336421413589</v>
      </c>
      <c r="E84" s="1">
        <f t="shared" si="9"/>
        <v>-0.25116207811724217</v>
      </c>
      <c r="F84" s="14">
        <f t="shared" si="10"/>
        <v>6.8917077874180821</v>
      </c>
    </row>
    <row r="85" spans="1:6">
      <c r="A85" s="1">
        <f t="shared" si="11"/>
        <v>0.75000000000000044</v>
      </c>
      <c r="B85" s="1">
        <f t="shared" si="6"/>
        <v>6.0355339059327333</v>
      </c>
      <c r="C85" s="1">
        <f t="shared" si="7"/>
        <v>6</v>
      </c>
      <c r="D85" s="1">
        <f t="shared" si="8"/>
        <v>-5</v>
      </c>
      <c r="E85" s="1">
        <f t="shared" si="9"/>
        <v>9.9230519634563308E-15</v>
      </c>
      <c r="F85" s="14">
        <f t="shared" si="10"/>
        <v>7.035533905932744</v>
      </c>
    </row>
    <row r="86" spans="1:6">
      <c r="A86" s="1">
        <f t="shared" si="11"/>
        <v>0.76000000000000045</v>
      </c>
      <c r="B86" s="1">
        <f t="shared" si="6"/>
        <v>5.9227355296434379</v>
      </c>
      <c r="C86" s="1">
        <f t="shared" si="7"/>
        <v>5.988160370569628</v>
      </c>
      <c r="D86" s="1">
        <f t="shared" si="8"/>
        <v>-4.9901336421413571</v>
      </c>
      <c r="E86" s="1">
        <f t="shared" si="9"/>
        <v>0.25116207811726554</v>
      </c>
      <c r="F86" s="14">
        <f t="shared" si="10"/>
        <v>7.1719243361889751</v>
      </c>
    </row>
    <row r="87" spans="1:6">
      <c r="A87" s="1">
        <f t="shared" si="11"/>
        <v>0.77000000000000046</v>
      </c>
      <c r="B87" s="1">
        <f t="shared" si="6"/>
        <v>5.8065593266182542</v>
      </c>
      <c r="C87" s="1">
        <f t="shared" si="7"/>
        <v>5.9526882078868653</v>
      </c>
      <c r="D87" s="1">
        <f t="shared" si="8"/>
        <v>-4.9605735065723877</v>
      </c>
      <c r="E87" s="1">
        <f t="shared" si="9"/>
        <v>0.50133293425722747</v>
      </c>
      <c r="F87" s="14">
        <f t="shared" si="10"/>
        <v>7.3000069621899595</v>
      </c>
    </row>
    <row r="88" spans="1:6">
      <c r="A88" s="1">
        <f t="shared" si="11"/>
        <v>0.78000000000000047</v>
      </c>
      <c r="B88" s="1">
        <f t="shared" si="6"/>
        <v>5.6871199487434421</v>
      </c>
      <c r="C88" s="1">
        <f t="shared" si="7"/>
        <v>5.8937235043721286</v>
      </c>
      <c r="D88" s="1">
        <f t="shared" si="8"/>
        <v>-4.9114362536434406</v>
      </c>
      <c r="E88" s="1">
        <f t="shared" si="9"/>
        <v>0.74952525834291106</v>
      </c>
      <c r="F88" s="14">
        <f t="shared" si="10"/>
        <v>7.41893245781504</v>
      </c>
    </row>
    <row r="89" spans="1:6">
      <c r="A89" s="1">
        <f t="shared" si="11"/>
        <v>0.79000000000000048</v>
      </c>
      <c r="B89" s="1">
        <f t="shared" si="6"/>
        <v>5.5645352682648763</v>
      </c>
      <c r="C89" s="1">
        <f t="shared" si="7"/>
        <v>5.8114989667717829</v>
      </c>
      <c r="D89" s="1">
        <f t="shared" si="8"/>
        <v>-4.8429158056431518</v>
      </c>
      <c r="E89" s="1">
        <f t="shared" si="9"/>
        <v>0.99475954865943006</v>
      </c>
      <c r="F89" s="14">
        <f t="shared" si="10"/>
        <v>7.5278779780529375</v>
      </c>
    </row>
    <row r="90" spans="1:6">
      <c r="A90" s="1">
        <f t="shared" si="11"/>
        <v>0.80000000000000049</v>
      </c>
      <c r="B90" s="1">
        <f t="shared" si="6"/>
        <v>5.4389262614623606</v>
      </c>
      <c r="C90" s="1">
        <f t="shared" si="7"/>
        <v>5.7063390977709165</v>
      </c>
      <c r="D90" s="1">
        <f t="shared" si="8"/>
        <v>-4.7552825814757638</v>
      </c>
      <c r="E90" s="1">
        <f t="shared" si="9"/>
        <v>1.2360679774997991</v>
      </c>
      <c r="F90" s="14">
        <f t="shared" si="10"/>
        <v>7.6260507552573138</v>
      </c>
    </row>
    <row r="91" spans="1:6">
      <c r="A91" s="1">
        <f t="shared" si="11"/>
        <v>0.8100000000000005</v>
      </c>
      <c r="B91" s="1">
        <f t="shared" si="6"/>
        <v>5.3104168892606474</v>
      </c>
      <c r="C91" s="1">
        <f t="shared" si="7"/>
        <v>5.5786589153295019</v>
      </c>
      <c r="D91" s="1">
        <f t="shared" si="8"/>
        <v>-4.6488824294412519</v>
      </c>
      <c r="E91" s="1">
        <f t="shared" si="9"/>
        <v>1.472498210738723</v>
      </c>
      <c r="F91" s="14">
        <f t="shared" si="10"/>
        <v>7.7126915858876206</v>
      </c>
    </row>
    <row r="92" spans="1:6">
      <c r="A92" s="1">
        <f t="shared" si="11"/>
        <v>0.82000000000000051</v>
      </c>
      <c r="B92" s="1">
        <f t="shared" si="6"/>
        <v>5.1791339748949774</v>
      </c>
      <c r="C92" s="1">
        <f t="shared" si="7"/>
        <v>5.4289623147961104</v>
      </c>
      <c r="D92" s="1">
        <f t="shared" si="8"/>
        <v>-4.5241352623300921</v>
      </c>
      <c r="E92" s="1">
        <f t="shared" si="9"/>
        <v>1.7031171662603002</v>
      </c>
      <c r="F92" s="14">
        <f t="shared" si="10"/>
        <v>7.7870781936212952</v>
      </c>
    </row>
    <row r="93" spans="1:6">
      <c r="A93" s="1">
        <f t="shared" si="11"/>
        <v>0.83000000000000052</v>
      </c>
      <c r="B93" s="1">
        <f t="shared" si="6"/>
        <v>5.0452070787518499</v>
      </c>
      <c r="C93" s="1">
        <f t="shared" si="7"/>
        <v>5.257840080263172</v>
      </c>
      <c r="D93" s="1">
        <f t="shared" si="8"/>
        <v>-4.3815334002193103</v>
      </c>
      <c r="E93" s="1">
        <f t="shared" si="9"/>
        <v>1.9270146964068722</v>
      </c>
      <c r="F93" s="14">
        <f t="shared" si="10"/>
        <v>7.8485284552025849</v>
      </c>
    </row>
    <row r="94" spans="1:6">
      <c r="A94" s="1">
        <f t="shared" si="11"/>
        <v>0.84000000000000052</v>
      </c>
      <c r="B94" s="1">
        <f t="shared" si="6"/>
        <v>4.9087683705085698</v>
      </c>
      <c r="C94" s="1">
        <f t="shared" si="7"/>
        <v>5.0659675530120811</v>
      </c>
      <c r="D94" s="1">
        <f t="shared" si="8"/>
        <v>-4.2216396275100676</v>
      </c>
      <c r="E94" s="1">
        <f t="shared" si="9"/>
        <v>2.143307179915996</v>
      </c>
      <c r="F94" s="14">
        <f t="shared" si="10"/>
        <v>7.8964034759265793</v>
      </c>
    </row>
    <row r="95" spans="1:6">
      <c r="A95" s="1">
        <f t="shared" si="11"/>
        <v>0.85000000000000053</v>
      </c>
      <c r="B95" s="1">
        <f t="shared" si="6"/>
        <v>4.7699524986977266</v>
      </c>
      <c r="C95" s="1">
        <f t="shared" si="7"/>
        <v>4.8541019662496723</v>
      </c>
      <c r="D95" s="1">
        <f t="shared" si="8"/>
        <v>-4.0450849718747275</v>
      </c>
      <c r="E95" s="1">
        <f t="shared" si="9"/>
        <v>2.3511410091699032</v>
      </c>
      <c r="F95" s="14">
        <f t="shared" si="10"/>
        <v>7.9301105022425746</v>
      </c>
    </row>
    <row r="96" spans="1:6">
      <c r="A96" s="1">
        <f t="shared" si="11"/>
        <v>0.86000000000000054</v>
      </c>
      <c r="B96" s="1">
        <f t="shared" si="6"/>
        <v>4.6288964578253564</v>
      </c>
      <c r="C96" s="1">
        <f t="shared" si="7"/>
        <v>4.6230794566547244</v>
      </c>
      <c r="D96" s="1">
        <f t="shared" si="8"/>
        <v>-3.8525662138789367</v>
      </c>
      <c r="E96" s="1">
        <f t="shared" si="9"/>
        <v>2.5496959589947679</v>
      </c>
      <c r="F96" s="14">
        <f t="shared" si="10"/>
        <v>7.9491056595959115</v>
      </c>
    </row>
    <row r="97" spans="1:6">
      <c r="A97" s="1">
        <f t="shared" si="11"/>
        <v>0.87000000000000055</v>
      </c>
      <c r="B97" s="1">
        <f t="shared" si="6"/>
        <v>4.4857394531738954</v>
      </c>
      <c r="C97" s="1">
        <f t="shared" si="7"/>
        <v>4.3738117645284547</v>
      </c>
      <c r="D97" s="1">
        <f t="shared" si="8"/>
        <v>-3.6448431371070455</v>
      </c>
      <c r="E97" s="1">
        <f t="shared" si="9"/>
        <v>2.7381884237147651</v>
      </c>
      <c r="F97" s="14">
        <f t="shared" si="10"/>
        <v>7.9528965043100701</v>
      </c>
    </row>
    <row r="98" spans="1:6">
      <c r="A98" s="1">
        <f t="shared" si="11"/>
        <v>0.88000000000000056</v>
      </c>
      <c r="B98" s="1">
        <f t="shared" si="6"/>
        <v>4.3406227634233829</v>
      </c>
      <c r="C98" s="1">
        <f t="shared" si="7"/>
        <v>4.1072826355721181</v>
      </c>
      <c r="D98" s="1">
        <f t="shared" si="8"/>
        <v>-3.4227355296434321</v>
      </c>
      <c r="E98" s="1">
        <f t="shared" si="9"/>
        <v>2.9158745096856546</v>
      </c>
      <c r="F98" s="14">
        <f t="shared" si="10"/>
        <v>7.9410443790377236</v>
      </c>
    </row>
    <row r="99" spans="1:6">
      <c r="A99" s="1">
        <f t="shared" si="11"/>
        <v>0.89000000000000057</v>
      </c>
      <c r="B99" s="1">
        <f t="shared" si="6"/>
        <v>4.1936896012264482</v>
      </c>
      <c r="C99" s="1">
        <f t="shared" si="7"/>
        <v>3.8245439384921212</v>
      </c>
      <c r="D99" s="1">
        <f t="shared" si="8"/>
        <v>-3.1871199487434341</v>
      </c>
      <c r="E99" s="1">
        <f t="shared" si="9"/>
        <v>3.0820529711031663</v>
      </c>
      <c r="F99" s="14">
        <f t="shared" si="10"/>
        <v>7.9131665620783007</v>
      </c>
    </row>
    <row r="100" spans="1:6">
      <c r="A100" s="1">
        <f t="shared" si="11"/>
        <v>0.90000000000000058</v>
      </c>
      <c r="B100" s="1">
        <f t="shared" si="6"/>
        <v>4.0450849718747293</v>
      </c>
      <c r="C100" s="1">
        <f t="shared" si="7"/>
        <v>3.5267115137548228</v>
      </c>
      <c r="D100" s="1">
        <f t="shared" si="8"/>
        <v>-2.9389262614623526</v>
      </c>
      <c r="E100" s="1">
        <f t="shared" si="9"/>
        <v>3.2360679774997974</v>
      </c>
      <c r="F100" s="14">
        <f t="shared" si="10"/>
        <v>7.868938201666996</v>
      </c>
    </row>
    <row r="101" spans="1:6">
      <c r="A101" s="1">
        <f t="shared" si="11"/>
        <v>0.91000000000000059</v>
      </c>
      <c r="B101" s="1">
        <f t="shared" si="6"/>
        <v>3.8949555301961372</v>
      </c>
      <c r="C101" s="1">
        <f t="shared" si="7"/>
        <v>3.2149607698739597</v>
      </c>
      <c r="D101" s="1">
        <f t="shared" si="8"/>
        <v>-2.6791339748949667</v>
      </c>
      <c r="E101" s="1">
        <f t="shared" si="9"/>
        <v>3.3773117020080687</v>
      </c>
      <c r="F101" s="14">
        <f t="shared" si="10"/>
        <v>7.8080940271831984</v>
      </c>
    </row>
    <row r="102" spans="1:6">
      <c r="A102" s="1">
        <f t="shared" si="11"/>
        <v>0.9200000000000006</v>
      </c>
      <c r="B102" s="1">
        <f t="shared" si="6"/>
        <v>3.7434494358242656</v>
      </c>
      <c r="C102" s="1">
        <f t="shared" si="7"/>
        <v>2.8905220446102735</v>
      </c>
      <c r="D102" s="1">
        <f t="shared" si="8"/>
        <v>-2.408768370508561</v>
      </c>
      <c r="E102" s="1">
        <f t="shared" si="9"/>
        <v>3.505226720175461</v>
      </c>
      <c r="F102" s="14">
        <f t="shared" si="10"/>
        <v>7.7304298301014391</v>
      </c>
    </row>
    <row r="103" spans="1:6">
      <c r="A103" s="1">
        <f t="shared" si="11"/>
        <v>0.9300000000000006</v>
      </c>
      <c r="B103" s="1">
        <f t="shared" si="6"/>
        <v>3.5907162069827052</v>
      </c>
      <c r="C103" s="1">
        <f t="shared" si="7"/>
        <v>2.5546757493904191</v>
      </c>
      <c r="D103" s="1">
        <f t="shared" si="8"/>
        <v>-2.1288964578253493</v>
      </c>
      <c r="E103" s="1">
        <f t="shared" si="9"/>
        <v>3.6193082098640836</v>
      </c>
      <c r="F103" s="14">
        <f t="shared" si="10"/>
        <v>7.6358037084118591</v>
      </c>
    </row>
    <row r="104" spans="1:6">
      <c r="A104" s="1">
        <f t="shared" si="11"/>
        <v>0.94000000000000061</v>
      </c>
      <c r="B104" s="1">
        <f t="shared" si="6"/>
        <v>3.4369065729286143</v>
      </c>
      <c r="C104" s="1">
        <f t="shared" si="7"/>
        <v>2.2087473161080471</v>
      </c>
      <c r="D104" s="1">
        <f t="shared" si="8"/>
        <v>-1.8406227634233727</v>
      </c>
      <c r="E104" s="1">
        <f t="shared" si="9"/>
        <v>3.7191059435530112</v>
      </c>
      <c r="F104" s="14">
        <f t="shared" si="10"/>
        <v>7.5241370691662999</v>
      </c>
    </row>
    <row r="105" spans="1:6">
      <c r="A105" s="1">
        <f t="shared" si="11"/>
        <v>0.95000000000000062</v>
      </c>
      <c r="B105" s="1">
        <f t="shared" si="6"/>
        <v>3.2821723252011461</v>
      </c>
      <c r="C105" s="1">
        <f t="shared" si="7"/>
        <v>1.8541019662496656</v>
      </c>
      <c r="D105" s="1">
        <f t="shared" si="8"/>
        <v>-1.5450849718747215</v>
      </c>
      <c r="E105" s="1">
        <f t="shared" si="9"/>
        <v>3.8042260651806186</v>
      </c>
      <c r="F105" s="14">
        <f t="shared" si="10"/>
        <v>7.3954153847567099</v>
      </c>
    </row>
    <row r="106" spans="1:6">
      <c r="A106" s="1">
        <f t="shared" si="11"/>
        <v>0.96000000000000063</v>
      </c>
      <c r="B106" s="1">
        <f t="shared" si="6"/>
        <v>3.1266661678215115</v>
      </c>
      <c r="C106" s="1">
        <f t="shared" si="7"/>
        <v>1.4921393229891062</v>
      </c>
      <c r="D106" s="1">
        <f t="shared" si="8"/>
        <v>-1.2434494358242552</v>
      </c>
      <c r="E106" s="1">
        <f t="shared" si="9"/>
        <v>3.8743326445145283</v>
      </c>
      <c r="F106" s="14">
        <f t="shared" si="10"/>
        <v>7.2496886995008918</v>
      </c>
    </row>
    <row r="107" spans="1:6">
      <c r="A107" s="1">
        <f t="shared" si="11"/>
        <v>0.97000000000000064</v>
      </c>
      <c r="B107" s="1">
        <f t="shared" si="6"/>
        <v>2.970541566592563</v>
      </c>
      <c r="C107" s="1">
        <f t="shared" si="7"/>
        <v>1.1242878875143272</v>
      </c>
      <c r="D107" s="1">
        <f t="shared" si="8"/>
        <v>-0.93690657292860591</v>
      </c>
      <c r="E107" s="1">
        <f t="shared" si="9"/>
        <v>3.9291490029147575</v>
      </c>
      <c r="F107" s="14">
        <f t="shared" si="10"/>
        <v>7.0870718840930413</v>
      </c>
    </row>
    <row r="108" spans="1:6">
      <c r="A108" s="1">
        <f t="shared" si="11"/>
        <v>0.98000000000000065</v>
      </c>
      <c r="B108" s="1">
        <f t="shared" si="6"/>
        <v>2.8139525976465567</v>
      </c>
      <c r="C108" s="1">
        <f t="shared" si="7"/>
        <v>0.75199940138580157</v>
      </c>
      <c r="D108" s="1">
        <f t="shared" si="8"/>
        <v>-0.62666616782150131</v>
      </c>
      <c r="E108" s="1">
        <f t="shared" si="9"/>
        <v>3.9684588052579133</v>
      </c>
      <c r="F108" s="14">
        <f t="shared" si="10"/>
        <v>6.9077446364687702</v>
      </c>
    </row>
    <row r="109" spans="1:6">
      <c r="A109" s="1">
        <f t="shared" si="11"/>
        <v>0.99000000000000066</v>
      </c>
      <c r="B109" s="1">
        <f t="shared" si="6"/>
        <v>2.6570537953906324</v>
      </c>
      <c r="C109" s="1">
        <f t="shared" si="7"/>
        <v>0.37674311717585834</v>
      </c>
      <c r="D109" s="1">
        <f t="shared" si="8"/>
        <v>-0.31395259764654859</v>
      </c>
      <c r="E109" s="1">
        <f t="shared" si="9"/>
        <v>3.9921069137130871</v>
      </c>
      <c r="F109" s="14">
        <f t="shared" si="10"/>
        <v>6.711951228633029</v>
      </c>
    </row>
    <row r="110" spans="1:6">
      <c r="A110" s="1">
        <f t="shared" si="11"/>
        <v>1.0000000000000007</v>
      </c>
      <c r="B110" s="1">
        <f t="shared" si="6"/>
        <v>2.5000000000000107</v>
      </c>
      <c r="C110" s="1">
        <f t="shared" si="7"/>
        <v>-2.5175174445113413E-14</v>
      </c>
      <c r="D110" s="1">
        <f t="shared" si="8"/>
        <v>2.0979312037594511E-14</v>
      </c>
      <c r="E110" s="1">
        <f t="shared" si="9"/>
        <v>4</v>
      </c>
      <c r="F110" s="14">
        <f t="shared" si="10"/>
        <v>6.5000000000000062</v>
      </c>
    </row>
    <row r="111" spans="1:6">
      <c r="A111" s="1">
        <f t="shared" si="11"/>
        <v>1.0100000000000007</v>
      </c>
      <c r="B111" s="1">
        <f t="shared" si="6"/>
        <v>2.657053795390651</v>
      </c>
      <c r="C111" s="1">
        <f t="shared" si="7"/>
        <v>-0.37674311717590325</v>
      </c>
      <c r="D111" s="1">
        <f t="shared" si="8"/>
        <v>0.31395259764658601</v>
      </c>
      <c r="E111" s="1">
        <f t="shared" si="9"/>
        <v>3.9921069137130853</v>
      </c>
      <c r="F111" s="14">
        <f t="shared" si="10"/>
        <v>6.5863701895744189</v>
      </c>
    </row>
    <row r="112" spans="1:6">
      <c r="A112" s="1">
        <f t="shared" si="11"/>
        <v>1.0200000000000007</v>
      </c>
      <c r="B112" s="1">
        <f t="shared" si="6"/>
        <v>2.813952597646578</v>
      </c>
      <c r="C112" s="1">
        <f t="shared" si="7"/>
        <v>-0.75199940138585153</v>
      </c>
      <c r="D112" s="1">
        <f t="shared" si="8"/>
        <v>0.62666616782154294</v>
      </c>
      <c r="E112" s="1">
        <f t="shared" si="9"/>
        <v>3.9684588052579093</v>
      </c>
      <c r="F112" s="14">
        <f t="shared" si="10"/>
        <v>6.6570781693401795</v>
      </c>
    </row>
    <row r="113" spans="1:6">
      <c r="A113" s="1">
        <f t="shared" si="11"/>
        <v>1.0300000000000007</v>
      </c>
      <c r="B113" s="1">
        <f t="shared" si="6"/>
        <v>2.9705415665925816</v>
      </c>
      <c r="C113" s="1">
        <f t="shared" si="7"/>
        <v>-1.1242878875143714</v>
      </c>
      <c r="D113" s="1">
        <f t="shared" si="8"/>
        <v>0.93690657292864288</v>
      </c>
      <c r="E113" s="1">
        <f t="shared" si="9"/>
        <v>3.9291490029147518</v>
      </c>
      <c r="F113" s="14">
        <f t="shared" si="10"/>
        <v>6.712309254921605</v>
      </c>
    </row>
    <row r="114" spans="1:6">
      <c r="A114" s="1">
        <f t="shared" si="11"/>
        <v>1.0400000000000007</v>
      </c>
      <c r="B114" s="1">
        <f t="shared" si="6"/>
        <v>3.1266661678215324</v>
      </c>
      <c r="C114" s="1">
        <f t="shared" si="7"/>
        <v>-1.4921393229891551</v>
      </c>
      <c r="D114" s="1">
        <f t="shared" si="8"/>
        <v>1.2434494358242958</v>
      </c>
      <c r="E114" s="1">
        <f t="shared" si="9"/>
        <v>3.8743326445145199</v>
      </c>
      <c r="F114" s="14">
        <f t="shared" si="10"/>
        <v>6.7523089251711932</v>
      </c>
    </row>
    <row r="115" spans="1:6">
      <c r="A115" s="1">
        <f t="shared" si="11"/>
        <v>1.0500000000000007</v>
      </c>
      <c r="B115" s="1">
        <f t="shared" si="6"/>
        <v>3.2821723252011648</v>
      </c>
      <c r="C115" s="1">
        <f t="shared" si="7"/>
        <v>-1.8541019662497082</v>
      </c>
      <c r="D115" s="1">
        <f t="shared" si="8"/>
        <v>1.545084971874757</v>
      </c>
      <c r="E115" s="1">
        <f t="shared" si="9"/>
        <v>3.8042260651806092</v>
      </c>
      <c r="F115" s="14">
        <f t="shared" si="10"/>
        <v>6.777381396006823</v>
      </c>
    </row>
    <row r="116" spans="1:6">
      <c r="A116" s="1">
        <f t="shared" si="11"/>
        <v>1.0600000000000007</v>
      </c>
      <c r="B116" s="1">
        <f t="shared" si="6"/>
        <v>3.4369065729286326</v>
      </c>
      <c r="C116" s="1">
        <f t="shared" si="7"/>
        <v>-2.2087473161080893</v>
      </c>
      <c r="D116" s="1">
        <f t="shared" si="8"/>
        <v>1.8406227634234076</v>
      </c>
      <c r="E116" s="1">
        <f t="shared" si="9"/>
        <v>3.7191059435530001</v>
      </c>
      <c r="F116" s="14">
        <f t="shared" si="10"/>
        <v>6.7878879637969511</v>
      </c>
    </row>
    <row r="117" spans="1:6">
      <c r="A117" s="1">
        <f t="shared" si="11"/>
        <v>1.0700000000000007</v>
      </c>
      <c r="B117" s="1">
        <f t="shared" si="6"/>
        <v>3.5907162069827234</v>
      </c>
      <c r="C117" s="1">
        <f t="shared" si="7"/>
        <v>-2.5546757493904595</v>
      </c>
      <c r="D117" s="1">
        <f t="shared" si="8"/>
        <v>2.1288964578253831</v>
      </c>
      <c r="E117" s="1">
        <f t="shared" si="9"/>
        <v>3.6193082098640708</v>
      </c>
      <c r="F117" s="14">
        <f t="shared" si="10"/>
        <v>6.7842451252817177</v>
      </c>
    </row>
    <row r="118" spans="1:6">
      <c r="A118" s="1">
        <f t="shared" si="11"/>
        <v>1.0800000000000007</v>
      </c>
      <c r="B118" s="1">
        <f t="shared" si="6"/>
        <v>3.7434494358242838</v>
      </c>
      <c r="C118" s="1">
        <f t="shared" si="7"/>
        <v>-2.8905220446103126</v>
      </c>
      <c r="D118" s="1">
        <f t="shared" si="8"/>
        <v>2.4087683705085938</v>
      </c>
      <c r="E118" s="1">
        <f t="shared" si="9"/>
        <v>3.5052267201754468</v>
      </c>
      <c r="F118" s="14">
        <f t="shared" si="10"/>
        <v>6.7669224818980123</v>
      </c>
    </row>
    <row r="119" spans="1:6">
      <c r="A119" s="1">
        <f t="shared" si="11"/>
        <v>1.0900000000000007</v>
      </c>
      <c r="B119" s="1">
        <f t="shared" si="6"/>
        <v>3.8949555301961571</v>
      </c>
      <c r="C119" s="1">
        <f t="shared" si="7"/>
        <v>-3.2149607698740024</v>
      </c>
      <c r="D119" s="1">
        <f t="shared" si="8"/>
        <v>2.6791339748950023</v>
      </c>
      <c r="E119" s="1">
        <f t="shared" si="9"/>
        <v>3.3773117020080505</v>
      </c>
      <c r="F119" s="14">
        <f t="shared" si="10"/>
        <v>6.7364404372252071</v>
      </c>
    </row>
    <row r="120" spans="1:6">
      <c r="A120" s="1">
        <f t="shared" si="11"/>
        <v>1.1000000000000008</v>
      </c>
      <c r="B120" s="1">
        <f t="shared" si="6"/>
        <v>4.045084971874747</v>
      </c>
      <c r="C120" s="1">
        <f t="shared" si="7"/>
        <v>-3.5267115137548588</v>
      </c>
      <c r="D120" s="1">
        <f t="shared" si="8"/>
        <v>2.9389262614623823</v>
      </c>
      <c r="E120" s="1">
        <f t="shared" si="9"/>
        <v>3.23606797749978</v>
      </c>
      <c r="F120" s="14">
        <f t="shared" si="10"/>
        <v>6.693367697082051</v>
      </c>
    </row>
    <row r="121" spans="1:6">
      <c r="A121" s="1">
        <f t="shared" si="11"/>
        <v>1.1100000000000008</v>
      </c>
      <c r="B121" s="1">
        <f t="shared" si="6"/>
        <v>4.1936896012264677</v>
      </c>
      <c r="C121" s="1">
        <f t="shared" si="7"/>
        <v>-3.8245439384921598</v>
      </c>
      <c r="D121" s="1">
        <f t="shared" si="8"/>
        <v>3.1871199487434665</v>
      </c>
      <c r="E121" s="1">
        <f t="shared" si="9"/>
        <v>3.082052971103145</v>
      </c>
      <c r="F121" s="14">
        <f t="shared" si="10"/>
        <v>6.6383185825809194</v>
      </c>
    </row>
    <row r="122" spans="1:6">
      <c r="A122" s="1">
        <f t="shared" si="11"/>
        <v>1.1200000000000008</v>
      </c>
      <c r="B122" s="1">
        <f t="shared" si="6"/>
        <v>4.3406227634233998</v>
      </c>
      <c r="C122" s="1">
        <f t="shared" si="7"/>
        <v>-4.107282635572151</v>
      </c>
      <c r="D122" s="1">
        <f t="shared" si="8"/>
        <v>3.4227355296434592</v>
      </c>
      <c r="E122" s="1">
        <f t="shared" si="9"/>
        <v>2.9158745096856342</v>
      </c>
      <c r="F122" s="14">
        <f t="shared" si="10"/>
        <v>6.5719501671803418</v>
      </c>
    </row>
    <row r="123" spans="1:6">
      <c r="A123" s="1">
        <f t="shared" si="11"/>
        <v>1.1300000000000008</v>
      </c>
      <c r="B123" s="1">
        <f t="shared" si="6"/>
        <v>4.4857394531739141</v>
      </c>
      <c r="C123" s="1">
        <f t="shared" si="7"/>
        <v>-4.3738117645284893</v>
      </c>
      <c r="D123" s="1">
        <f t="shared" si="8"/>
        <v>3.6448431371070744</v>
      </c>
      <c r="E123" s="1">
        <f t="shared" si="9"/>
        <v>2.7381884237147407</v>
      </c>
      <c r="F123" s="14">
        <f t="shared" si="10"/>
        <v>6.4949592494672395</v>
      </c>
    </row>
    <row r="124" spans="1:6">
      <c r="A124" s="1">
        <f t="shared" si="11"/>
        <v>1.1400000000000008</v>
      </c>
      <c r="B124" s="1">
        <f t="shared" si="6"/>
        <v>4.6288964578253733</v>
      </c>
      <c r="C124" s="1">
        <f t="shared" si="7"/>
        <v>-4.6230794566547528</v>
      </c>
      <c r="D124" s="1">
        <f t="shared" si="8"/>
        <v>3.8525662138789607</v>
      </c>
      <c r="E124" s="1">
        <f t="shared" si="9"/>
        <v>2.5496959589947448</v>
      </c>
      <c r="F124" s="14">
        <f t="shared" si="10"/>
        <v>6.4080791740443264</v>
      </c>
    </row>
    <row r="125" spans="1:6">
      <c r="A125" s="1">
        <f t="shared" si="11"/>
        <v>1.1500000000000008</v>
      </c>
      <c r="B125" s="1">
        <f t="shared" si="6"/>
        <v>4.7699524986977453</v>
      </c>
      <c r="C125" s="1">
        <f t="shared" si="7"/>
        <v>-4.8541019662497025</v>
      </c>
      <c r="D125" s="1">
        <f t="shared" si="8"/>
        <v>4.0450849718747515</v>
      </c>
      <c r="E125" s="1">
        <f t="shared" si="9"/>
        <v>2.3511410091698761</v>
      </c>
      <c r="F125" s="14">
        <f t="shared" si="10"/>
        <v>6.31207651349267</v>
      </c>
    </row>
    <row r="126" spans="1:6">
      <c r="A126" s="1">
        <f t="shared" si="11"/>
        <v>1.1600000000000008</v>
      </c>
      <c r="B126" s="1">
        <f t="shared" si="6"/>
        <v>4.9087683705085867</v>
      </c>
      <c r="C126" s="1">
        <f t="shared" si="7"/>
        <v>-5.065967553012106</v>
      </c>
      <c r="D126" s="1">
        <f t="shared" si="8"/>
        <v>4.221639627510088</v>
      </c>
      <c r="E126" s="1">
        <f t="shared" si="9"/>
        <v>2.1433071799159706</v>
      </c>
      <c r="F126" s="14">
        <f t="shared" si="10"/>
        <v>6.2077476249225398</v>
      </c>
    </row>
    <row r="127" spans="1:6">
      <c r="A127" s="1">
        <f t="shared" si="11"/>
        <v>1.1700000000000008</v>
      </c>
      <c r="B127" s="1">
        <f t="shared" si="6"/>
        <v>5.0452070787518677</v>
      </c>
      <c r="C127" s="1">
        <f t="shared" si="7"/>
        <v>-5.2578400802631968</v>
      </c>
      <c r="D127" s="1">
        <f t="shared" si="8"/>
        <v>4.3815334002193307</v>
      </c>
      <c r="E127" s="1">
        <f t="shared" si="9"/>
        <v>1.9270146964068429</v>
      </c>
      <c r="F127" s="14">
        <f t="shared" si="10"/>
        <v>6.0959150951148446</v>
      </c>
    </row>
    <row r="128" spans="1:6">
      <c r="A128" s="1">
        <f t="shared" si="11"/>
        <v>1.1800000000000008</v>
      </c>
      <c r="B128" s="1">
        <f t="shared" si="6"/>
        <v>5.1791339748949934</v>
      </c>
      <c r="C128" s="1">
        <f t="shared" si="7"/>
        <v>-5.428962314796129</v>
      </c>
      <c r="D128" s="1">
        <f t="shared" si="8"/>
        <v>4.5241352623301081</v>
      </c>
      <c r="E128" s="1">
        <f t="shared" si="9"/>
        <v>1.7031171662602731</v>
      </c>
      <c r="F128" s="14">
        <f t="shared" si="10"/>
        <v>5.9774240886892454</v>
      </c>
    </row>
    <row r="129" spans="1:6">
      <c r="A129" s="1">
        <f t="shared" si="11"/>
        <v>1.1900000000000008</v>
      </c>
      <c r="B129" s="1">
        <f t="shared" si="6"/>
        <v>5.3104168892606642</v>
      </c>
      <c r="C129" s="1">
        <f t="shared" si="7"/>
        <v>-5.5786589153295196</v>
      </c>
      <c r="D129" s="1">
        <f t="shared" si="8"/>
        <v>4.648882429441267</v>
      </c>
      <c r="E129" s="1">
        <f t="shared" si="9"/>
        <v>1.4724982107386917</v>
      </c>
      <c r="F129" s="14">
        <f t="shared" si="10"/>
        <v>5.8531386141111028</v>
      </c>
    </row>
    <row r="130" spans="1:6">
      <c r="A130" s="1">
        <f t="shared" si="11"/>
        <v>1.2000000000000008</v>
      </c>
      <c r="B130" s="1">
        <f t="shared" si="6"/>
        <v>5.4389262614623757</v>
      </c>
      <c r="C130" s="1">
        <f t="shared" si="7"/>
        <v>-5.7063390977709307</v>
      </c>
      <c r="D130" s="1">
        <f t="shared" si="8"/>
        <v>4.7552825814757753</v>
      </c>
      <c r="E130" s="1">
        <f t="shared" si="9"/>
        <v>1.2360679774997705</v>
      </c>
      <c r="F130" s="14">
        <f t="shared" si="10"/>
        <v>5.7239377226669905</v>
      </c>
    </row>
    <row r="131" spans="1:6">
      <c r="A131" s="1">
        <f t="shared" si="11"/>
        <v>1.2100000000000009</v>
      </c>
      <c r="B131" s="1">
        <f t="shared" si="6"/>
        <v>5.5645352682648923</v>
      </c>
      <c r="C131" s="1">
        <f t="shared" si="7"/>
        <v>-5.8114989667717936</v>
      </c>
      <c r="D131" s="1">
        <f t="shared" si="8"/>
        <v>4.8429158056431616</v>
      </c>
      <c r="E131" s="1">
        <f t="shared" si="9"/>
        <v>0.99475954865940108</v>
      </c>
      <c r="F131" s="14">
        <f t="shared" si="10"/>
        <v>5.5907116557956611</v>
      </c>
    </row>
    <row r="132" spans="1:6">
      <c r="A132" s="1">
        <f t="shared" si="11"/>
        <v>1.2200000000000009</v>
      </c>
      <c r="B132" s="1">
        <f t="shared" si="6"/>
        <v>5.6871199487434589</v>
      </c>
      <c r="C132" s="1">
        <f t="shared" si="7"/>
        <v>-5.8937235043721374</v>
      </c>
      <c r="D132" s="1">
        <f t="shared" si="8"/>
        <v>4.9114362536434477</v>
      </c>
      <c r="E132" s="1">
        <f t="shared" si="9"/>
        <v>0.74952525834287809</v>
      </c>
      <c r="F132" s="14">
        <f t="shared" si="10"/>
        <v>5.4543579563576472</v>
      </c>
    </row>
    <row r="133" spans="1:6">
      <c r="A133" s="1">
        <f t="shared" si="11"/>
        <v>1.2300000000000009</v>
      </c>
      <c r="B133" s="1">
        <f t="shared" si="6"/>
        <v>5.8065593266182685</v>
      </c>
      <c r="C133" s="1">
        <f t="shared" si="7"/>
        <v>-5.9526882078868706</v>
      </c>
      <c r="D133" s="1">
        <f t="shared" si="8"/>
        <v>4.9605735065723922</v>
      </c>
      <c r="E133" s="1">
        <f t="shared" si="9"/>
        <v>0.50133293425719772</v>
      </c>
      <c r="F133" s="14">
        <f t="shared" si="10"/>
        <v>5.3157775595609875</v>
      </c>
    </row>
    <row r="134" spans="1:6">
      <c r="A134" s="1">
        <f t="shared" si="11"/>
        <v>1.2400000000000009</v>
      </c>
      <c r="B134" s="1">
        <f t="shared" si="6"/>
        <v>5.922735529643453</v>
      </c>
      <c r="C134" s="1">
        <f t="shared" si="7"/>
        <v>-5.9881603705696316</v>
      </c>
      <c r="D134" s="1">
        <f t="shared" si="8"/>
        <v>4.9901336421413598</v>
      </c>
      <c r="E134" s="1">
        <f t="shared" si="9"/>
        <v>0.25116207811723201</v>
      </c>
      <c r="F134" s="14">
        <f t="shared" si="10"/>
        <v>5.1758708793324129</v>
      </c>
    </row>
    <row r="135" spans="1:6">
      <c r="A135" s="1">
        <f t="shared" si="11"/>
        <v>1.2500000000000009</v>
      </c>
      <c r="B135" s="1">
        <f t="shared" si="6"/>
        <v>6.0355339059327466</v>
      </c>
      <c r="C135" s="1">
        <f t="shared" si="7"/>
        <v>-6</v>
      </c>
      <c r="D135" s="1">
        <f t="shared" si="8"/>
        <v>5</v>
      </c>
      <c r="E135" s="1">
        <f t="shared" si="9"/>
        <v>-2.0091133617894386E-14</v>
      </c>
      <c r="F135" s="14">
        <f t="shared" si="10"/>
        <v>5.0355339059327262</v>
      </c>
    </row>
    <row r="136" spans="1:6">
      <c r="A136" s="1">
        <f t="shared" si="11"/>
        <v>1.2600000000000009</v>
      </c>
      <c r="B136" s="1">
        <f t="shared" si="6"/>
        <v>6.1448431371070669</v>
      </c>
      <c r="C136" s="1">
        <f t="shared" si="7"/>
        <v>-5.9881603705696271</v>
      </c>
      <c r="D136" s="1">
        <f t="shared" si="8"/>
        <v>4.9901336421413562</v>
      </c>
      <c r="E136" s="1">
        <f t="shared" si="9"/>
        <v>-0.2511620781172757</v>
      </c>
      <c r="F136" s="14">
        <f t="shared" si="10"/>
        <v>4.8956543305615199</v>
      </c>
    </row>
    <row r="137" spans="1:6">
      <c r="A137" s="1">
        <f t="shared" si="11"/>
        <v>1.2700000000000009</v>
      </c>
      <c r="B137" s="1">
        <f t="shared" si="6"/>
        <v>6.2505553481523064</v>
      </c>
      <c r="C137" s="1">
        <f t="shared" si="7"/>
        <v>-5.9526882078868635</v>
      </c>
      <c r="D137" s="1">
        <f t="shared" si="8"/>
        <v>4.9605735065723859</v>
      </c>
      <c r="E137" s="1">
        <f t="shared" si="9"/>
        <v>-0.50133293425723757</v>
      </c>
      <c r="F137" s="14">
        <f t="shared" si="10"/>
        <v>4.7571077125805914</v>
      </c>
    </row>
    <row r="138" spans="1:6">
      <c r="A138" s="1">
        <f t="shared" si="11"/>
        <v>1.2800000000000009</v>
      </c>
      <c r="B138" s="1">
        <f t="shared" si="6"/>
        <v>6.3525662138789549</v>
      </c>
      <c r="C138" s="1">
        <f t="shared" si="7"/>
        <v>-5.8937235043721259</v>
      </c>
      <c r="D138" s="1">
        <f t="shared" si="8"/>
        <v>4.9114362536434379</v>
      </c>
      <c r="E138" s="1">
        <f t="shared" si="9"/>
        <v>-0.74952525834292105</v>
      </c>
      <c r="F138" s="14">
        <f t="shared" si="10"/>
        <v>4.6207537048073455</v>
      </c>
    </row>
    <row r="139" spans="1:6">
      <c r="A139" s="1">
        <f t="shared" si="11"/>
        <v>1.2900000000000009</v>
      </c>
      <c r="B139" s="1">
        <f t="shared" ref="B139:B202" si="12">IMABS(B$2*SIN(2*PI()*B$3*$A139+B$4))+2.5</f>
        <v>6.4507750618784598</v>
      </c>
      <c r="C139" s="1">
        <f t="shared" ref="C139:C202" si="13">-C$2*SIN(2*PI()*C$3*$A139+C$4)</f>
        <v>-5.8114989667717785</v>
      </c>
      <c r="D139" s="1">
        <f t="shared" ref="D139:D202" si="14">D$2*SIN(2*PI()*D$3*$A139+D$4)</f>
        <v>4.8429158056431483</v>
      </c>
      <c r="E139" s="1">
        <f t="shared" ref="E139:E202" si="15">$E$2*COS(2*PI()*$E$3*$A139+$E$4)</f>
        <v>-0.99475954865943994</v>
      </c>
      <c r="F139" s="14">
        <f t="shared" ref="F139:F202" si="16">SUM(B139:E139)</f>
        <v>4.4874323520903898</v>
      </c>
    </row>
    <row r="140" spans="1:6">
      <c r="A140" s="1">
        <f t="shared" ref="A140:A203" si="17">A139+$B$7</f>
        <v>1.3000000000000009</v>
      </c>
      <c r="B140" s="1">
        <f t="shared" si="12"/>
        <v>6.5450849718747444</v>
      </c>
      <c r="C140" s="1">
        <f t="shared" si="13"/>
        <v>-5.7063390977709121</v>
      </c>
      <c r="D140" s="1">
        <f t="shared" si="14"/>
        <v>4.7552825814757602</v>
      </c>
      <c r="E140" s="1">
        <f t="shared" si="15"/>
        <v>-1.2360679774998087</v>
      </c>
      <c r="F140" s="14">
        <f t="shared" si="16"/>
        <v>4.357960478079784</v>
      </c>
    </row>
    <row r="141" spans="1:6">
      <c r="A141" s="1">
        <f t="shared" si="17"/>
        <v>1.3100000000000009</v>
      </c>
      <c r="B141" s="1">
        <f t="shared" si="12"/>
        <v>6.6354028713728184</v>
      </c>
      <c r="C141" s="1">
        <f t="shared" si="13"/>
        <v>-5.5786589153294939</v>
      </c>
      <c r="D141" s="1">
        <f t="shared" si="14"/>
        <v>4.6488824294412447</v>
      </c>
      <c r="E141" s="1">
        <f t="shared" si="15"/>
        <v>-1.4724982107387357</v>
      </c>
      <c r="F141" s="14">
        <f t="shared" si="16"/>
        <v>4.2331281747458336</v>
      </c>
    </row>
    <row r="142" spans="1:6">
      <c r="A142" s="1">
        <f t="shared" si="17"/>
        <v>1.320000000000001</v>
      </c>
      <c r="B142" s="1">
        <f t="shared" si="12"/>
        <v>6.7216396275100836</v>
      </c>
      <c r="C142" s="1">
        <f t="shared" si="13"/>
        <v>-5.4289623147961015</v>
      </c>
      <c r="D142" s="1">
        <f t="shared" si="14"/>
        <v>4.5241352623300841</v>
      </c>
      <c r="E142" s="1">
        <f t="shared" si="15"/>
        <v>-1.7031171662603126</v>
      </c>
      <c r="F142" s="14">
        <f t="shared" si="16"/>
        <v>4.1136954087837534</v>
      </c>
    </row>
    <row r="143" spans="1:6">
      <c r="A143" s="1">
        <f t="shared" si="17"/>
        <v>1.330000000000001</v>
      </c>
      <c r="B143" s="1">
        <f t="shared" si="12"/>
        <v>6.8037101350197258</v>
      </c>
      <c r="C143" s="1">
        <f t="shared" si="13"/>
        <v>-5.2578400802631649</v>
      </c>
      <c r="D143" s="1">
        <f t="shared" si="14"/>
        <v>4.381533400219304</v>
      </c>
      <c r="E143" s="1">
        <f t="shared" si="15"/>
        <v>-1.9270146964068811</v>
      </c>
      <c r="F143" s="14">
        <f t="shared" si="16"/>
        <v>4.0003887585689837</v>
      </c>
    </row>
    <row r="144" spans="1:6">
      <c r="A144" s="1">
        <f t="shared" si="17"/>
        <v>1.340000000000001</v>
      </c>
      <c r="B144" s="1">
        <f t="shared" si="12"/>
        <v>6.8815334002193245</v>
      </c>
      <c r="C144" s="1">
        <f t="shared" si="13"/>
        <v>-5.0659675530120731</v>
      </c>
      <c r="D144" s="1">
        <f t="shared" si="14"/>
        <v>4.2216396275100614</v>
      </c>
      <c r="E144" s="1">
        <f t="shared" si="15"/>
        <v>-2.1433071799160044</v>
      </c>
      <c r="F144" s="14">
        <f t="shared" si="16"/>
        <v>3.8938982948013083</v>
      </c>
    </row>
    <row r="145" spans="1:6">
      <c r="A145" s="1">
        <f t="shared" si="17"/>
        <v>1.350000000000001</v>
      </c>
      <c r="B145" s="1">
        <f t="shared" si="12"/>
        <v>6.9550326209418447</v>
      </c>
      <c r="C145" s="1">
        <f t="shared" si="13"/>
        <v>-4.8541019662496669</v>
      </c>
      <c r="D145" s="1">
        <f t="shared" si="14"/>
        <v>4.0450849718747222</v>
      </c>
      <c r="E145" s="1">
        <f t="shared" si="15"/>
        <v>-2.3511410091699085</v>
      </c>
      <c r="F145" s="14">
        <f t="shared" si="16"/>
        <v>3.7948746173969914</v>
      </c>
    </row>
    <row r="146" spans="1:6">
      <c r="A146" s="1">
        <f t="shared" si="17"/>
        <v>1.360000000000001</v>
      </c>
      <c r="B146" s="1">
        <f t="shared" si="12"/>
        <v>7.0241352623301045</v>
      </c>
      <c r="C146" s="1">
        <f t="shared" si="13"/>
        <v>-4.6230794566547111</v>
      </c>
      <c r="D146" s="1">
        <f t="shared" si="14"/>
        <v>3.8525662138789256</v>
      </c>
      <c r="E146" s="1">
        <f t="shared" si="15"/>
        <v>-2.5496959589947785</v>
      </c>
      <c r="F146" s="14">
        <f t="shared" si="16"/>
        <v>3.7039260605595405</v>
      </c>
    </row>
    <row r="147" spans="1:6">
      <c r="A147" s="1">
        <f t="shared" si="17"/>
        <v>1.370000000000001</v>
      </c>
      <c r="B147" s="1">
        <f t="shared" si="12"/>
        <v>7.0887731284199118</v>
      </c>
      <c r="C147" s="1">
        <f t="shared" si="13"/>
        <v>-4.373811764528444</v>
      </c>
      <c r="D147" s="1">
        <f t="shared" si="14"/>
        <v>3.6448431371070367</v>
      </c>
      <c r="E147" s="1">
        <f t="shared" si="15"/>
        <v>-2.7381884237147722</v>
      </c>
      <c r="F147" s="14">
        <f t="shared" si="16"/>
        <v>3.6216160772837322</v>
      </c>
    </row>
    <row r="148" spans="1:6">
      <c r="A148" s="1">
        <f t="shared" si="17"/>
        <v>1.380000000000001</v>
      </c>
      <c r="B148" s="1">
        <f t="shared" si="12"/>
        <v>7.1488824294412625</v>
      </c>
      <c r="C148" s="1">
        <f t="shared" si="13"/>
        <v>-4.1072826355721066</v>
      </c>
      <c r="D148" s="1">
        <f t="shared" si="14"/>
        <v>3.4227355296434228</v>
      </c>
      <c r="E148" s="1">
        <f t="shared" si="15"/>
        <v>-2.9158745096856618</v>
      </c>
      <c r="F148" s="14">
        <f t="shared" si="16"/>
        <v>3.5484608138269169</v>
      </c>
    </row>
    <row r="149" spans="1:6">
      <c r="A149" s="1">
        <f t="shared" si="17"/>
        <v>1.390000000000001</v>
      </c>
      <c r="B149" s="1">
        <f t="shared" si="12"/>
        <v>7.2044038447711314</v>
      </c>
      <c r="C149" s="1">
        <f t="shared" si="13"/>
        <v>-3.8245439384921136</v>
      </c>
      <c r="D149" s="1">
        <f t="shared" si="14"/>
        <v>3.1871199487434283</v>
      </c>
      <c r="E149" s="1">
        <f t="shared" si="15"/>
        <v>-3.0820529711031703</v>
      </c>
      <c r="F149" s="14">
        <f t="shared" si="16"/>
        <v>3.4849268839192753</v>
      </c>
    </row>
    <row r="150" spans="1:6">
      <c r="A150" s="1">
        <f t="shared" si="17"/>
        <v>1.400000000000001</v>
      </c>
      <c r="B150" s="1">
        <f t="shared" si="12"/>
        <v>7.2552825814757735</v>
      </c>
      <c r="C150" s="1">
        <f t="shared" si="13"/>
        <v>-3.5267115137548064</v>
      </c>
      <c r="D150" s="1">
        <f t="shared" si="14"/>
        <v>2.9389262614623384</v>
      </c>
      <c r="E150" s="1">
        <f t="shared" si="15"/>
        <v>-3.2360679774998058</v>
      </c>
      <c r="F150" s="14">
        <f t="shared" si="16"/>
        <v>3.4314293516834997</v>
      </c>
    </row>
    <row r="151" spans="1:6">
      <c r="A151" s="1">
        <f t="shared" si="17"/>
        <v>1.410000000000001</v>
      </c>
      <c r="B151" s="1">
        <f t="shared" si="12"/>
        <v>7.3014684283847195</v>
      </c>
      <c r="C151" s="1">
        <f t="shared" si="13"/>
        <v>-3.2149607698739473</v>
      </c>
      <c r="D151" s="1">
        <f t="shared" si="14"/>
        <v>2.6791339748949561</v>
      </c>
      <c r="E151" s="1">
        <f t="shared" si="15"/>
        <v>-3.3773117020080741</v>
      </c>
      <c r="F151" s="14">
        <f t="shared" si="16"/>
        <v>3.3883299313976543</v>
      </c>
    </row>
    <row r="152" spans="1:6">
      <c r="A152" s="1">
        <f t="shared" si="17"/>
        <v>1.420000000000001</v>
      </c>
      <c r="B152" s="1">
        <f t="shared" si="12"/>
        <v>7.3429158056431589</v>
      </c>
      <c r="C152" s="1">
        <f t="shared" si="13"/>
        <v>-2.8905220446102602</v>
      </c>
      <c r="D152" s="1">
        <f t="shared" si="14"/>
        <v>2.4087683705085499</v>
      </c>
      <c r="E152" s="1">
        <f t="shared" si="15"/>
        <v>-3.5052267201754659</v>
      </c>
      <c r="F152" s="14">
        <f t="shared" si="16"/>
        <v>3.3559354113659823</v>
      </c>
    </row>
    <row r="153" spans="1:6">
      <c r="A153" s="1">
        <f t="shared" si="17"/>
        <v>1.430000000000001</v>
      </c>
      <c r="B153" s="1">
        <f t="shared" si="12"/>
        <v>7.3795838096937398</v>
      </c>
      <c r="C153" s="1">
        <f t="shared" si="13"/>
        <v>-2.5546757493904049</v>
      </c>
      <c r="D153" s="1">
        <f t="shared" si="14"/>
        <v>2.1288964578253373</v>
      </c>
      <c r="E153" s="1">
        <f t="shared" si="15"/>
        <v>-3.6193082098640876</v>
      </c>
      <c r="F153" s="14">
        <f t="shared" si="16"/>
        <v>3.3344963082645847</v>
      </c>
    </row>
    <row r="154" spans="1:6">
      <c r="A154" s="1">
        <f t="shared" si="17"/>
        <v>1.4400000000000011</v>
      </c>
      <c r="B154" s="1">
        <f t="shared" si="12"/>
        <v>7.4114362536434468</v>
      </c>
      <c r="C154" s="1">
        <f t="shared" si="13"/>
        <v>-2.2087473161080284</v>
      </c>
      <c r="D154" s="1">
        <f t="shared" si="14"/>
        <v>1.8406227634233567</v>
      </c>
      <c r="E154" s="1">
        <f t="shared" si="15"/>
        <v>-3.719105943553016</v>
      </c>
      <c r="F154" s="14">
        <f t="shared" si="16"/>
        <v>3.3242057574057586</v>
      </c>
    </row>
    <row r="155" spans="1:6">
      <c r="A155" s="1">
        <f t="shared" si="17"/>
        <v>1.4500000000000011</v>
      </c>
      <c r="B155" s="1">
        <f t="shared" si="12"/>
        <v>7.4384417029756911</v>
      </c>
      <c r="C155" s="1">
        <f t="shared" si="13"/>
        <v>-1.8541019662496461</v>
      </c>
      <c r="D155" s="1">
        <f t="shared" si="14"/>
        <v>1.5450849718747051</v>
      </c>
      <c r="E155" s="1">
        <f t="shared" si="15"/>
        <v>-3.8042260651806226</v>
      </c>
      <c r="F155" s="14">
        <f t="shared" si="16"/>
        <v>3.3251986434201282</v>
      </c>
    </row>
    <row r="156" spans="1:6">
      <c r="A156" s="1">
        <f t="shared" si="17"/>
        <v>1.4600000000000011</v>
      </c>
      <c r="B156" s="1">
        <f t="shared" si="12"/>
        <v>7.4605735065723913</v>
      </c>
      <c r="C156" s="1">
        <f t="shared" si="13"/>
        <v>-1.4921393229890916</v>
      </c>
      <c r="D156" s="1">
        <f t="shared" si="14"/>
        <v>1.2434494358242429</v>
      </c>
      <c r="E156" s="1">
        <f t="shared" si="15"/>
        <v>-3.874332644514531</v>
      </c>
      <c r="F156" s="14">
        <f t="shared" si="16"/>
        <v>3.3375509748930114</v>
      </c>
    </row>
    <row r="157" spans="1:6">
      <c r="A157" s="1">
        <f t="shared" si="17"/>
        <v>1.4700000000000011</v>
      </c>
      <c r="B157" s="1">
        <f t="shared" si="12"/>
        <v>7.4778098230154013</v>
      </c>
      <c r="C157" s="1">
        <f t="shared" si="13"/>
        <v>-1.1242878875143121</v>
      </c>
      <c r="D157" s="1">
        <f t="shared" si="14"/>
        <v>0.93690657292859347</v>
      </c>
      <c r="E157" s="1">
        <f t="shared" si="15"/>
        <v>-3.9291490029147593</v>
      </c>
      <c r="F157" s="14">
        <f t="shared" si="16"/>
        <v>3.3612795055149234</v>
      </c>
    </row>
    <row r="158" spans="1:6">
      <c r="A158" s="1">
        <f t="shared" si="17"/>
        <v>1.4800000000000011</v>
      </c>
      <c r="B158" s="1">
        <f t="shared" si="12"/>
        <v>7.4901336421413589</v>
      </c>
      <c r="C158" s="1">
        <f t="shared" si="13"/>
        <v>-0.7519994013857918</v>
      </c>
      <c r="D158" s="1">
        <f t="shared" si="14"/>
        <v>0.62666616782149309</v>
      </c>
      <c r="E158" s="1">
        <f t="shared" si="15"/>
        <v>-3.9684588052579142</v>
      </c>
      <c r="F158" s="14">
        <f t="shared" si="16"/>
        <v>3.3963416033191458</v>
      </c>
    </row>
    <row r="159" spans="1:6">
      <c r="A159" s="1">
        <f t="shared" si="17"/>
        <v>1.4900000000000011</v>
      </c>
      <c r="B159" s="1">
        <f t="shared" si="12"/>
        <v>7.4975328018286582</v>
      </c>
      <c r="C159" s="1">
        <f t="shared" si="13"/>
        <v>-0.37674311717583775</v>
      </c>
      <c r="D159" s="1">
        <f t="shared" si="14"/>
        <v>0.31395259764653149</v>
      </c>
      <c r="E159" s="1">
        <f t="shared" si="15"/>
        <v>-3.992106913713088</v>
      </c>
      <c r="F159" s="14">
        <f t="shared" si="16"/>
        <v>3.4426353685862638</v>
      </c>
    </row>
    <row r="160" spans="1:6">
      <c r="A160" s="1">
        <f t="shared" si="17"/>
        <v>1.5000000000000011</v>
      </c>
      <c r="B160" s="1">
        <f t="shared" si="12"/>
        <v>7.5</v>
      </c>
      <c r="C160" s="1">
        <f t="shared" si="13"/>
        <v>4.0427296926770495E-14</v>
      </c>
      <c r="D160" s="1">
        <f t="shared" si="14"/>
        <v>-3.3689414105642079E-14</v>
      </c>
      <c r="E160" s="1">
        <f t="shared" si="15"/>
        <v>-4</v>
      </c>
      <c r="F160" s="14">
        <f t="shared" si="16"/>
        <v>3.5000000000000071</v>
      </c>
    </row>
    <row r="161" spans="1:6">
      <c r="A161" s="1">
        <f t="shared" si="17"/>
        <v>1.5100000000000011</v>
      </c>
      <c r="B161" s="1">
        <f t="shared" si="12"/>
        <v>7.4975328018286573</v>
      </c>
      <c r="C161" s="1">
        <f t="shared" si="13"/>
        <v>0.37674311717591846</v>
      </c>
      <c r="D161" s="1">
        <f t="shared" si="14"/>
        <v>-0.31395259764659872</v>
      </c>
      <c r="E161" s="1">
        <f t="shared" si="15"/>
        <v>-3.9921069137130845</v>
      </c>
      <c r="F161" s="14">
        <f t="shared" si="16"/>
        <v>3.5682164076448926</v>
      </c>
    </row>
    <row r="162" spans="1:6">
      <c r="A162" s="1">
        <f t="shared" si="17"/>
        <v>1.5200000000000011</v>
      </c>
      <c r="B162" s="1">
        <f t="shared" si="12"/>
        <v>7.4901336421413571</v>
      </c>
      <c r="C162" s="1">
        <f t="shared" si="13"/>
        <v>0.7519994013858613</v>
      </c>
      <c r="D162" s="1">
        <f t="shared" si="14"/>
        <v>-0.62666616782155116</v>
      </c>
      <c r="E162" s="1">
        <f t="shared" si="15"/>
        <v>-3.9684588052579084</v>
      </c>
      <c r="F162" s="14">
        <f t="shared" si="16"/>
        <v>3.6470080704477583</v>
      </c>
    </row>
    <row r="163" spans="1:6">
      <c r="A163" s="1">
        <f t="shared" si="17"/>
        <v>1.5300000000000011</v>
      </c>
      <c r="B163" s="1">
        <f t="shared" si="12"/>
        <v>7.4778098230153986</v>
      </c>
      <c r="C163" s="1">
        <f t="shared" si="13"/>
        <v>1.1242878875143916</v>
      </c>
      <c r="D163" s="1">
        <f t="shared" si="14"/>
        <v>-0.93690657292865964</v>
      </c>
      <c r="E163" s="1">
        <f t="shared" si="15"/>
        <v>-3.9291490029147491</v>
      </c>
      <c r="F163" s="14">
        <f t="shared" si="16"/>
        <v>3.7360421346863815</v>
      </c>
    </row>
    <row r="164" spans="1:6">
      <c r="A164" s="1">
        <f t="shared" si="17"/>
        <v>1.5400000000000011</v>
      </c>
      <c r="B164" s="1">
        <f t="shared" si="12"/>
        <v>7.4605735065723868</v>
      </c>
      <c r="C164" s="1">
        <f t="shared" si="13"/>
        <v>1.49213932298917</v>
      </c>
      <c r="D164" s="1">
        <f t="shared" si="14"/>
        <v>-1.2434494358243082</v>
      </c>
      <c r="E164" s="1">
        <f t="shared" si="15"/>
        <v>-3.8743326445145176</v>
      </c>
      <c r="F164" s="14">
        <f t="shared" si="16"/>
        <v>3.8349307492227314</v>
      </c>
    </row>
    <row r="165" spans="1:6">
      <c r="A165" s="1">
        <f t="shared" si="17"/>
        <v>1.5500000000000012</v>
      </c>
      <c r="B165" s="1">
        <f t="shared" si="12"/>
        <v>7.4384417029756857</v>
      </c>
      <c r="C165" s="1">
        <f t="shared" si="13"/>
        <v>1.8541019662497229</v>
      </c>
      <c r="D165" s="1">
        <f t="shared" si="14"/>
        <v>-1.5450849718747692</v>
      </c>
      <c r="E165" s="1">
        <f t="shared" si="15"/>
        <v>-3.8042260651806061</v>
      </c>
      <c r="F165" s="14">
        <f t="shared" si="16"/>
        <v>3.9432326321700342</v>
      </c>
    </row>
    <row r="166" spans="1:6">
      <c r="A166" s="1">
        <f t="shared" si="17"/>
        <v>1.5600000000000012</v>
      </c>
      <c r="B166" s="1">
        <f t="shared" si="12"/>
        <v>7.4114362536434406</v>
      </c>
      <c r="C166" s="1">
        <f t="shared" si="13"/>
        <v>2.208747316108103</v>
      </c>
      <c r="D166" s="1">
        <f t="shared" si="14"/>
        <v>-1.8406227634234194</v>
      </c>
      <c r="E166" s="1">
        <f t="shared" si="15"/>
        <v>-3.7191059435529961</v>
      </c>
      <c r="F166" s="14">
        <f t="shared" si="16"/>
        <v>4.0604548627751278</v>
      </c>
    </row>
    <row r="167" spans="1:6">
      <c r="A167" s="1">
        <f t="shared" si="17"/>
        <v>1.5700000000000012</v>
      </c>
      <c r="B167" s="1">
        <f t="shared" si="12"/>
        <v>7.3795838096937327</v>
      </c>
      <c r="C167" s="1">
        <f t="shared" si="13"/>
        <v>2.5546757493904781</v>
      </c>
      <c r="D167" s="1">
        <f t="shared" si="14"/>
        <v>-2.1288964578253986</v>
      </c>
      <c r="E167" s="1">
        <f t="shared" si="15"/>
        <v>-3.619308209864065</v>
      </c>
      <c r="F167" s="14">
        <f t="shared" si="16"/>
        <v>4.1860548913947477</v>
      </c>
    </row>
    <row r="168" spans="1:6">
      <c r="A168" s="1">
        <f t="shared" si="17"/>
        <v>1.5800000000000012</v>
      </c>
      <c r="B168" s="1">
        <f t="shared" si="12"/>
        <v>7.3429158056431509</v>
      </c>
      <c r="C168" s="1">
        <f t="shared" si="13"/>
        <v>2.8905220446103304</v>
      </c>
      <c r="D168" s="1">
        <f t="shared" si="14"/>
        <v>-2.4087683705086089</v>
      </c>
      <c r="E168" s="1">
        <f t="shared" si="15"/>
        <v>-3.5052267201754401</v>
      </c>
      <c r="F168" s="14">
        <f t="shared" si="16"/>
        <v>4.3194427595694318</v>
      </c>
    </row>
    <row r="169" spans="1:6">
      <c r="A169" s="1">
        <f t="shared" si="17"/>
        <v>1.5900000000000012</v>
      </c>
      <c r="B169" s="1">
        <f t="shared" si="12"/>
        <v>7.3014684283847107</v>
      </c>
      <c r="C169" s="1">
        <f t="shared" si="13"/>
        <v>3.2149607698740152</v>
      </c>
      <c r="D169" s="1">
        <f t="shared" si="14"/>
        <v>-2.6791339748950129</v>
      </c>
      <c r="E169" s="1">
        <f t="shared" si="15"/>
        <v>-3.3773117020080452</v>
      </c>
      <c r="F169" s="14">
        <f t="shared" si="16"/>
        <v>4.4599835213556673</v>
      </c>
    </row>
    <row r="170" spans="1:6">
      <c r="A170" s="1">
        <f t="shared" si="17"/>
        <v>1.6000000000000012</v>
      </c>
      <c r="B170" s="1">
        <f t="shared" si="12"/>
        <v>7.2552825814757629</v>
      </c>
      <c r="C170" s="1">
        <f t="shared" si="13"/>
        <v>3.5267115137548712</v>
      </c>
      <c r="D170" s="1">
        <f t="shared" si="14"/>
        <v>-2.938926261462393</v>
      </c>
      <c r="E170" s="1">
        <f t="shared" si="15"/>
        <v>-3.2360679774997738</v>
      </c>
      <c r="F170" s="14">
        <f t="shared" si="16"/>
        <v>4.606999856268466</v>
      </c>
    </row>
    <row r="171" spans="1:6">
      <c r="A171" s="1">
        <f t="shared" si="17"/>
        <v>1.6100000000000012</v>
      </c>
      <c r="B171" s="1">
        <f t="shared" si="12"/>
        <v>7.2044038447711216</v>
      </c>
      <c r="C171" s="1">
        <f t="shared" si="13"/>
        <v>3.8245439384921678</v>
      </c>
      <c r="D171" s="1">
        <f t="shared" si="14"/>
        <v>-3.1871199487434732</v>
      </c>
      <c r="E171" s="1">
        <f t="shared" si="15"/>
        <v>-3.0820529711031406</v>
      </c>
      <c r="F171" s="14">
        <f t="shared" si="16"/>
        <v>4.7597748634166752</v>
      </c>
    </row>
    <row r="172" spans="1:6">
      <c r="A172" s="1">
        <f t="shared" si="17"/>
        <v>1.6200000000000012</v>
      </c>
      <c r="B172" s="1">
        <f t="shared" si="12"/>
        <v>7.1488824294412501</v>
      </c>
      <c r="C172" s="1">
        <f t="shared" si="13"/>
        <v>4.1072826355721661</v>
      </c>
      <c r="D172" s="1">
        <f t="shared" si="14"/>
        <v>-3.4227355296434721</v>
      </c>
      <c r="E172" s="1">
        <f t="shared" si="15"/>
        <v>-2.9158745096856249</v>
      </c>
      <c r="F172" s="14">
        <f t="shared" si="16"/>
        <v>4.9175550256843197</v>
      </c>
    </row>
    <row r="173" spans="1:6">
      <c r="A173" s="1">
        <f t="shared" si="17"/>
        <v>1.6300000000000012</v>
      </c>
      <c r="B173" s="1">
        <f t="shared" si="12"/>
        <v>7.0887731284198985</v>
      </c>
      <c r="C173" s="1">
        <f t="shared" si="13"/>
        <v>4.3738117645284991</v>
      </c>
      <c r="D173" s="1">
        <f t="shared" si="14"/>
        <v>-3.6448431371070829</v>
      </c>
      <c r="E173" s="1">
        <f t="shared" si="15"/>
        <v>-2.7381884237147331</v>
      </c>
      <c r="F173" s="14">
        <f t="shared" si="16"/>
        <v>5.0795533321265811</v>
      </c>
    </row>
    <row r="174" spans="1:6">
      <c r="A174" s="1">
        <f t="shared" si="17"/>
        <v>1.6400000000000012</v>
      </c>
      <c r="B174" s="1">
        <f t="shared" si="12"/>
        <v>7.0241352623300903</v>
      </c>
      <c r="C174" s="1">
        <f t="shared" si="13"/>
        <v>4.6230794566547626</v>
      </c>
      <c r="D174" s="1">
        <f t="shared" si="14"/>
        <v>-3.8525662138789682</v>
      </c>
      <c r="E174" s="1">
        <f t="shared" si="15"/>
        <v>-2.5496959589947372</v>
      </c>
      <c r="F174" s="14">
        <f t="shared" si="16"/>
        <v>5.244952546111147</v>
      </c>
    </row>
    <row r="175" spans="1:6">
      <c r="A175" s="1">
        <f t="shared" si="17"/>
        <v>1.6500000000000012</v>
      </c>
      <c r="B175" s="1">
        <f t="shared" si="12"/>
        <v>6.9550326209418314</v>
      </c>
      <c r="C175" s="1">
        <f t="shared" si="13"/>
        <v>4.8541019662497078</v>
      </c>
      <c r="D175" s="1">
        <f t="shared" si="14"/>
        <v>-4.0450849718747568</v>
      </c>
      <c r="E175" s="1">
        <f t="shared" si="15"/>
        <v>-2.3511410091698708</v>
      </c>
      <c r="F175" s="14">
        <f t="shared" si="16"/>
        <v>5.412908606146912</v>
      </c>
    </row>
    <row r="176" spans="1:6">
      <c r="A176" s="1">
        <f t="shared" si="17"/>
        <v>1.6600000000000013</v>
      </c>
      <c r="B176" s="1">
        <f t="shared" si="12"/>
        <v>6.8815334002193076</v>
      </c>
      <c r="C176" s="1">
        <f t="shared" si="13"/>
        <v>5.0659675530121167</v>
      </c>
      <c r="D176" s="1">
        <f t="shared" si="14"/>
        <v>-4.2216396275100969</v>
      </c>
      <c r="E176" s="1">
        <f t="shared" si="15"/>
        <v>-2.1433071799159591</v>
      </c>
      <c r="F176" s="14">
        <f t="shared" si="16"/>
        <v>5.5825541458053678</v>
      </c>
    </row>
    <row r="177" spans="1:6">
      <c r="A177" s="1">
        <f t="shared" si="17"/>
        <v>1.6700000000000013</v>
      </c>
      <c r="B177" s="1">
        <f t="shared" si="12"/>
        <v>6.803710135019708</v>
      </c>
      <c r="C177" s="1">
        <f t="shared" si="13"/>
        <v>5.2578400802632039</v>
      </c>
      <c r="D177" s="1">
        <f t="shared" si="14"/>
        <v>-4.3815334002193369</v>
      </c>
      <c r="E177" s="1">
        <f t="shared" si="15"/>
        <v>-1.927014696406834</v>
      </c>
      <c r="F177" s="14">
        <f t="shared" si="16"/>
        <v>5.7530021186567408</v>
      </c>
    </row>
    <row r="178" spans="1:6">
      <c r="A178" s="1">
        <f t="shared" si="17"/>
        <v>1.6800000000000013</v>
      </c>
      <c r="B178" s="1">
        <f t="shared" si="12"/>
        <v>6.7216396275100649</v>
      </c>
      <c r="C178" s="1">
        <f t="shared" si="13"/>
        <v>5.4289623147961361</v>
      </c>
      <c r="D178" s="1">
        <f t="shared" si="14"/>
        <v>-4.5241352623301134</v>
      </c>
      <c r="E178" s="1">
        <f t="shared" si="15"/>
        <v>-1.7031171662602638</v>
      </c>
      <c r="F178" s="14">
        <f t="shared" si="16"/>
        <v>5.9233495137158236</v>
      </c>
    </row>
    <row r="179" spans="1:6">
      <c r="A179" s="1">
        <f t="shared" si="17"/>
        <v>1.6900000000000013</v>
      </c>
      <c r="B179" s="1">
        <f t="shared" si="12"/>
        <v>6.6354028713727988</v>
      </c>
      <c r="C179" s="1">
        <f t="shared" si="13"/>
        <v>5.5786589153295241</v>
      </c>
      <c r="D179" s="1">
        <f t="shared" si="14"/>
        <v>-4.6488824294412705</v>
      </c>
      <c r="E179" s="1">
        <f t="shared" si="15"/>
        <v>-1.4724982107386857</v>
      </c>
      <c r="F179" s="14">
        <f t="shared" si="16"/>
        <v>6.0926811465223674</v>
      </c>
    </row>
    <row r="180" spans="1:6">
      <c r="A180" s="1">
        <f t="shared" si="17"/>
        <v>1.7000000000000013</v>
      </c>
      <c r="B180" s="1">
        <f t="shared" si="12"/>
        <v>6.5450849718747248</v>
      </c>
      <c r="C180" s="1">
        <f t="shared" si="13"/>
        <v>5.706339097770937</v>
      </c>
      <c r="D180" s="1">
        <f t="shared" si="14"/>
        <v>-4.7552825814757806</v>
      </c>
      <c r="E180" s="1">
        <f t="shared" si="15"/>
        <v>-1.2360679774997574</v>
      </c>
      <c r="F180" s="14">
        <f t="shared" si="16"/>
        <v>6.2600735106701233</v>
      </c>
    </row>
    <row r="181" spans="1:6">
      <c r="A181" s="1">
        <f t="shared" si="17"/>
        <v>1.7100000000000013</v>
      </c>
      <c r="B181" s="1">
        <f t="shared" si="12"/>
        <v>6.4507750618784394</v>
      </c>
      <c r="C181" s="1">
        <f t="shared" si="13"/>
        <v>5.8114989667717989</v>
      </c>
      <c r="D181" s="1">
        <f t="shared" si="14"/>
        <v>-4.842915805643166</v>
      </c>
      <c r="E181" s="1">
        <f t="shared" si="15"/>
        <v>-0.99475954865938776</v>
      </c>
      <c r="F181" s="14">
        <f t="shared" si="16"/>
        <v>6.4245986743476857</v>
      </c>
    </row>
    <row r="182" spans="1:6">
      <c r="A182" s="1">
        <f t="shared" si="17"/>
        <v>1.7200000000000013</v>
      </c>
      <c r="B182" s="1">
        <f t="shared" si="12"/>
        <v>6.3525662138789336</v>
      </c>
      <c r="C182" s="1">
        <f t="shared" si="13"/>
        <v>5.893723504372141</v>
      </c>
      <c r="D182" s="1">
        <f t="shared" si="14"/>
        <v>-4.9114362536434513</v>
      </c>
      <c r="E182" s="1">
        <f t="shared" si="15"/>
        <v>-0.74952525834286809</v>
      </c>
      <c r="F182" s="14">
        <f t="shared" si="16"/>
        <v>6.5853282062647542</v>
      </c>
    </row>
    <row r="183" spans="1:6">
      <c r="A183" s="1">
        <f t="shared" si="17"/>
        <v>1.7300000000000013</v>
      </c>
      <c r="B183" s="1">
        <f t="shared" si="12"/>
        <v>6.250555348152286</v>
      </c>
      <c r="C183" s="1">
        <f t="shared" si="13"/>
        <v>5.9526882078868724</v>
      </c>
      <c r="D183" s="1">
        <f t="shared" si="14"/>
        <v>-4.9605735065723939</v>
      </c>
      <c r="E183" s="1">
        <f t="shared" si="15"/>
        <v>-0.50133293425718761</v>
      </c>
      <c r="F183" s="14">
        <f t="shared" si="16"/>
        <v>6.7413371152095767</v>
      </c>
    </row>
    <row r="184" spans="1:6">
      <c r="A184" s="1">
        <f t="shared" si="17"/>
        <v>1.7400000000000013</v>
      </c>
      <c r="B184" s="1">
        <f t="shared" si="12"/>
        <v>6.1448431371070455</v>
      </c>
      <c r="C184" s="1">
        <f t="shared" si="13"/>
        <v>5.9881603705696325</v>
      </c>
      <c r="D184" s="1">
        <f t="shared" si="14"/>
        <v>-4.9901336421413598</v>
      </c>
      <c r="E184" s="1">
        <f t="shared" si="15"/>
        <v>-0.25116207811722541</v>
      </c>
      <c r="F184" s="14">
        <f t="shared" si="16"/>
        <v>6.8917077874180928</v>
      </c>
    </row>
    <row r="185" spans="1:6">
      <c r="A185" s="1">
        <f t="shared" si="17"/>
        <v>1.7500000000000013</v>
      </c>
      <c r="B185" s="1">
        <f t="shared" si="12"/>
        <v>6.0355339059327227</v>
      </c>
      <c r="C185" s="1">
        <f t="shared" si="13"/>
        <v>6</v>
      </c>
      <c r="D185" s="1">
        <f t="shared" si="14"/>
        <v>-5</v>
      </c>
      <c r="E185" s="1">
        <f t="shared" si="15"/>
        <v>3.3811928951132941E-14</v>
      </c>
      <c r="F185" s="14">
        <f t="shared" si="16"/>
        <v>7.0355339059327573</v>
      </c>
    </row>
    <row r="186" spans="1:6">
      <c r="A186" s="1">
        <f t="shared" si="17"/>
        <v>1.7600000000000013</v>
      </c>
      <c r="B186" s="1">
        <f t="shared" si="12"/>
        <v>5.922735529643429</v>
      </c>
      <c r="C186" s="1">
        <f t="shared" si="13"/>
        <v>5.9881603705696262</v>
      </c>
      <c r="D186" s="1">
        <f t="shared" si="14"/>
        <v>-4.9901336421413554</v>
      </c>
      <c r="E186" s="1">
        <f t="shared" si="15"/>
        <v>0.2511620781172858</v>
      </c>
      <c r="F186" s="14">
        <f t="shared" si="16"/>
        <v>7.1719243361889866</v>
      </c>
    </row>
    <row r="187" spans="1:6">
      <c r="A187" s="1">
        <f t="shared" si="17"/>
        <v>1.7700000000000014</v>
      </c>
      <c r="B187" s="1">
        <f t="shared" si="12"/>
        <v>5.8065593266182445</v>
      </c>
      <c r="C187" s="1">
        <f t="shared" si="13"/>
        <v>5.9526882078868617</v>
      </c>
      <c r="D187" s="1">
        <f t="shared" si="14"/>
        <v>-4.9605735065723842</v>
      </c>
      <c r="E187" s="1">
        <f t="shared" si="15"/>
        <v>0.50133293425724768</v>
      </c>
      <c r="F187" s="14">
        <f t="shared" si="16"/>
        <v>7.3000069621899701</v>
      </c>
    </row>
    <row r="188" spans="1:6">
      <c r="A188" s="1">
        <f t="shared" si="17"/>
        <v>1.7800000000000014</v>
      </c>
      <c r="B188" s="1">
        <f t="shared" si="12"/>
        <v>5.6871199487434341</v>
      </c>
      <c r="C188" s="1">
        <f t="shared" si="13"/>
        <v>5.8937235043721241</v>
      </c>
      <c r="D188" s="1">
        <f t="shared" si="14"/>
        <v>-4.9114362536434362</v>
      </c>
      <c r="E188" s="1">
        <f t="shared" si="15"/>
        <v>0.74952525834292749</v>
      </c>
      <c r="F188" s="14">
        <f t="shared" si="16"/>
        <v>7.4189324578150506</v>
      </c>
    </row>
    <row r="189" spans="1:6">
      <c r="A189" s="1">
        <f t="shared" si="17"/>
        <v>1.7900000000000014</v>
      </c>
      <c r="B189" s="1">
        <f t="shared" si="12"/>
        <v>5.5645352682648657</v>
      </c>
      <c r="C189" s="1">
        <f t="shared" si="13"/>
        <v>5.811498966771774</v>
      </c>
      <c r="D189" s="1">
        <f t="shared" si="14"/>
        <v>-4.8429158056431447</v>
      </c>
      <c r="E189" s="1">
        <f t="shared" si="15"/>
        <v>0.99475954865945326</v>
      </c>
      <c r="F189" s="14">
        <f t="shared" si="16"/>
        <v>7.5278779780529481</v>
      </c>
    </row>
    <row r="190" spans="1:6">
      <c r="A190" s="1">
        <f t="shared" si="17"/>
        <v>1.8000000000000014</v>
      </c>
      <c r="B190" s="1">
        <f t="shared" si="12"/>
        <v>5.438926261462349</v>
      </c>
      <c r="C190" s="1">
        <f t="shared" si="13"/>
        <v>5.7063390977709059</v>
      </c>
      <c r="D190" s="1">
        <f t="shared" si="14"/>
        <v>-4.7552825814757549</v>
      </c>
      <c r="E190" s="1">
        <f t="shared" si="15"/>
        <v>1.2360679774998218</v>
      </c>
      <c r="F190" s="14">
        <f t="shared" si="16"/>
        <v>7.6260507552573218</v>
      </c>
    </row>
    <row r="191" spans="1:6">
      <c r="A191" s="1">
        <f t="shared" si="17"/>
        <v>1.8100000000000014</v>
      </c>
      <c r="B191" s="1">
        <f t="shared" si="12"/>
        <v>5.3104168892606367</v>
      </c>
      <c r="C191" s="1">
        <f t="shared" si="13"/>
        <v>5.5786589153294912</v>
      </c>
      <c r="D191" s="1">
        <f t="shared" si="14"/>
        <v>-4.6488824294412421</v>
      </c>
      <c r="E191" s="1">
        <f t="shared" si="15"/>
        <v>1.4724982107387419</v>
      </c>
      <c r="F191" s="14">
        <f t="shared" si="16"/>
        <v>7.7126915858876277</v>
      </c>
    </row>
    <row r="192" spans="1:6">
      <c r="A192" s="1">
        <f t="shared" si="17"/>
        <v>1.8200000000000014</v>
      </c>
      <c r="B192" s="1">
        <f t="shared" si="12"/>
        <v>5.1791339748949667</v>
      </c>
      <c r="C192" s="1">
        <f t="shared" si="13"/>
        <v>5.428962314796097</v>
      </c>
      <c r="D192" s="1">
        <f t="shared" si="14"/>
        <v>-4.5241352623300815</v>
      </c>
      <c r="E192" s="1">
        <f t="shared" si="15"/>
        <v>1.7031171662603186</v>
      </c>
      <c r="F192" s="14">
        <f t="shared" si="16"/>
        <v>7.7870781936213014</v>
      </c>
    </row>
    <row r="193" spans="1:6">
      <c r="A193" s="1">
        <f t="shared" si="17"/>
        <v>1.8300000000000014</v>
      </c>
      <c r="B193" s="1">
        <f t="shared" si="12"/>
        <v>5.0452070787518366</v>
      </c>
      <c r="C193" s="1">
        <f t="shared" si="13"/>
        <v>5.2578400802631551</v>
      </c>
      <c r="D193" s="1">
        <f t="shared" si="14"/>
        <v>-4.381533400219296</v>
      </c>
      <c r="E193" s="1">
        <f t="shared" si="15"/>
        <v>1.927014696406893</v>
      </c>
      <c r="F193" s="14">
        <f t="shared" si="16"/>
        <v>7.8485284552025876</v>
      </c>
    </row>
    <row r="194" spans="1:6">
      <c r="A194" s="1">
        <f t="shared" si="17"/>
        <v>1.8400000000000014</v>
      </c>
      <c r="B194" s="1">
        <f t="shared" si="12"/>
        <v>4.9087683705085574</v>
      </c>
      <c r="C194" s="1">
        <f t="shared" si="13"/>
        <v>5.0659675530120625</v>
      </c>
      <c r="D194" s="1">
        <f t="shared" si="14"/>
        <v>-4.2216396275100525</v>
      </c>
      <c r="E194" s="1">
        <f t="shared" si="15"/>
        <v>2.1433071799160159</v>
      </c>
      <c r="F194" s="14">
        <f t="shared" si="16"/>
        <v>7.8964034759265829</v>
      </c>
    </row>
    <row r="195" spans="1:6">
      <c r="A195" s="1">
        <f t="shared" si="17"/>
        <v>1.8500000000000014</v>
      </c>
      <c r="B195" s="1">
        <f t="shared" si="12"/>
        <v>4.7699524986977151</v>
      </c>
      <c r="C195" s="1">
        <f t="shared" si="13"/>
        <v>4.8541019662496545</v>
      </c>
      <c r="D195" s="1">
        <f t="shared" si="14"/>
        <v>-4.0450849718747124</v>
      </c>
      <c r="E195" s="1">
        <f t="shared" si="15"/>
        <v>2.3511410091699196</v>
      </c>
      <c r="F195" s="14">
        <f t="shared" si="16"/>
        <v>7.9301105022425773</v>
      </c>
    </row>
    <row r="196" spans="1:6">
      <c r="A196" s="1">
        <f t="shared" si="17"/>
        <v>1.8600000000000014</v>
      </c>
      <c r="B196" s="1">
        <f t="shared" si="12"/>
        <v>4.6288964578253449</v>
      </c>
      <c r="C196" s="1">
        <f t="shared" si="13"/>
        <v>4.623079456654704</v>
      </c>
      <c r="D196" s="1">
        <f t="shared" si="14"/>
        <v>-3.8525662138789203</v>
      </c>
      <c r="E196" s="1">
        <f t="shared" si="15"/>
        <v>2.5496959589947839</v>
      </c>
      <c r="F196" s="14">
        <f t="shared" si="16"/>
        <v>7.9491056595959124</v>
      </c>
    </row>
    <row r="197" spans="1:6">
      <c r="A197" s="1">
        <f t="shared" si="17"/>
        <v>1.8700000000000014</v>
      </c>
      <c r="B197" s="1">
        <f t="shared" si="12"/>
        <v>4.4857394531738848</v>
      </c>
      <c r="C197" s="1">
        <f t="shared" si="13"/>
        <v>4.3738117645284369</v>
      </c>
      <c r="D197" s="1">
        <f t="shared" si="14"/>
        <v>-3.6448431371070313</v>
      </c>
      <c r="E197" s="1">
        <f t="shared" si="15"/>
        <v>2.7381884237147771</v>
      </c>
      <c r="F197" s="14">
        <f t="shared" si="16"/>
        <v>7.9528965043100674</v>
      </c>
    </row>
    <row r="198" spans="1:6">
      <c r="A198" s="1">
        <f t="shared" si="17"/>
        <v>1.8800000000000014</v>
      </c>
      <c r="B198" s="1">
        <f t="shared" si="12"/>
        <v>4.3406227634233687</v>
      </c>
      <c r="C198" s="1">
        <f t="shared" si="13"/>
        <v>4.1072826355720924</v>
      </c>
      <c r="D198" s="1">
        <f t="shared" si="14"/>
        <v>-3.4227355296434103</v>
      </c>
      <c r="E198" s="1">
        <f t="shared" si="15"/>
        <v>2.9158745096856711</v>
      </c>
      <c r="F198" s="14">
        <f t="shared" si="16"/>
        <v>7.9410443790377219</v>
      </c>
    </row>
    <row r="199" spans="1:6">
      <c r="A199" s="1">
        <f t="shared" si="17"/>
        <v>1.8900000000000015</v>
      </c>
      <c r="B199" s="1">
        <f t="shared" si="12"/>
        <v>4.1936896012264366</v>
      </c>
      <c r="C199" s="1">
        <f t="shared" si="13"/>
        <v>3.8245439384920976</v>
      </c>
      <c r="D199" s="1">
        <f t="shared" si="14"/>
        <v>-3.187119948743415</v>
      </c>
      <c r="E199" s="1">
        <f t="shared" si="15"/>
        <v>3.0820529711031792</v>
      </c>
      <c r="F199" s="14">
        <f t="shared" si="16"/>
        <v>7.9131665620782972</v>
      </c>
    </row>
    <row r="200" spans="1:6">
      <c r="A200" s="1">
        <f t="shared" si="17"/>
        <v>1.9000000000000015</v>
      </c>
      <c r="B200" s="1">
        <f t="shared" si="12"/>
        <v>4.0450849718747168</v>
      </c>
      <c r="C200" s="1">
        <f t="shared" si="13"/>
        <v>3.5267115137547984</v>
      </c>
      <c r="D200" s="1">
        <f t="shared" si="14"/>
        <v>-2.9389262614623317</v>
      </c>
      <c r="E200" s="1">
        <f t="shared" si="15"/>
        <v>3.2360679774998093</v>
      </c>
      <c r="F200" s="14">
        <f t="shared" si="16"/>
        <v>7.8689382016669924</v>
      </c>
    </row>
    <row r="201" spans="1:6">
      <c r="A201" s="1">
        <f t="shared" si="17"/>
        <v>1.9100000000000015</v>
      </c>
      <c r="B201" s="1">
        <f t="shared" si="12"/>
        <v>3.8949555301961269</v>
      </c>
      <c r="C201" s="1">
        <f t="shared" si="13"/>
        <v>3.2149607698739384</v>
      </c>
      <c r="D201" s="1">
        <f t="shared" si="14"/>
        <v>-2.679133974894949</v>
      </c>
      <c r="E201" s="1">
        <f t="shared" si="15"/>
        <v>3.3773117020080776</v>
      </c>
      <c r="F201" s="14">
        <f t="shared" si="16"/>
        <v>7.8080940271831931</v>
      </c>
    </row>
    <row r="202" spans="1:6">
      <c r="A202" s="1">
        <f t="shared" si="17"/>
        <v>1.9200000000000015</v>
      </c>
      <c r="B202" s="1">
        <f t="shared" si="12"/>
        <v>3.7434494358242509</v>
      </c>
      <c r="C202" s="1">
        <f t="shared" si="13"/>
        <v>2.890522044610242</v>
      </c>
      <c r="D202" s="1">
        <f t="shared" si="14"/>
        <v>-2.4087683705085352</v>
      </c>
      <c r="E202" s="1">
        <f t="shared" si="15"/>
        <v>3.5052267201754725</v>
      </c>
      <c r="F202" s="14">
        <f t="shared" si="16"/>
        <v>7.7304298301014303</v>
      </c>
    </row>
    <row r="203" spans="1:6">
      <c r="A203" s="1">
        <f t="shared" si="17"/>
        <v>1.9300000000000015</v>
      </c>
      <c r="B203" s="1">
        <f t="shared" ref="B203:B266" si="18">IMABS(B$2*SIN(2*PI()*B$3*$A203+B$4))+2.5</f>
        <v>3.5907162069826906</v>
      </c>
      <c r="C203" s="1">
        <f t="shared" ref="C203:C266" si="19">-C$2*SIN(2*PI()*C$3*$A203+C$4)</f>
        <v>2.5546757493903862</v>
      </c>
      <c r="D203" s="1">
        <f t="shared" ref="D203:D266" si="20">D$2*SIN(2*PI()*D$3*$A203+D$4)</f>
        <v>-2.1288964578253218</v>
      </c>
      <c r="E203" s="1">
        <f t="shared" ref="E203:E266" si="21">$E$2*COS(2*PI()*$E$3*$A203+$E$4)</f>
        <v>3.6193082098640939</v>
      </c>
      <c r="F203" s="14">
        <f t="shared" ref="F203:F266" si="22">SUM(B203:E203)</f>
        <v>7.6358037084118493</v>
      </c>
    </row>
    <row r="204" spans="1:6">
      <c r="A204" s="1">
        <f t="shared" ref="A204:A267" si="23">A203+$B$7</f>
        <v>1.9400000000000015</v>
      </c>
      <c r="B204" s="1">
        <f t="shared" si="18"/>
        <v>3.4369065729286019</v>
      </c>
      <c r="C204" s="1">
        <f t="shared" si="19"/>
        <v>2.2087473161080187</v>
      </c>
      <c r="D204" s="1">
        <f t="shared" si="20"/>
        <v>-1.8406227634233492</v>
      </c>
      <c r="E204" s="1">
        <f t="shared" si="21"/>
        <v>3.7191059435530187</v>
      </c>
      <c r="F204" s="14">
        <f t="shared" si="22"/>
        <v>7.5241370691662901</v>
      </c>
    </row>
    <row r="205" spans="1:6">
      <c r="A205" s="1">
        <f t="shared" si="23"/>
        <v>1.9500000000000015</v>
      </c>
      <c r="B205" s="1">
        <f t="shared" si="18"/>
        <v>3.2821723252011337</v>
      </c>
      <c r="C205" s="1">
        <f t="shared" si="19"/>
        <v>1.8541019662496367</v>
      </c>
      <c r="D205" s="1">
        <f t="shared" si="20"/>
        <v>-1.5450849718746973</v>
      </c>
      <c r="E205" s="1">
        <f t="shared" si="21"/>
        <v>3.8042260651806248</v>
      </c>
      <c r="F205" s="14">
        <f t="shared" si="22"/>
        <v>7.3954153847566975</v>
      </c>
    </row>
    <row r="206" spans="1:6">
      <c r="A206" s="1">
        <f t="shared" si="23"/>
        <v>1.9600000000000015</v>
      </c>
      <c r="B206" s="1">
        <f t="shared" si="18"/>
        <v>3.1266661678214969</v>
      </c>
      <c r="C206" s="1">
        <f t="shared" si="19"/>
        <v>1.4921393229890716</v>
      </c>
      <c r="D206" s="1">
        <f t="shared" si="20"/>
        <v>-1.2434494358242263</v>
      </c>
      <c r="E206" s="1">
        <f t="shared" si="21"/>
        <v>3.8743326445145341</v>
      </c>
      <c r="F206" s="14">
        <f t="shared" si="22"/>
        <v>7.2496886995008758</v>
      </c>
    </row>
    <row r="207" spans="1:6">
      <c r="A207" s="1">
        <f t="shared" si="23"/>
        <v>1.9700000000000015</v>
      </c>
      <c r="B207" s="1">
        <f t="shared" si="18"/>
        <v>2.9705415665925479</v>
      </c>
      <c r="C207" s="1">
        <f t="shared" si="19"/>
        <v>1.1242878875142921</v>
      </c>
      <c r="D207" s="1">
        <f t="shared" si="20"/>
        <v>-0.9369065729285766</v>
      </c>
      <c r="E207" s="1">
        <f t="shared" si="21"/>
        <v>3.929149002914762</v>
      </c>
      <c r="F207" s="14">
        <f t="shared" si="22"/>
        <v>7.0870718840930254</v>
      </c>
    </row>
    <row r="208" spans="1:6">
      <c r="A208" s="1">
        <f t="shared" si="23"/>
        <v>1.9800000000000015</v>
      </c>
      <c r="B208" s="1">
        <f t="shared" si="18"/>
        <v>2.8139525976465443</v>
      </c>
      <c r="C208" s="1">
        <f t="shared" si="19"/>
        <v>0.75199940138577126</v>
      </c>
      <c r="D208" s="1">
        <f t="shared" si="20"/>
        <v>-0.62666616782147599</v>
      </c>
      <c r="E208" s="1">
        <f t="shared" si="21"/>
        <v>3.9684588052579159</v>
      </c>
      <c r="F208" s="14">
        <f t="shared" si="22"/>
        <v>6.907744636468756</v>
      </c>
    </row>
    <row r="209" spans="1:6">
      <c r="A209" s="1">
        <f t="shared" si="23"/>
        <v>1.9900000000000015</v>
      </c>
      <c r="B209" s="1">
        <f t="shared" si="18"/>
        <v>2.6570537953906195</v>
      </c>
      <c r="C209" s="1">
        <f t="shared" si="19"/>
        <v>0.37674311717582787</v>
      </c>
      <c r="D209" s="1">
        <f t="shared" si="20"/>
        <v>-0.31395259764652322</v>
      </c>
      <c r="E209" s="1">
        <f t="shared" si="21"/>
        <v>3.9921069137130885</v>
      </c>
      <c r="F209" s="14">
        <f t="shared" si="22"/>
        <v>6.7119512286330121</v>
      </c>
    </row>
    <row r="210" spans="1:6">
      <c r="A210" s="1">
        <f t="shared" si="23"/>
        <v>2.0000000000000013</v>
      </c>
      <c r="B210" s="1">
        <f t="shared" si="18"/>
        <v>2.5000000000000209</v>
      </c>
      <c r="C210" s="1">
        <f t="shared" si="19"/>
        <v>-5.0350348890226826E-14</v>
      </c>
      <c r="D210" s="1">
        <f t="shared" si="20"/>
        <v>4.1958624075189022E-14</v>
      </c>
      <c r="E210" s="1">
        <f t="shared" si="21"/>
        <v>4</v>
      </c>
      <c r="F210" s="14">
        <f t="shared" si="22"/>
        <v>6.5000000000000124</v>
      </c>
    </row>
    <row r="211" spans="1:6">
      <c r="A211" s="1">
        <f t="shared" si="23"/>
        <v>2.0100000000000011</v>
      </c>
      <c r="B211" s="1">
        <f t="shared" si="18"/>
        <v>2.6570537953906572</v>
      </c>
      <c r="C211" s="1">
        <f t="shared" si="19"/>
        <v>-0.37674311717591769</v>
      </c>
      <c r="D211" s="1">
        <f t="shared" si="20"/>
        <v>0.31395259764659811</v>
      </c>
      <c r="E211" s="1">
        <f t="shared" si="21"/>
        <v>3.9921069137130845</v>
      </c>
      <c r="F211" s="14">
        <f t="shared" si="22"/>
        <v>6.5863701895744224</v>
      </c>
    </row>
    <row r="212" spans="1:6">
      <c r="A212" s="1">
        <f t="shared" si="23"/>
        <v>2.0200000000000009</v>
      </c>
      <c r="B212" s="1">
        <f t="shared" si="18"/>
        <v>2.8139525976465816</v>
      </c>
      <c r="C212" s="1">
        <f t="shared" si="19"/>
        <v>-0.75199940138586052</v>
      </c>
      <c r="D212" s="1">
        <f t="shared" si="20"/>
        <v>0.62666616782155038</v>
      </c>
      <c r="E212" s="1">
        <f t="shared" si="21"/>
        <v>3.9684588052579084</v>
      </c>
      <c r="F212" s="14">
        <f t="shared" si="22"/>
        <v>6.6570781693401795</v>
      </c>
    </row>
    <row r="213" spans="1:6">
      <c r="A213" s="1">
        <f t="shared" si="23"/>
        <v>2.0300000000000007</v>
      </c>
      <c r="B213" s="1">
        <f t="shared" si="18"/>
        <v>2.9705415665925812</v>
      </c>
      <c r="C213" s="1">
        <f t="shared" si="19"/>
        <v>-1.1242878875143698</v>
      </c>
      <c r="D213" s="1">
        <f t="shared" si="20"/>
        <v>0.93690657292864166</v>
      </c>
      <c r="E213" s="1">
        <f t="shared" si="21"/>
        <v>3.9291490029147518</v>
      </c>
      <c r="F213" s="14">
        <f t="shared" si="22"/>
        <v>6.712309254921605</v>
      </c>
    </row>
    <row r="214" spans="1:6">
      <c r="A214" s="1">
        <f t="shared" si="23"/>
        <v>2.0400000000000005</v>
      </c>
      <c r="B214" s="1">
        <f t="shared" si="18"/>
        <v>3.1266661678215253</v>
      </c>
      <c r="C214" s="1">
        <f t="shared" si="19"/>
        <v>-1.4921393229891382</v>
      </c>
      <c r="D214" s="1">
        <f t="shared" si="20"/>
        <v>1.2434494358242818</v>
      </c>
      <c r="E214" s="1">
        <f t="shared" si="21"/>
        <v>3.874332644514523</v>
      </c>
      <c r="F214" s="14">
        <f t="shared" si="22"/>
        <v>6.7523089251711923</v>
      </c>
    </row>
    <row r="215" spans="1:6">
      <c r="A215" s="1">
        <f t="shared" si="23"/>
        <v>2.0500000000000003</v>
      </c>
      <c r="B215" s="1">
        <f t="shared" si="18"/>
        <v>3.2821723252011576</v>
      </c>
      <c r="C215" s="1">
        <f t="shared" si="19"/>
        <v>-1.8541019662496918</v>
      </c>
      <c r="D215" s="1">
        <f t="shared" si="20"/>
        <v>1.545084971874743</v>
      </c>
      <c r="E215" s="1">
        <f t="shared" si="21"/>
        <v>3.8042260651806128</v>
      </c>
      <c r="F215" s="14">
        <f t="shared" si="22"/>
        <v>6.7773813960068221</v>
      </c>
    </row>
    <row r="216" spans="1:6">
      <c r="A216" s="1">
        <f t="shared" si="23"/>
        <v>2.06</v>
      </c>
      <c r="B216" s="1">
        <f t="shared" si="18"/>
        <v>3.436906572928621</v>
      </c>
      <c r="C216" s="1">
        <f t="shared" si="19"/>
        <v>-2.2087473161080631</v>
      </c>
      <c r="D216" s="1">
        <f t="shared" si="20"/>
        <v>1.8406227634233856</v>
      </c>
      <c r="E216" s="1">
        <f t="shared" si="21"/>
        <v>3.7191059435530067</v>
      </c>
      <c r="F216" s="14">
        <f t="shared" si="22"/>
        <v>6.7878879637969503</v>
      </c>
    </row>
    <row r="217" spans="1:6">
      <c r="A217" s="1">
        <f t="shared" si="23"/>
        <v>2.0699999999999998</v>
      </c>
      <c r="B217" s="1">
        <f t="shared" si="18"/>
        <v>3.5907162069827097</v>
      </c>
      <c r="C217" s="1">
        <f t="shared" si="19"/>
        <v>-2.5546757493904293</v>
      </c>
      <c r="D217" s="1">
        <f t="shared" si="20"/>
        <v>2.1288964578253577</v>
      </c>
      <c r="E217" s="1">
        <f t="shared" si="21"/>
        <v>3.6193082098640801</v>
      </c>
      <c r="F217" s="14">
        <f t="shared" si="22"/>
        <v>6.7842451252817177</v>
      </c>
    </row>
    <row r="218" spans="1:6">
      <c r="A218" s="1">
        <f t="shared" si="23"/>
        <v>2.0799999999999996</v>
      </c>
      <c r="B218" s="1">
        <f t="shared" si="18"/>
        <v>3.7434494358242656</v>
      </c>
      <c r="C218" s="1">
        <f t="shared" si="19"/>
        <v>-2.890522044610274</v>
      </c>
      <c r="D218" s="1">
        <f t="shared" si="20"/>
        <v>2.4087683705085619</v>
      </c>
      <c r="E218" s="1">
        <f t="shared" si="21"/>
        <v>3.505226720175461</v>
      </c>
      <c r="F218" s="14">
        <f t="shared" si="22"/>
        <v>6.766922481898014</v>
      </c>
    </row>
    <row r="219" spans="1:6">
      <c r="A219" s="1">
        <f t="shared" si="23"/>
        <v>2.0899999999999994</v>
      </c>
      <c r="B219" s="1">
        <f t="shared" si="18"/>
        <v>3.8949555301961372</v>
      </c>
      <c r="C219" s="1">
        <f t="shared" si="19"/>
        <v>-3.2149607698739606</v>
      </c>
      <c r="D219" s="1">
        <f t="shared" si="20"/>
        <v>2.6791339748949672</v>
      </c>
      <c r="E219" s="1">
        <f t="shared" si="21"/>
        <v>3.3773117020080683</v>
      </c>
      <c r="F219" s="14">
        <f t="shared" si="22"/>
        <v>6.7364404372252125</v>
      </c>
    </row>
    <row r="220" spans="1:6">
      <c r="A220" s="1">
        <f t="shared" si="23"/>
        <v>2.0999999999999992</v>
      </c>
      <c r="B220" s="1">
        <f t="shared" si="18"/>
        <v>4.045084971874723</v>
      </c>
      <c r="C220" s="1">
        <f t="shared" si="19"/>
        <v>-3.52671151375481</v>
      </c>
      <c r="D220" s="1">
        <f t="shared" si="20"/>
        <v>2.9389262614623419</v>
      </c>
      <c r="E220" s="1">
        <f t="shared" si="21"/>
        <v>3.2360679774998036</v>
      </c>
      <c r="F220" s="14">
        <f t="shared" si="22"/>
        <v>6.6933676970820581</v>
      </c>
    </row>
    <row r="221" spans="1:6">
      <c r="A221" s="1">
        <f t="shared" si="23"/>
        <v>2.109999999999999</v>
      </c>
      <c r="B221" s="1">
        <f t="shared" si="18"/>
        <v>4.193689601226442</v>
      </c>
      <c r="C221" s="1">
        <f t="shared" si="19"/>
        <v>-3.8245439384921101</v>
      </c>
      <c r="D221" s="1">
        <f t="shared" si="20"/>
        <v>3.1871199487434247</v>
      </c>
      <c r="E221" s="1">
        <f t="shared" si="21"/>
        <v>3.0820529711031726</v>
      </c>
      <c r="F221" s="14">
        <f t="shared" si="22"/>
        <v>6.6383185825809292</v>
      </c>
    </row>
    <row r="222" spans="1:6">
      <c r="A222" s="1">
        <f t="shared" si="23"/>
        <v>2.1199999999999988</v>
      </c>
      <c r="B222" s="1">
        <f t="shared" si="18"/>
        <v>4.3406227634233705</v>
      </c>
      <c r="C222" s="1">
        <f t="shared" si="19"/>
        <v>-4.1072826355720959</v>
      </c>
      <c r="D222" s="1">
        <f t="shared" si="20"/>
        <v>3.422735529643413</v>
      </c>
      <c r="E222" s="1">
        <f t="shared" si="21"/>
        <v>2.9158745096856689</v>
      </c>
      <c r="F222" s="14">
        <f t="shared" si="22"/>
        <v>6.571950167180356</v>
      </c>
    </row>
    <row r="223" spans="1:6">
      <c r="A223" s="1">
        <f t="shared" si="23"/>
        <v>2.1299999999999986</v>
      </c>
      <c r="B223" s="1">
        <f t="shared" si="18"/>
        <v>4.485739453173883</v>
      </c>
      <c r="C223" s="1">
        <f t="shared" si="19"/>
        <v>-4.3738117645284333</v>
      </c>
      <c r="D223" s="1">
        <f t="shared" si="20"/>
        <v>3.6448431371070278</v>
      </c>
      <c r="E223" s="1">
        <f t="shared" si="21"/>
        <v>2.7381884237147802</v>
      </c>
      <c r="F223" s="14">
        <f t="shared" si="22"/>
        <v>6.4949592494672572</v>
      </c>
    </row>
    <row r="224" spans="1:6">
      <c r="A224" s="1">
        <f t="shared" si="23"/>
        <v>2.1399999999999983</v>
      </c>
      <c r="B224" s="1">
        <f t="shared" si="18"/>
        <v>4.6288964578253387</v>
      </c>
      <c r="C224" s="1">
        <f t="shared" si="19"/>
        <v>-4.6230794566546942</v>
      </c>
      <c r="D224" s="1">
        <f t="shared" si="20"/>
        <v>3.8525662138789118</v>
      </c>
      <c r="E224" s="1">
        <f t="shared" si="21"/>
        <v>2.5496959589947923</v>
      </c>
      <c r="F224" s="14">
        <f t="shared" si="22"/>
        <v>6.4080791740443486</v>
      </c>
    </row>
    <row r="225" spans="1:6">
      <c r="A225" s="1">
        <f t="shared" si="23"/>
        <v>2.1499999999999981</v>
      </c>
      <c r="B225" s="1">
        <f t="shared" si="18"/>
        <v>4.7699524986977053</v>
      </c>
      <c r="C225" s="1">
        <f t="shared" si="19"/>
        <v>-4.8541019662496385</v>
      </c>
      <c r="D225" s="1">
        <f t="shared" si="20"/>
        <v>4.0450849718746991</v>
      </c>
      <c r="E225" s="1">
        <f t="shared" si="21"/>
        <v>2.3511410091699343</v>
      </c>
      <c r="F225" s="14">
        <f t="shared" si="22"/>
        <v>6.3120765134927002</v>
      </c>
    </row>
    <row r="226" spans="1:6">
      <c r="A226" s="1">
        <f t="shared" si="23"/>
        <v>2.1599999999999979</v>
      </c>
      <c r="B226" s="1">
        <f t="shared" si="18"/>
        <v>4.9087683705085468</v>
      </c>
      <c r="C226" s="1">
        <f t="shared" si="19"/>
        <v>-5.0659675530120474</v>
      </c>
      <c r="D226" s="1">
        <f t="shared" si="20"/>
        <v>4.2216396275100401</v>
      </c>
      <c r="E226" s="1">
        <f t="shared" si="21"/>
        <v>2.1433071799160315</v>
      </c>
      <c r="F226" s="14">
        <f t="shared" si="22"/>
        <v>6.2077476249225709</v>
      </c>
    </row>
    <row r="227" spans="1:6">
      <c r="A227" s="1">
        <f t="shared" si="23"/>
        <v>2.1699999999999977</v>
      </c>
      <c r="B227" s="1">
        <f t="shared" si="18"/>
        <v>5.0452070787518233</v>
      </c>
      <c r="C227" s="1">
        <f t="shared" si="19"/>
        <v>-5.2578400802631364</v>
      </c>
      <c r="D227" s="1">
        <f t="shared" si="20"/>
        <v>4.3815334002192809</v>
      </c>
      <c r="E227" s="1">
        <f t="shared" si="21"/>
        <v>1.9270146964069153</v>
      </c>
      <c r="F227" s="14">
        <f t="shared" si="22"/>
        <v>6.0959150951148828</v>
      </c>
    </row>
    <row r="228" spans="1:6">
      <c r="A228" s="1">
        <f t="shared" si="23"/>
        <v>2.1799999999999975</v>
      </c>
      <c r="B228" s="1">
        <f t="shared" si="18"/>
        <v>5.1791339748949499</v>
      </c>
      <c r="C228" s="1">
        <f t="shared" si="19"/>
        <v>-5.4289623147960766</v>
      </c>
      <c r="D228" s="1">
        <f t="shared" si="20"/>
        <v>4.5241352623300637</v>
      </c>
      <c r="E228" s="1">
        <f t="shared" si="21"/>
        <v>1.7031171662603479</v>
      </c>
      <c r="F228" s="14">
        <f t="shared" si="22"/>
        <v>5.9774240886892844</v>
      </c>
    </row>
    <row r="229" spans="1:6">
      <c r="A229" s="1">
        <f t="shared" si="23"/>
        <v>2.1899999999999973</v>
      </c>
      <c r="B229" s="1">
        <f t="shared" si="18"/>
        <v>5.3104168892606154</v>
      </c>
      <c r="C229" s="1">
        <f t="shared" si="19"/>
        <v>-5.578658915329469</v>
      </c>
      <c r="D229" s="1">
        <f t="shared" si="20"/>
        <v>4.6488824294412243</v>
      </c>
      <c r="E229" s="1">
        <f t="shared" si="21"/>
        <v>1.4724982107387785</v>
      </c>
      <c r="F229" s="14">
        <f t="shared" si="22"/>
        <v>5.853138614111149</v>
      </c>
    </row>
    <row r="230" spans="1:6">
      <c r="A230" s="1">
        <f t="shared" si="23"/>
        <v>2.1999999999999971</v>
      </c>
      <c r="B230" s="1">
        <f t="shared" si="18"/>
        <v>5.4389262614623286</v>
      </c>
      <c r="C230" s="1">
        <f t="shared" si="19"/>
        <v>-5.7063390977708872</v>
      </c>
      <c r="D230" s="1">
        <f t="shared" si="20"/>
        <v>4.7552825814757398</v>
      </c>
      <c r="E230" s="1">
        <f t="shared" si="21"/>
        <v>1.2360679774998593</v>
      </c>
      <c r="F230" s="14">
        <f t="shared" si="22"/>
        <v>5.7239377226670403</v>
      </c>
    </row>
    <row r="231" spans="1:6">
      <c r="A231" s="1">
        <f t="shared" si="23"/>
        <v>2.2099999999999969</v>
      </c>
      <c r="B231" s="1">
        <f t="shared" si="18"/>
        <v>5.5645352682648417</v>
      </c>
      <c r="C231" s="1">
        <f t="shared" si="19"/>
        <v>-5.8114989667717563</v>
      </c>
      <c r="D231" s="1">
        <f t="shared" si="20"/>
        <v>4.8429158056431305</v>
      </c>
      <c r="E231" s="1">
        <f t="shared" si="21"/>
        <v>0.99475954865949834</v>
      </c>
      <c r="F231" s="14">
        <f t="shared" si="22"/>
        <v>5.5907116557957144</v>
      </c>
    </row>
    <row r="232" spans="1:6">
      <c r="A232" s="1">
        <f t="shared" si="23"/>
        <v>2.2199999999999966</v>
      </c>
      <c r="B232" s="1">
        <f t="shared" si="18"/>
        <v>5.6871199487434083</v>
      </c>
      <c r="C232" s="1">
        <f t="shared" si="19"/>
        <v>-5.893723504372109</v>
      </c>
      <c r="D232" s="1">
        <f t="shared" si="20"/>
        <v>4.9114362536434246</v>
      </c>
      <c r="E232" s="1">
        <f t="shared" si="21"/>
        <v>0.74952525834298023</v>
      </c>
      <c r="F232" s="14">
        <f t="shared" si="22"/>
        <v>5.454357956357704</v>
      </c>
    </row>
    <row r="233" spans="1:6">
      <c r="A233" s="1">
        <f t="shared" si="23"/>
        <v>2.2299999999999964</v>
      </c>
      <c r="B233" s="1">
        <f t="shared" si="18"/>
        <v>5.8065593266182169</v>
      </c>
      <c r="C233" s="1">
        <f t="shared" si="19"/>
        <v>-5.9526882078868502</v>
      </c>
      <c r="D233" s="1">
        <f t="shared" si="20"/>
        <v>4.9605735065723753</v>
      </c>
      <c r="E233" s="1">
        <f t="shared" si="21"/>
        <v>0.50133293425730796</v>
      </c>
      <c r="F233" s="14">
        <f t="shared" si="22"/>
        <v>5.3157775595610497</v>
      </c>
    </row>
    <row r="234" spans="1:6">
      <c r="A234" s="1">
        <f t="shared" si="23"/>
        <v>2.2399999999999962</v>
      </c>
      <c r="B234" s="1">
        <f t="shared" si="18"/>
        <v>5.922735529643397</v>
      </c>
      <c r="C234" s="1">
        <f t="shared" si="19"/>
        <v>-5.98816037056962</v>
      </c>
      <c r="D234" s="1">
        <f t="shared" si="20"/>
        <v>4.99013364214135</v>
      </c>
      <c r="E234" s="1">
        <f t="shared" si="21"/>
        <v>0.25116207811735358</v>
      </c>
      <c r="F234" s="14">
        <f t="shared" si="22"/>
        <v>5.1758708793324804</v>
      </c>
    </row>
    <row r="235" spans="1:6">
      <c r="A235" s="1">
        <f t="shared" si="23"/>
        <v>2.249999999999996</v>
      </c>
      <c r="B235" s="1">
        <f t="shared" si="18"/>
        <v>6.0355339059326933</v>
      </c>
      <c r="C235" s="1">
        <f t="shared" si="19"/>
        <v>-6</v>
      </c>
      <c r="D235" s="1">
        <f t="shared" si="20"/>
        <v>5</v>
      </c>
      <c r="E235" s="1">
        <f t="shared" si="21"/>
        <v>1.0168125022524954E-13</v>
      </c>
      <c r="F235" s="14">
        <f t="shared" si="22"/>
        <v>5.0355339059327946</v>
      </c>
    </row>
    <row r="236" spans="1:6">
      <c r="A236" s="1">
        <f t="shared" si="23"/>
        <v>2.2599999999999958</v>
      </c>
      <c r="B236" s="1">
        <f t="shared" si="18"/>
        <v>6.14484313710701</v>
      </c>
      <c r="C236" s="1">
        <f t="shared" si="19"/>
        <v>-5.9881603705696396</v>
      </c>
      <c r="D236" s="1">
        <f t="shared" si="20"/>
        <v>4.9901336421413669</v>
      </c>
      <c r="E236" s="1">
        <f t="shared" si="21"/>
        <v>-0.25116207811714353</v>
      </c>
      <c r="F236" s="14">
        <f t="shared" si="22"/>
        <v>4.8956543305615936</v>
      </c>
    </row>
    <row r="237" spans="1:6">
      <c r="A237" s="1">
        <f t="shared" si="23"/>
        <v>2.2699999999999956</v>
      </c>
      <c r="B237" s="1">
        <f t="shared" si="18"/>
        <v>6.2505553481522513</v>
      </c>
      <c r="C237" s="1">
        <f t="shared" si="19"/>
        <v>-5.9526882078868883</v>
      </c>
      <c r="D237" s="1">
        <f t="shared" si="20"/>
        <v>4.9605735065724064</v>
      </c>
      <c r="E237" s="1">
        <f t="shared" si="21"/>
        <v>-0.50133293425710623</v>
      </c>
      <c r="F237" s="14">
        <f t="shared" si="22"/>
        <v>4.7571077125806633</v>
      </c>
    </row>
    <row r="238" spans="1:6">
      <c r="A238" s="1">
        <f t="shared" si="23"/>
        <v>2.2799999999999954</v>
      </c>
      <c r="B238" s="1">
        <f t="shared" si="18"/>
        <v>6.3525662138788981</v>
      </c>
      <c r="C238" s="1">
        <f t="shared" si="19"/>
        <v>-5.8937235043721659</v>
      </c>
      <c r="D238" s="1">
        <f t="shared" si="20"/>
        <v>4.9114362536434717</v>
      </c>
      <c r="E238" s="1">
        <f t="shared" si="21"/>
        <v>-0.7495252583427805</v>
      </c>
      <c r="F238" s="14">
        <f t="shared" si="22"/>
        <v>4.6207537048074236</v>
      </c>
    </row>
    <row r="239" spans="1:6">
      <c r="A239" s="1">
        <f t="shared" si="23"/>
        <v>2.2899999999999952</v>
      </c>
      <c r="B239" s="1">
        <f t="shared" si="18"/>
        <v>6.4507750618784057</v>
      </c>
      <c r="C239" s="1">
        <f t="shared" si="19"/>
        <v>-5.8114989667718318</v>
      </c>
      <c r="D239" s="1">
        <f t="shared" si="20"/>
        <v>4.8429158056431927</v>
      </c>
      <c r="E239" s="1">
        <f t="shared" si="21"/>
        <v>-0.99475954865930138</v>
      </c>
      <c r="F239" s="14">
        <f t="shared" si="22"/>
        <v>4.4874323520904653</v>
      </c>
    </row>
    <row r="240" spans="1:6">
      <c r="A240" s="1">
        <f t="shared" si="23"/>
        <v>2.2999999999999949</v>
      </c>
      <c r="B240" s="1">
        <f t="shared" si="18"/>
        <v>6.5450849718746893</v>
      </c>
      <c r="C240" s="1">
        <f t="shared" si="19"/>
        <v>-5.7063390977709822</v>
      </c>
      <c r="D240" s="1">
        <f t="shared" si="20"/>
        <v>4.7552825814758179</v>
      </c>
      <c r="E240" s="1">
        <f t="shared" si="21"/>
        <v>-1.2360679774996659</v>
      </c>
      <c r="F240" s="14">
        <f t="shared" si="22"/>
        <v>4.3579604780798586</v>
      </c>
    </row>
    <row r="241" spans="1:6">
      <c r="A241" s="1">
        <f t="shared" si="23"/>
        <v>2.3099999999999947</v>
      </c>
      <c r="B241" s="1">
        <f t="shared" si="18"/>
        <v>6.6354028713727633</v>
      </c>
      <c r="C241" s="1">
        <f t="shared" si="19"/>
        <v>-5.5786589153295818</v>
      </c>
      <c r="D241" s="1">
        <f t="shared" si="20"/>
        <v>4.6488824294413176</v>
      </c>
      <c r="E241" s="1">
        <f t="shared" si="21"/>
        <v>-1.4724982107385896</v>
      </c>
      <c r="F241" s="14">
        <f t="shared" si="22"/>
        <v>4.2331281747459091</v>
      </c>
    </row>
    <row r="242" spans="1:6">
      <c r="A242" s="1">
        <f t="shared" si="23"/>
        <v>2.3199999999999945</v>
      </c>
      <c r="B242" s="1">
        <f t="shared" si="18"/>
        <v>6.7216396275100285</v>
      </c>
      <c r="C242" s="1">
        <f t="shared" si="19"/>
        <v>-5.4289623147962072</v>
      </c>
      <c r="D242" s="1">
        <f t="shared" si="20"/>
        <v>4.524135262330172</v>
      </c>
      <c r="E242" s="1">
        <f t="shared" si="21"/>
        <v>-1.7031171662601639</v>
      </c>
      <c r="F242" s="14">
        <f t="shared" si="22"/>
        <v>4.1136954087838298</v>
      </c>
    </row>
    <row r="243" spans="1:6">
      <c r="A243" s="1">
        <f t="shared" si="23"/>
        <v>2.3299999999999943</v>
      </c>
      <c r="B243" s="1">
        <f t="shared" si="18"/>
        <v>6.8037101350196707</v>
      </c>
      <c r="C243" s="1">
        <f t="shared" si="19"/>
        <v>-5.2578400802632892</v>
      </c>
      <c r="D243" s="1">
        <f t="shared" si="20"/>
        <v>4.3815334002194071</v>
      </c>
      <c r="E243" s="1">
        <f t="shared" si="21"/>
        <v>-1.9270146964067307</v>
      </c>
      <c r="F243" s="14">
        <f t="shared" si="22"/>
        <v>4.0003887585690574</v>
      </c>
    </row>
    <row r="244" spans="1:6">
      <c r="A244" s="1">
        <f t="shared" si="23"/>
        <v>2.3399999999999941</v>
      </c>
      <c r="B244" s="1">
        <f t="shared" si="18"/>
        <v>6.881533400219273</v>
      </c>
      <c r="C244" s="1">
        <f t="shared" si="19"/>
        <v>-5.0659675530122108</v>
      </c>
      <c r="D244" s="1">
        <f t="shared" si="20"/>
        <v>4.221639627510176</v>
      </c>
      <c r="E244" s="1">
        <f t="shared" si="21"/>
        <v>-2.1433071799158596</v>
      </c>
      <c r="F244" s="14">
        <f t="shared" si="22"/>
        <v>3.8938982948013785</v>
      </c>
    </row>
    <row r="245" spans="1:6">
      <c r="A245" s="1">
        <f t="shared" si="23"/>
        <v>2.3499999999999939</v>
      </c>
      <c r="B245" s="1">
        <f t="shared" si="18"/>
        <v>6.955032620941795</v>
      </c>
      <c r="C245" s="1">
        <f t="shared" si="19"/>
        <v>-4.854101966249825</v>
      </c>
      <c r="D245" s="1">
        <f t="shared" si="20"/>
        <v>4.0450849718748536</v>
      </c>
      <c r="E245" s="1">
        <f t="shared" si="21"/>
        <v>-2.3511410091697642</v>
      </c>
      <c r="F245" s="14">
        <f t="shared" si="22"/>
        <v>3.7948746173970593</v>
      </c>
    </row>
    <row r="246" spans="1:6">
      <c r="A246" s="1">
        <f t="shared" si="23"/>
        <v>2.3599999999999937</v>
      </c>
      <c r="B246" s="1">
        <f t="shared" si="18"/>
        <v>7.0241352623300548</v>
      </c>
      <c r="C246" s="1">
        <f t="shared" si="19"/>
        <v>-4.6230794566548887</v>
      </c>
      <c r="D246" s="1">
        <f t="shared" si="20"/>
        <v>3.8525662138790739</v>
      </c>
      <c r="E246" s="1">
        <f t="shared" si="21"/>
        <v>-2.5496959589946355</v>
      </c>
      <c r="F246" s="14">
        <f t="shared" si="22"/>
        <v>3.7039260605596045</v>
      </c>
    </row>
    <row r="247" spans="1:6">
      <c r="A247" s="1">
        <f t="shared" si="23"/>
        <v>2.3699999999999934</v>
      </c>
      <c r="B247" s="1">
        <f t="shared" si="18"/>
        <v>7.0887731284198638</v>
      </c>
      <c r="C247" s="1">
        <f t="shared" si="19"/>
        <v>-4.373811764528643</v>
      </c>
      <c r="D247" s="1">
        <f t="shared" si="20"/>
        <v>3.6448431371072019</v>
      </c>
      <c r="E247" s="1">
        <f t="shared" si="21"/>
        <v>-2.7381884237146319</v>
      </c>
      <c r="F247" s="14">
        <f t="shared" si="22"/>
        <v>3.6216160772837909</v>
      </c>
    </row>
    <row r="248" spans="1:6">
      <c r="A248" s="1">
        <f t="shared" si="23"/>
        <v>2.3799999999999932</v>
      </c>
      <c r="B248" s="1">
        <f t="shared" si="18"/>
        <v>7.1488824294412181</v>
      </c>
      <c r="C248" s="1">
        <f t="shared" si="19"/>
        <v>-4.107282635572318</v>
      </c>
      <c r="D248" s="1">
        <f t="shared" si="20"/>
        <v>3.4227355296435986</v>
      </c>
      <c r="E248" s="1">
        <f t="shared" si="21"/>
        <v>-2.9158745096855299</v>
      </c>
      <c r="F248" s="14">
        <f t="shared" si="22"/>
        <v>3.5484608138269689</v>
      </c>
    </row>
    <row r="249" spans="1:6">
      <c r="A249" s="1">
        <f t="shared" si="23"/>
        <v>2.389999999999993</v>
      </c>
      <c r="B249" s="1">
        <f t="shared" si="18"/>
        <v>7.2044038447710896</v>
      </c>
      <c r="C249" s="1">
        <f t="shared" si="19"/>
        <v>-3.8245439384923445</v>
      </c>
      <c r="D249" s="1">
        <f t="shared" si="20"/>
        <v>3.1871199487436201</v>
      </c>
      <c r="E249" s="1">
        <f t="shared" si="21"/>
        <v>-3.0820529711030433</v>
      </c>
      <c r="F249" s="14">
        <f t="shared" si="22"/>
        <v>3.4849268839193224</v>
      </c>
    </row>
    <row r="250" spans="1:6">
      <c r="A250" s="1">
        <f t="shared" si="23"/>
        <v>2.3999999999999928</v>
      </c>
      <c r="B250" s="1">
        <f t="shared" si="18"/>
        <v>7.2552825814757336</v>
      </c>
      <c r="C250" s="1">
        <f t="shared" si="19"/>
        <v>-3.5267115137550573</v>
      </c>
      <c r="D250" s="1">
        <f t="shared" si="20"/>
        <v>2.938926261462548</v>
      </c>
      <c r="E250" s="1">
        <f t="shared" si="21"/>
        <v>-3.2360679774996841</v>
      </c>
      <c r="F250" s="14">
        <f t="shared" si="22"/>
        <v>3.4314293516835397</v>
      </c>
    </row>
    <row r="251" spans="1:6">
      <c r="A251" s="1">
        <f t="shared" si="23"/>
        <v>2.4099999999999926</v>
      </c>
      <c r="B251" s="1">
        <f t="shared" si="18"/>
        <v>7.3014684283846822</v>
      </c>
      <c r="C251" s="1">
        <f t="shared" si="19"/>
        <v>-3.2149607698742182</v>
      </c>
      <c r="D251" s="1">
        <f t="shared" si="20"/>
        <v>2.6791339748951821</v>
      </c>
      <c r="E251" s="1">
        <f t="shared" si="21"/>
        <v>-3.3773117020079595</v>
      </c>
      <c r="F251" s="14">
        <f t="shared" si="22"/>
        <v>3.3883299313976871</v>
      </c>
    </row>
    <row r="252" spans="1:6">
      <c r="A252" s="1">
        <f t="shared" si="23"/>
        <v>2.4199999999999924</v>
      </c>
      <c r="B252" s="1">
        <f t="shared" si="18"/>
        <v>7.3429158056431252</v>
      </c>
      <c r="C252" s="1">
        <f t="shared" si="19"/>
        <v>-2.8905220446105506</v>
      </c>
      <c r="D252" s="1">
        <f t="shared" si="20"/>
        <v>2.4087683705087923</v>
      </c>
      <c r="E252" s="1">
        <f t="shared" si="21"/>
        <v>-3.5052267201753593</v>
      </c>
      <c r="F252" s="14">
        <f t="shared" si="22"/>
        <v>3.3559354113660071</v>
      </c>
    </row>
    <row r="253" spans="1:6">
      <c r="A253" s="1">
        <f t="shared" si="23"/>
        <v>2.4299999999999922</v>
      </c>
      <c r="B253" s="1">
        <f t="shared" si="18"/>
        <v>7.3795838096937096</v>
      </c>
      <c r="C253" s="1">
        <f t="shared" si="19"/>
        <v>-2.5546757493907055</v>
      </c>
      <c r="D253" s="1">
        <f t="shared" si="20"/>
        <v>2.1288964578255878</v>
      </c>
      <c r="E253" s="1">
        <f t="shared" si="21"/>
        <v>-3.6193082098639935</v>
      </c>
      <c r="F253" s="14">
        <f t="shared" si="22"/>
        <v>3.3344963082645989</v>
      </c>
    </row>
    <row r="254" spans="1:6">
      <c r="A254" s="1">
        <f t="shared" si="23"/>
        <v>2.439999999999992</v>
      </c>
      <c r="B254" s="1">
        <f t="shared" si="18"/>
        <v>7.4114362536434193</v>
      </c>
      <c r="C254" s="1">
        <f t="shared" si="19"/>
        <v>-2.2087473161083566</v>
      </c>
      <c r="D254" s="1">
        <f t="shared" si="20"/>
        <v>1.8406227634236305</v>
      </c>
      <c r="E254" s="1">
        <f t="shared" si="21"/>
        <v>-3.7191059435529294</v>
      </c>
      <c r="F254" s="14">
        <f t="shared" si="22"/>
        <v>3.3242057574057644</v>
      </c>
    </row>
    <row r="255" spans="1:6">
      <c r="A255" s="1">
        <f t="shared" si="23"/>
        <v>2.4499999999999917</v>
      </c>
      <c r="B255" s="1">
        <f t="shared" si="18"/>
        <v>7.438441702975668</v>
      </c>
      <c r="C255" s="1">
        <f t="shared" si="19"/>
        <v>-1.8541019662499818</v>
      </c>
      <c r="D255" s="1">
        <f t="shared" si="20"/>
        <v>1.5450849718749848</v>
      </c>
      <c r="E255" s="1">
        <f t="shared" si="21"/>
        <v>-3.8042260651805497</v>
      </c>
      <c r="F255" s="14">
        <f t="shared" si="22"/>
        <v>3.3251986434201219</v>
      </c>
    </row>
    <row r="256" spans="1:6">
      <c r="A256" s="1">
        <f t="shared" si="23"/>
        <v>2.4599999999999915</v>
      </c>
      <c r="B256" s="1">
        <f t="shared" si="18"/>
        <v>7.4605735065723717</v>
      </c>
      <c r="C256" s="1">
        <f t="shared" si="19"/>
        <v>-1.492139322989444</v>
      </c>
      <c r="D256" s="1">
        <f t="shared" si="20"/>
        <v>1.2434494358245367</v>
      </c>
      <c r="E256" s="1">
        <f t="shared" si="21"/>
        <v>-3.8743326445144706</v>
      </c>
      <c r="F256" s="14">
        <f t="shared" si="22"/>
        <v>3.3375509748929937</v>
      </c>
    </row>
    <row r="257" spans="1:6">
      <c r="A257" s="1">
        <f t="shared" si="23"/>
        <v>2.4699999999999913</v>
      </c>
      <c r="B257" s="1">
        <f t="shared" si="18"/>
        <v>7.4778098230153871</v>
      </c>
      <c r="C257" s="1">
        <f t="shared" si="19"/>
        <v>-1.1242878875146696</v>
      </c>
      <c r="D257" s="1">
        <f t="shared" si="20"/>
        <v>0.93690657292889146</v>
      </c>
      <c r="E257" s="1">
        <f t="shared" si="21"/>
        <v>-3.9291490029147136</v>
      </c>
      <c r="F257" s="14">
        <f t="shared" si="22"/>
        <v>3.3612795055148954</v>
      </c>
    </row>
    <row r="258" spans="1:6">
      <c r="A258" s="1">
        <f t="shared" si="23"/>
        <v>2.4799999999999911</v>
      </c>
      <c r="B258" s="1">
        <f t="shared" si="18"/>
        <v>7.4901336421413491</v>
      </c>
      <c r="C258" s="1">
        <f t="shared" si="19"/>
        <v>-0.75199940138616328</v>
      </c>
      <c r="D258" s="1">
        <f t="shared" si="20"/>
        <v>0.62666616782180273</v>
      </c>
      <c r="E258" s="1">
        <f t="shared" si="21"/>
        <v>-3.9684588052578831</v>
      </c>
      <c r="F258" s="14">
        <f t="shared" si="22"/>
        <v>3.3963416033191058</v>
      </c>
    </row>
    <row r="259" spans="1:6">
      <c r="A259" s="1">
        <f t="shared" si="23"/>
        <v>2.4899999999999909</v>
      </c>
      <c r="B259" s="1">
        <f t="shared" si="18"/>
        <v>7.4975328018286538</v>
      </c>
      <c r="C259" s="1">
        <f t="shared" si="19"/>
        <v>-0.37674311717622211</v>
      </c>
      <c r="D259" s="1">
        <f t="shared" si="20"/>
        <v>0.31395259764685179</v>
      </c>
      <c r="E259" s="1">
        <f t="shared" si="21"/>
        <v>-3.992106913713072</v>
      </c>
      <c r="F259" s="14">
        <f t="shared" si="22"/>
        <v>3.4426353685862114</v>
      </c>
    </row>
    <row r="260" spans="1:6">
      <c r="A260" s="1">
        <f t="shared" si="23"/>
        <v>2.4999999999999907</v>
      </c>
      <c r="B260" s="1">
        <f t="shared" si="18"/>
        <v>7.5</v>
      </c>
      <c r="C260" s="1">
        <f t="shared" si="19"/>
        <v>-3.5539409956597545E-13</v>
      </c>
      <c r="D260" s="1">
        <f t="shared" si="20"/>
        <v>2.9616174963831288E-13</v>
      </c>
      <c r="E260" s="1">
        <f t="shared" si="21"/>
        <v>-4</v>
      </c>
      <c r="F260" s="14">
        <f t="shared" si="22"/>
        <v>3.4999999999999405</v>
      </c>
    </row>
    <row r="261" spans="1:6">
      <c r="A261" s="1">
        <f t="shared" si="23"/>
        <v>2.5099999999999905</v>
      </c>
      <c r="B261" s="1">
        <f t="shared" si="18"/>
        <v>7.4975328018286627</v>
      </c>
      <c r="C261" s="1">
        <f t="shared" si="19"/>
        <v>0.37674311717551279</v>
      </c>
      <c r="D261" s="1">
        <f t="shared" si="20"/>
        <v>-0.31395259764626066</v>
      </c>
      <c r="E261" s="1">
        <f t="shared" si="21"/>
        <v>-3.9921069137131018</v>
      </c>
      <c r="F261" s="14">
        <f t="shared" si="22"/>
        <v>3.5682164076448131</v>
      </c>
    </row>
    <row r="262" spans="1:6">
      <c r="A262" s="1">
        <f t="shared" si="23"/>
        <v>2.5199999999999902</v>
      </c>
      <c r="B262" s="1">
        <f t="shared" si="18"/>
        <v>7.4901336421413669</v>
      </c>
      <c r="C262" s="1">
        <f t="shared" si="19"/>
        <v>0.75199940138545807</v>
      </c>
      <c r="D262" s="1">
        <f t="shared" si="20"/>
        <v>-0.62666616782121498</v>
      </c>
      <c r="E262" s="1">
        <f t="shared" si="21"/>
        <v>-3.9684588052579421</v>
      </c>
      <c r="F262" s="14">
        <f t="shared" si="22"/>
        <v>3.6470080704476686</v>
      </c>
    </row>
    <row r="263" spans="1:6">
      <c r="A263" s="1">
        <f t="shared" si="23"/>
        <v>2.52999999999999</v>
      </c>
      <c r="B263" s="1">
        <f t="shared" si="18"/>
        <v>7.4778098230154146</v>
      </c>
      <c r="C263" s="1">
        <f t="shared" si="19"/>
        <v>1.1242878875139715</v>
      </c>
      <c r="D263" s="1">
        <f t="shared" si="20"/>
        <v>-0.93690657292830948</v>
      </c>
      <c r="E263" s="1">
        <f t="shared" si="21"/>
        <v>-3.9291490029148024</v>
      </c>
      <c r="F263" s="14">
        <f t="shared" si="22"/>
        <v>3.7360421346862731</v>
      </c>
    </row>
    <row r="264" spans="1:6">
      <c r="A264" s="1">
        <f t="shared" si="23"/>
        <v>2.5399999999999898</v>
      </c>
      <c r="B264" s="1">
        <f t="shared" si="18"/>
        <v>7.460573506572409</v>
      </c>
      <c r="C264" s="1">
        <f t="shared" si="19"/>
        <v>1.4921393229887556</v>
      </c>
      <c r="D264" s="1">
        <f t="shared" si="20"/>
        <v>-1.2434494358239629</v>
      </c>
      <c r="E264" s="1">
        <f t="shared" si="21"/>
        <v>-3.8743326445145883</v>
      </c>
      <c r="F264" s="14">
        <f t="shared" si="22"/>
        <v>3.8349307492226137</v>
      </c>
    </row>
    <row r="265" spans="1:6">
      <c r="A265" s="1">
        <f t="shared" si="23"/>
        <v>2.5499999999999896</v>
      </c>
      <c r="B265" s="1">
        <f t="shared" si="18"/>
        <v>7.4384417029757142</v>
      </c>
      <c r="C265" s="1">
        <f t="shared" si="19"/>
        <v>1.8541019662493059</v>
      </c>
      <c r="D265" s="1">
        <f t="shared" si="20"/>
        <v>-1.5450849718744217</v>
      </c>
      <c r="E265" s="1">
        <f t="shared" si="21"/>
        <v>-3.8042260651806963</v>
      </c>
      <c r="F265" s="14">
        <f t="shared" si="22"/>
        <v>3.9432326321699023</v>
      </c>
    </row>
    <row r="266" spans="1:6">
      <c r="A266" s="1">
        <f t="shared" si="23"/>
        <v>2.5599999999999894</v>
      </c>
      <c r="B266" s="1">
        <f t="shared" si="18"/>
        <v>7.4114362536434744</v>
      </c>
      <c r="C266" s="1">
        <f t="shared" si="19"/>
        <v>2.2087473161076954</v>
      </c>
      <c r="D266" s="1">
        <f t="shared" si="20"/>
        <v>-1.8406227634230796</v>
      </c>
      <c r="E266" s="1">
        <f t="shared" si="21"/>
        <v>-3.719105943553104</v>
      </c>
      <c r="F266" s="14">
        <f t="shared" si="22"/>
        <v>4.0604548627749866</v>
      </c>
    </row>
    <row r="267" spans="1:6">
      <c r="A267" s="1">
        <f t="shared" si="23"/>
        <v>2.5699999999999892</v>
      </c>
      <c r="B267" s="1">
        <f t="shared" ref="B267:B330" si="24">IMABS(B$2*SIN(2*PI()*B$3*$A267+B$4))+2.5</f>
        <v>7.3795838096937736</v>
      </c>
      <c r="C267" s="1">
        <f t="shared" ref="C267:C330" si="25">-C$2*SIN(2*PI()*C$3*$A267+C$4)</f>
        <v>2.5546757493900718</v>
      </c>
      <c r="D267" s="1">
        <f t="shared" ref="D267:D330" si="26">D$2*SIN(2*PI()*D$3*$A267+D$4)</f>
        <v>-2.1288964578250598</v>
      </c>
      <c r="E267" s="1">
        <f t="shared" ref="E267:E330" si="27">$E$2*COS(2*PI()*$E$3*$A267+$E$4)</f>
        <v>-3.6193082098641924</v>
      </c>
      <c r="F267" s="14">
        <f t="shared" ref="F267:F330" si="28">SUM(B267:E267)</f>
        <v>4.1860548913945923</v>
      </c>
    </row>
    <row r="268" spans="1:6">
      <c r="A268" s="1">
        <f t="shared" ref="A268:A331" si="29">A267+$B$7</f>
        <v>2.579999999999989</v>
      </c>
      <c r="B268" s="1">
        <f t="shared" si="24"/>
        <v>7.3429158056431998</v>
      </c>
      <c r="C268" s="1">
        <f t="shared" si="25"/>
        <v>2.8905220446099187</v>
      </c>
      <c r="D268" s="1">
        <f t="shared" si="26"/>
        <v>-2.4087683705082656</v>
      </c>
      <c r="E268" s="1">
        <f t="shared" si="27"/>
        <v>-3.5052267201755911</v>
      </c>
      <c r="F268" s="14">
        <f t="shared" si="28"/>
        <v>4.3194427595692613</v>
      </c>
    </row>
    <row r="269" spans="1:6">
      <c r="A269" s="1">
        <f t="shared" si="29"/>
        <v>2.5899999999999888</v>
      </c>
      <c r="B269" s="1">
        <f t="shared" si="24"/>
        <v>7.3014684283847657</v>
      </c>
      <c r="C269" s="1">
        <f t="shared" si="25"/>
        <v>3.2149607698736182</v>
      </c>
      <c r="D269" s="1">
        <f t="shared" si="26"/>
        <v>-2.6791339748946816</v>
      </c>
      <c r="E269" s="1">
        <f t="shared" si="27"/>
        <v>-3.3773117020082131</v>
      </c>
      <c r="F269" s="14">
        <f t="shared" si="28"/>
        <v>4.4599835213554897</v>
      </c>
    </row>
    <row r="270" spans="1:6">
      <c r="A270" s="1">
        <f t="shared" si="29"/>
        <v>2.5999999999999885</v>
      </c>
      <c r="B270" s="1">
        <f t="shared" si="24"/>
        <v>7.2552825814758233</v>
      </c>
      <c r="C270" s="1">
        <f t="shared" si="25"/>
        <v>3.5267115137544911</v>
      </c>
      <c r="D270" s="1">
        <f t="shared" si="26"/>
        <v>-2.9389262614620759</v>
      </c>
      <c r="E270" s="1">
        <f t="shared" si="27"/>
        <v>-3.2360679774999581</v>
      </c>
      <c r="F270" s="14">
        <f t="shared" si="28"/>
        <v>4.6069998562682795</v>
      </c>
    </row>
    <row r="271" spans="1:6">
      <c r="A271" s="1">
        <f t="shared" si="29"/>
        <v>2.6099999999999883</v>
      </c>
      <c r="B271" s="1">
        <f t="shared" si="24"/>
        <v>7.2044038447711909</v>
      </c>
      <c r="C271" s="1">
        <f t="shared" si="25"/>
        <v>3.8245439384917885</v>
      </c>
      <c r="D271" s="1">
        <f t="shared" si="26"/>
        <v>-3.1871199487431574</v>
      </c>
      <c r="E271" s="1">
        <f t="shared" si="27"/>
        <v>-3.0820529711033497</v>
      </c>
      <c r="F271" s="14">
        <f t="shared" si="28"/>
        <v>4.7597748634164709</v>
      </c>
    </row>
    <row r="272" spans="1:6">
      <c r="A272" s="1">
        <f t="shared" si="29"/>
        <v>2.6199999999999881</v>
      </c>
      <c r="B272" s="1">
        <f t="shared" si="24"/>
        <v>7.1488824294413265</v>
      </c>
      <c r="C272" s="1">
        <f t="shared" si="25"/>
        <v>4.1072826355718002</v>
      </c>
      <c r="D272" s="1">
        <f t="shared" si="26"/>
        <v>-3.4227355296431665</v>
      </c>
      <c r="E272" s="1">
        <f t="shared" si="27"/>
        <v>-2.915874509685854</v>
      </c>
      <c r="F272" s="14">
        <f t="shared" si="28"/>
        <v>4.9175550256841065</v>
      </c>
    </row>
    <row r="273" spans="1:6">
      <c r="A273" s="1">
        <f t="shared" si="29"/>
        <v>2.6299999999999879</v>
      </c>
      <c r="B273" s="1">
        <f t="shared" si="24"/>
        <v>7.088773128419982</v>
      </c>
      <c r="C273" s="1">
        <f t="shared" si="25"/>
        <v>4.3738117645281553</v>
      </c>
      <c r="D273" s="1">
        <f t="shared" si="26"/>
        <v>-3.6448431371067964</v>
      </c>
      <c r="E273" s="1">
        <f t="shared" si="27"/>
        <v>-2.7381884237149774</v>
      </c>
      <c r="F273" s="14">
        <f t="shared" si="28"/>
        <v>5.0795533321263626</v>
      </c>
    </row>
    <row r="274" spans="1:6">
      <c r="A274" s="1">
        <f t="shared" si="29"/>
        <v>2.6399999999999877</v>
      </c>
      <c r="B274" s="1">
        <f t="shared" si="24"/>
        <v>7.0241352623301792</v>
      </c>
      <c r="C274" s="1">
        <f t="shared" si="25"/>
        <v>4.6230794566544429</v>
      </c>
      <c r="D274" s="1">
        <f t="shared" si="26"/>
        <v>-3.8525662138787018</v>
      </c>
      <c r="E274" s="1">
        <f t="shared" si="27"/>
        <v>-2.5496959589949952</v>
      </c>
      <c r="F274" s="14">
        <f t="shared" si="28"/>
        <v>5.2449525461109241</v>
      </c>
    </row>
    <row r="275" spans="1:6">
      <c r="A275" s="1">
        <f t="shared" si="29"/>
        <v>2.6499999999999875</v>
      </c>
      <c r="B275" s="1">
        <f t="shared" si="24"/>
        <v>6.9550326209419309</v>
      </c>
      <c r="C275" s="1">
        <f t="shared" si="25"/>
        <v>4.8541019662494005</v>
      </c>
      <c r="D275" s="1">
        <f t="shared" si="26"/>
        <v>-4.0450849718745001</v>
      </c>
      <c r="E275" s="1">
        <f t="shared" si="27"/>
        <v>-2.3511410091701532</v>
      </c>
      <c r="F275" s="14">
        <f t="shared" si="28"/>
        <v>5.4129086061466776</v>
      </c>
    </row>
    <row r="276" spans="1:6">
      <c r="A276" s="1">
        <f t="shared" si="29"/>
        <v>2.6599999999999873</v>
      </c>
      <c r="B276" s="1">
        <f t="shared" si="24"/>
        <v>6.881533400219416</v>
      </c>
      <c r="C276" s="1">
        <f t="shared" si="25"/>
        <v>5.0659675530118298</v>
      </c>
      <c r="D276" s="1">
        <f t="shared" si="26"/>
        <v>-4.221639627509858</v>
      </c>
      <c r="E276" s="1">
        <f t="shared" si="27"/>
        <v>-2.1433071799162597</v>
      </c>
      <c r="F276" s="14">
        <f t="shared" si="28"/>
        <v>5.5825541458051271</v>
      </c>
    </row>
    <row r="277" spans="1:6">
      <c r="A277" s="1">
        <f t="shared" si="29"/>
        <v>2.6699999999999871</v>
      </c>
      <c r="B277" s="1">
        <f t="shared" si="24"/>
        <v>6.8037101350198217</v>
      </c>
      <c r="C277" s="1">
        <f t="shared" si="25"/>
        <v>5.2578400802629464</v>
      </c>
      <c r="D277" s="1">
        <f t="shared" si="26"/>
        <v>-4.381533400219122</v>
      </c>
      <c r="E277" s="1">
        <f t="shared" si="27"/>
        <v>-1.9270146964071462</v>
      </c>
      <c r="F277" s="14">
        <f t="shared" si="28"/>
        <v>5.7530021186565001</v>
      </c>
    </row>
    <row r="278" spans="1:6">
      <c r="A278" s="1">
        <f t="shared" si="29"/>
        <v>2.6799999999999868</v>
      </c>
      <c r="B278" s="1">
        <f t="shared" si="24"/>
        <v>6.7216396275101848</v>
      </c>
      <c r="C278" s="1">
        <f t="shared" si="25"/>
        <v>5.4289623147959087</v>
      </c>
      <c r="D278" s="1">
        <f t="shared" si="26"/>
        <v>-4.5241352623299234</v>
      </c>
      <c r="E278" s="1">
        <f t="shared" si="27"/>
        <v>-1.7031171662605862</v>
      </c>
      <c r="F278" s="14">
        <f t="shared" si="28"/>
        <v>5.9233495137155829</v>
      </c>
    </row>
    <row r="279" spans="1:6">
      <c r="A279" s="1">
        <f t="shared" si="29"/>
        <v>2.6899999999999866</v>
      </c>
      <c r="B279" s="1">
        <f t="shared" si="24"/>
        <v>6.6354028713729294</v>
      </c>
      <c r="C279" s="1">
        <f t="shared" si="25"/>
        <v>5.5786589153293198</v>
      </c>
      <c r="D279" s="1">
        <f t="shared" si="26"/>
        <v>-4.6488824294411</v>
      </c>
      <c r="E279" s="1">
        <f t="shared" si="27"/>
        <v>-1.4724982107390301</v>
      </c>
      <c r="F279" s="14">
        <f t="shared" si="28"/>
        <v>6.0926811465221196</v>
      </c>
    </row>
    <row r="280" spans="1:6">
      <c r="A280" s="1">
        <f t="shared" si="29"/>
        <v>2.6999999999999864</v>
      </c>
      <c r="B280" s="1">
        <f t="shared" si="24"/>
        <v>6.5450849718748634</v>
      </c>
      <c r="C280" s="1">
        <f t="shared" si="25"/>
        <v>5.706339097770762</v>
      </c>
      <c r="D280" s="1">
        <f t="shared" si="26"/>
        <v>-4.755282581475635</v>
      </c>
      <c r="E280" s="1">
        <f t="shared" si="27"/>
        <v>-1.2360679775001167</v>
      </c>
      <c r="F280" s="14">
        <f t="shared" si="28"/>
        <v>6.2600735106698746</v>
      </c>
    </row>
    <row r="281" spans="1:6">
      <c r="A281" s="1">
        <f t="shared" si="29"/>
        <v>2.7099999999999862</v>
      </c>
      <c r="B281" s="1">
        <f t="shared" si="24"/>
        <v>6.4507750618785842</v>
      </c>
      <c r="C281" s="1">
        <f t="shared" si="25"/>
        <v>5.8114989667716577</v>
      </c>
      <c r="D281" s="1">
        <f t="shared" si="26"/>
        <v>-4.8429158056430479</v>
      </c>
      <c r="E281" s="1">
        <f t="shared" si="27"/>
        <v>-0.99475954865975347</v>
      </c>
      <c r="F281" s="14">
        <f t="shared" si="28"/>
        <v>6.4245986743474415</v>
      </c>
    </row>
    <row r="282" spans="1:6">
      <c r="A282" s="1">
        <f t="shared" si="29"/>
        <v>2.719999999999986</v>
      </c>
      <c r="B282" s="1">
        <f t="shared" si="24"/>
        <v>6.3525662138790899</v>
      </c>
      <c r="C282" s="1">
        <f t="shared" si="25"/>
        <v>5.89372350437203</v>
      </c>
      <c r="D282" s="1">
        <f t="shared" si="26"/>
        <v>-4.9114362536433589</v>
      </c>
      <c r="E282" s="1">
        <f t="shared" si="27"/>
        <v>-0.7495252583432529</v>
      </c>
      <c r="F282" s="14">
        <f t="shared" si="28"/>
        <v>6.5853282062645082</v>
      </c>
    </row>
    <row r="283" spans="1:6">
      <c r="A283" s="1">
        <f t="shared" si="29"/>
        <v>2.7299999999999858</v>
      </c>
      <c r="B283" s="1">
        <f t="shared" si="24"/>
        <v>6.2505553481524476</v>
      </c>
      <c r="C283" s="1">
        <f t="shared" si="25"/>
        <v>5.9526882078867986</v>
      </c>
      <c r="D283" s="1">
        <f t="shared" si="26"/>
        <v>-4.9605735065723326</v>
      </c>
      <c r="E283" s="1">
        <f t="shared" si="27"/>
        <v>-0.5013329342575763</v>
      </c>
      <c r="F283" s="14">
        <f t="shared" si="28"/>
        <v>6.7413371152093386</v>
      </c>
    </row>
    <row r="284" spans="1:6">
      <c r="A284" s="1">
        <f t="shared" si="29"/>
        <v>2.7399999999999856</v>
      </c>
      <c r="B284" s="1">
        <f t="shared" si="24"/>
        <v>6.1448431371072134</v>
      </c>
      <c r="C284" s="1">
        <f t="shared" si="25"/>
        <v>5.9881603705695952</v>
      </c>
      <c r="D284" s="1">
        <f t="shared" si="26"/>
        <v>-4.9901336421413296</v>
      </c>
      <c r="E284" s="1">
        <f t="shared" si="27"/>
        <v>-0.25116207811761643</v>
      </c>
      <c r="F284" s="14">
        <f t="shared" si="28"/>
        <v>6.8917077874178618</v>
      </c>
    </row>
    <row r="285" spans="1:6">
      <c r="A285" s="1">
        <f t="shared" si="29"/>
        <v>2.7499999999999853</v>
      </c>
      <c r="B285" s="1">
        <f t="shared" si="24"/>
        <v>6.0355339059328994</v>
      </c>
      <c r="C285" s="1">
        <f t="shared" si="25"/>
        <v>6</v>
      </c>
      <c r="D285" s="1">
        <f t="shared" si="26"/>
        <v>-5</v>
      </c>
      <c r="E285" s="1">
        <f t="shared" si="27"/>
        <v>-3.6507212183845006E-13</v>
      </c>
      <c r="F285" s="14">
        <f t="shared" si="28"/>
        <v>7.0355339059325344</v>
      </c>
    </row>
    <row r="286" spans="1:6">
      <c r="A286" s="1">
        <f t="shared" si="29"/>
        <v>2.7599999999999851</v>
      </c>
      <c r="B286" s="1">
        <f t="shared" si="24"/>
        <v>5.9227355296436173</v>
      </c>
      <c r="C286" s="1">
        <f t="shared" si="25"/>
        <v>5.9881603705696653</v>
      </c>
      <c r="D286" s="1">
        <f t="shared" si="26"/>
        <v>-4.9901336421413873</v>
      </c>
      <c r="E286" s="1">
        <f t="shared" si="27"/>
        <v>0.25116207811687352</v>
      </c>
      <c r="F286" s="14">
        <f t="shared" si="28"/>
        <v>7.1719243361887699</v>
      </c>
    </row>
    <row r="287" spans="1:6">
      <c r="A287" s="1">
        <f t="shared" si="29"/>
        <v>2.7699999999999849</v>
      </c>
      <c r="B287" s="1">
        <f t="shared" si="24"/>
        <v>5.806559326618439</v>
      </c>
      <c r="C287" s="1">
        <f t="shared" si="25"/>
        <v>5.9526882078869381</v>
      </c>
      <c r="D287" s="1">
        <f t="shared" si="26"/>
        <v>-4.960573506572449</v>
      </c>
      <c r="E287" s="1">
        <f t="shared" si="27"/>
        <v>0.50133293425683789</v>
      </c>
      <c r="F287" s="14">
        <f t="shared" si="28"/>
        <v>7.3000069621897659</v>
      </c>
    </row>
    <row r="288" spans="1:6">
      <c r="A288" s="1">
        <f t="shared" si="29"/>
        <v>2.7799999999999847</v>
      </c>
      <c r="B288" s="1">
        <f t="shared" si="24"/>
        <v>5.687119948743633</v>
      </c>
      <c r="C288" s="1">
        <f t="shared" si="25"/>
        <v>5.8937235043722396</v>
      </c>
      <c r="D288" s="1">
        <f t="shared" si="26"/>
        <v>-4.911436253643533</v>
      </c>
      <c r="E288" s="1">
        <f t="shared" si="27"/>
        <v>0.74952525834252171</v>
      </c>
      <c r="F288" s="14">
        <f t="shared" si="28"/>
        <v>7.4189324578148605</v>
      </c>
    </row>
    <row r="289" spans="1:6">
      <c r="A289" s="1">
        <f t="shared" si="29"/>
        <v>2.7899999999999845</v>
      </c>
      <c r="B289" s="1">
        <f t="shared" si="24"/>
        <v>5.5645352682650797</v>
      </c>
      <c r="C289" s="1">
        <f t="shared" si="25"/>
        <v>5.8114989667719357</v>
      </c>
      <c r="D289" s="1">
        <f t="shared" si="26"/>
        <v>-4.8429158056432797</v>
      </c>
      <c r="E289" s="1">
        <f t="shared" si="27"/>
        <v>0.99475954865903249</v>
      </c>
      <c r="F289" s="14">
        <f t="shared" si="28"/>
        <v>7.5278779780527669</v>
      </c>
    </row>
    <row r="290" spans="1:6">
      <c r="A290" s="1">
        <f t="shared" si="29"/>
        <v>2.7999999999999843</v>
      </c>
      <c r="B290" s="1">
        <f t="shared" si="24"/>
        <v>5.4389262614625684</v>
      </c>
      <c r="C290" s="1">
        <f t="shared" si="25"/>
        <v>5.7063390977711066</v>
      </c>
      <c r="D290" s="1">
        <f t="shared" si="26"/>
        <v>-4.7552825814759228</v>
      </c>
      <c r="E290" s="1">
        <f t="shared" si="27"/>
        <v>1.2360679774994086</v>
      </c>
      <c r="F290" s="14">
        <f t="shared" si="28"/>
        <v>7.6260507552571619</v>
      </c>
    </row>
    <row r="291" spans="1:6">
      <c r="A291" s="1">
        <f t="shared" si="29"/>
        <v>2.8099999999999841</v>
      </c>
      <c r="B291" s="1">
        <f t="shared" si="24"/>
        <v>5.3104168892608605</v>
      </c>
      <c r="C291" s="1">
        <f t="shared" si="25"/>
        <v>5.578658915329731</v>
      </c>
      <c r="D291" s="1">
        <f t="shared" si="26"/>
        <v>-4.6488824294414419</v>
      </c>
      <c r="E291" s="1">
        <f t="shared" si="27"/>
        <v>1.472498210738338</v>
      </c>
      <c r="F291" s="14">
        <f t="shared" si="28"/>
        <v>7.7126915858874874</v>
      </c>
    </row>
    <row r="292" spans="1:6">
      <c r="A292" s="1">
        <f t="shared" si="29"/>
        <v>2.8199999999999839</v>
      </c>
      <c r="B292" s="1">
        <f t="shared" si="24"/>
        <v>5.1791339748951959</v>
      </c>
      <c r="C292" s="1">
        <f t="shared" si="25"/>
        <v>5.4289623147963741</v>
      </c>
      <c r="D292" s="1">
        <f t="shared" si="26"/>
        <v>-4.5241352623303124</v>
      </c>
      <c r="E292" s="1">
        <f t="shared" si="27"/>
        <v>1.7031171662599256</v>
      </c>
      <c r="F292" s="14">
        <f t="shared" si="28"/>
        <v>7.7870781936211833</v>
      </c>
    </row>
    <row r="293" spans="1:6">
      <c r="A293" s="1">
        <f t="shared" si="29"/>
        <v>2.8299999999999836</v>
      </c>
      <c r="B293" s="1">
        <f t="shared" si="24"/>
        <v>5.0452070787520817</v>
      </c>
      <c r="C293" s="1">
        <f t="shared" si="25"/>
        <v>5.2578400802634846</v>
      </c>
      <c r="D293" s="1">
        <f t="shared" si="26"/>
        <v>-4.3815334002195705</v>
      </c>
      <c r="E293" s="1">
        <f t="shared" si="27"/>
        <v>1.9270146964064938</v>
      </c>
      <c r="F293" s="14">
        <f t="shared" si="28"/>
        <v>7.8485284552024899</v>
      </c>
    </row>
    <row r="294" spans="1:6">
      <c r="A294" s="1">
        <f t="shared" si="29"/>
        <v>2.8399999999999834</v>
      </c>
      <c r="B294" s="1">
        <f t="shared" si="24"/>
        <v>4.9087683705088061</v>
      </c>
      <c r="C294" s="1">
        <f t="shared" si="25"/>
        <v>5.0659675530124284</v>
      </c>
      <c r="D294" s="1">
        <f t="shared" si="26"/>
        <v>-4.2216396275103572</v>
      </c>
      <c r="E294" s="1">
        <f t="shared" si="27"/>
        <v>2.1433071799156314</v>
      </c>
      <c r="F294" s="14">
        <f t="shared" si="28"/>
        <v>7.8964034759265083</v>
      </c>
    </row>
    <row r="295" spans="1:6">
      <c r="A295" s="1">
        <f t="shared" si="29"/>
        <v>2.8499999999999832</v>
      </c>
      <c r="B295" s="1">
        <f t="shared" si="24"/>
        <v>4.7699524986979682</v>
      </c>
      <c r="C295" s="1">
        <f t="shared" si="25"/>
        <v>4.854101966250056</v>
      </c>
      <c r="D295" s="1">
        <f t="shared" si="26"/>
        <v>-4.0450849718750472</v>
      </c>
      <c r="E295" s="1">
        <f t="shared" si="27"/>
        <v>2.351141009169551</v>
      </c>
      <c r="F295" s="14">
        <f t="shared" si="28"/>
        <v>7.9301105022425276</v>
      </c>
    </row>
    <row r="296" spans="1:6">
      <c r="A296" s="1">
        <f t="shared" si="29"/>
        <v>2.859999999999983</v>
      </c>
      <c r="B296" s="1">
        <f t="shared" si="24"/>
        <v>4.6288964578256024</v>
      </c>
      <c r="C296" s="1">
        <f t="shared" si="25"/>
        <v>4.623079456655141</v>
      </c>
      <c r="D296" s="1">
        <f t="shared" si="26"/>
        <v>-3.8525662138792836</v>
      </c>
      <c r="E296" s="1">
        <f t="shared" si="27"/>
        <v>2.5496959589944326</v>
      </c>
      <c r="F296" s="14">
        <f t="shared" si="28"/>
        <v>7.949105659595892</v>
      </c>
    </row>
    <row r="297" spans="1:6">
      <c r="A297" s="1">
        <f t="shared" si="29"/>
        <v>2.8699999999999828</v>
      </c>
      <c r="B297" s="1">
        <f t="shared" si="24"/>
        <v>4.4857394531741548</v>
      </c>
      <c r="C297" s="1">
        <f t="shared" si="25"/>
        <v>4.3738117645289201</v>
      </c>
      <c r="D297" s="1">
        <f t="shared" si="26"/>
        <v>-3.6448431371074337</v>
      </c>
      <c r="E297" s="1">
        <f t="shared" si="27"/>
        <v>2.7381884237144347</v>
      </c>
      <c r="F297" s="14">
        <f t="shared" si="28"/>
        <v>7.9528965043100754</v>
      </c>
    </row>
    <row r="298" spans="1:6">
      <c r="A298" s="1">
        <f t="shared" si="29"/>
        <v>2.8799999999999826</v>
      </c>
      <c r="B298" s="1">
        <f t="shared" si="24"/>
        <v>4.3406227634236458</v>
      </c>
      <c r="C298" s="1">
        <f t="shared" si="25"/>
        <v>4.1072826355726137</v>
      </c>
      <c r="D298" s="1">
        <f t="shared" si="26"/>
        <v>-3.4227355296438451</v>
      </c>
      <c r="E298" s="1">
        <f t="shared" si="27"/>
        <v>2.9158745096853447</v>
      </c>
      <c r="F298" s="14">
        <f t="shared" si="28"/>
        <v>7.9410443790377592</v>
      </c>
    </row>
    <row r="299" spans="1:6">
      <c r="A299" s="1">
        <f t="shared" si="29"/>
        <v>2.8899999999999824</v>
      </c>
      <c r="B299" s="1">
        <f t="shared" si="24"/>
        <v>4.1936896012267173</v>
      </c>
      <c r="C299" s="1">
        <f t="shared" si="25"/>
        <v>3.8245439384926487</v>
      </c>
      <c r="D299" s="1">
        <f t="shared" si="26"/>
        <v>-3.1871199487438737</v>
      </c>
      <c r="E299" s="1">
        <f t="shared" si="27"/>
        <v>3.082052971102875</v>
      </c>
      <c r="F299" s="14">
        <f t="shared" si="28"/>
        <v>7.9131665620783682</v>
      </c>
    </row>
    <row r="300" spans="1:6">
      <c r="A300" s="1">
        <f t="shared" si="29"/>
        <v>2.8999999999999821</v>
      </c>
      <c r="B300" s="1">
        <f t="shared" si="24"/>
        <v>4.045084971875009</v>
      </c>
      <c r="C300" s="1">
        <f t="shared" si="25"/>
        <v>3.5267115137553944</v>
      </c>
      <c r="D300" s="1">
        <f t="shared" si="26"/>
        <v>-2.9389262614628286</v>
      </c>
      <c r="E300" s="1">
        <f t="shared" si="27"/>
        <v>3.2360679774995207</v>
      </c>
      <c r="F300" s="14">
        <f t="shared" si="28"/>
        <v>7.8689382016670955</v>
      </c>
    </row>
    <row r="301" spans="1:6">
      <c r="A301" s="1">
        <f t="shared" si="29"/>
        <v>2.9099999999999819</v>
      </c>
      <c r="B301" s="1">
        <f t="shared" si="24"/>
        <v>3.8949555301964218</v>
      </c>
      <c r="C301" s="1">
        <f t="shared" si="25"/>
        <v>3.214960769874561</v>
      </c>
      <c r="D301" s="1">
        <f t="shared" si="26"/>
        <v>-2.6791339748954672</v>
      </c>
      <c r="E301" s="1">
        <f t="shared" si="27"/>
        <v>3.3773117020078143</v>
      </c>
      <c r="F301" s="14">
        <f t="shared" si="28"/>
        <v>7.8080940271833299</v>
      </c>
    </row>
    <row r="302" spans="1:6">
      <c r="A302" s="1">
        <f t="shared" si="29"/>
        <v>2.9199999999999817</v>
      </c>
      <c r="B302" s="1">
        <f t="shared" si="24"/>
        <v>3.7434494358245525</v>
      </c>
      <c r="C302" s="1">
        <f t="shared" si="25"/>
        <v>2.890522044610897</v>
      </c>
      <c r="D302" s="1">
        <f t="shared" si="26"/>
        <v>-2.4087683705090805</v>
      </c>
      <c r="E302" s="1">
        <f t="shared" si="27"/>
        <v>3.5052267201752327</v>
      </c>
      <c r="F302" s="14">
        <f t="shared" si="28"/>
        <v>7.7304298301016017</v>
      </c>
    </row>
    <row r="303" spans="1:6">
      <c r="A303" s="1">
        <f t="shared" si="29"/>
        <v>2.9299999999999815</v>
      </c>
      <c r="B303" s="1">
        <f t="shared" si="24"/>
        <v>3.5907162069829948</v>
      </c>
      <c r="C303" s="1">
        <f t="shared" si="25"/>
        <v>2.5546757493910626</v>
      </c>
      <c r="D303" s="1">
        <f t="shared" si="26"/>
        <v>-2.1288964578258858</v>
      </c>
      <c r="E303" s="1">
        <f t="shared" si="27"/>
        <v>3.6193082098638816</v>
      </c>
      <c r="F303" s="14">
        <f t="shared" si="28"/>
        <v>7.6358037084120536</v>
      </c>
    </row>
    <row r="304" spans="1:6">
      <c r="A304" s="1">
        <f t="shared" si="29"/>
        <v>2.9399999999999813</v>
      </c>
      <c r="B304" s="1">
        <f t="shared" si="24"/>
        <v>3.4369065729289163</v>
      </c>
      <c r="C304" s="1">
        <f t="shared" si="25"/>
        <v>2.2087473161087336</v>
      </c>
      <c r="D304" s="1">
        <f t="shared" si="26"/>
        <v>-1.8406227634239447</v>
      </c>
      <c r="E304" s="1">
        <f t="shared" si="27"/>
        <v>3.71910594355283</v>
      </c>
      <c r="F304" s="14">
        <f t="shared" si="28"/>
        <v>7.5241370691665352</v>
      </c>
    </row>
    <row r="305" spans="1:6">
      <c r="A305" s="1">
        <f t="shared" si="29"/>
        <v>2.9499999999999811</v>
      </c>
      <c r="B305" s="1">
        <f t="shared" si="24"/>
        <v>3.2821723252014499</v>
      </c>
      <c r="C305" s="1">
        <f t="shared" si="25"/>
        <v>1.8541019662503677</v>
      </c>
      <c r="D305" s="1">
        <f t="shared" si="26"/>
        <v>-1.5450849718753066</v>
      </c>
      <c r="E305" s="1">
        <f t="shared" si="27"/>
        <v>3.8042260651804662</v>
      </c>
      <c r="F305" s="14">
        <f t="shared" si="28"/>
        <v>7.3954153847569772</v>
      </c>
    </row>
    <row r="306" spans="1:6">
      <c r="A306" s="1">
        <f t="shared" si="29"/>
        <v>2.9599999999999809</v>
      </c>
      <c r="B306" s="1">
        <f t="shared" si="24"/>
        <v>3.1266661678218188</v>
      </c>
      <c r="C306" s="1">
        <f t="shared" si="25"/>
        <v>1.4921393229898268</v>
      </c>
      <c r="D306" s="1">
        <f t="shared" si="26"/>
        <v>-1.2434494358248556</v>
      </c>
      <c r="E306" s="1">
        <f t="shared" si="27"/>
        <v>3.8743326445144048</v>
      </c>
      <c r="F306" s="14">
        <f t="shared" si="28"/>
        <v>7.2496886995011955</v>
      </c>
    </row>
    <row r="307" spans="1:6">
      <c r="A307" s="1">
        <f t="shared" si="29"/>
        <v>2.9699999999999807</v>
      </c>
      <c r="B307" s="1">
        <f t="shared" si="24"/>
        <v>2.97054156659288</v>
      </c>
      <c r="C307" s="1">
        <f t="shared" si="25"/>
        <v>1.1242878875150786</v>
      </c>
      <c r="D307" s="1">
        <f t="shared" si="26"/>
        <v>-0.9369065729292323</v>
      </c>
      <c r="E307" s="1">
        <f t="shared" si="27"/>
        <v>3.9291490029146616</v>
      </c>
      <c r="F307" s="14">
        <f t="shared" si="28"/>
        <v>7.0870718840933886</v>
      </c>
    </row>
    <row r="308" spans="1:6">
      <c r="A308" s="1">
        <f t="shared" si="29"/>
        <v>2.9799999999999804</v>
      </c>
      <c r="B308" s="1">
        <f t="shared" si="24"/>
        <v>2.8139525976468773</v>
      </c>
      <c r="C308" s="1">
        <f t="shared" si="25"/>
        <v>0.75199940138656585</v>
      </c>
      <c r="D308" s="1">
        <f t="shared" si="26"/>
        <v>-0.62666616782213813</v>
      </c>
      <c r="E308" s="1">
        <f t="shared" si="27"/>
        <v>3.9684588052578489</v>
      </c>
      <c r="F308" s="14">
        <f t="shared" si="28"/>
        <v>6.9077446364691539</v>
      </c>
    </row>
    <row r="309" spans="1:6">
      <c r="A309" s="1">
        <f t="shared" si="29"/>
        <v>2.9899999999999802</v>
      </c>
      <c r="B309" s="1">
        <f t="shared" si="24"/>
        <v>2.657053795390953</v>
      </c>
      <c r="C309" s="1">
        <f t="shared" si="25"/>
        <v>0.37674311717662712</v>
      </c>
      <c r="D309" s="1">
        <f t="shared" si="26"/>
        <v>-0.3139525976471893</v>
      </c>
      <c r="E309" s="1">
        <f t="shared" si="27"/>
        <v>3.9921069137130547</v>
      </c>
      <c r="F309" s="14">
        <f t="shared" si="28"/>
        <v>6.7119512286334455</v>
      </c>
    </row>
    <row r="310" spans="1:6">
      <c r="A310" s="1">
        <f t="shared" si="29"/>
        <v>2.99999999999998</v>
      </c>
      <c r="B310" s="1">
        <f t="shared" si="24"/>
        <v>2.5000000000003126</v>
      </c>
      <c r="C310" s="1">
        <f t="shared" si="25"/>
        <v>7.5048040698577623E-13</v>
      </c>
      <c r="D310" s="1">
        <f t="shared" si="26"/>
        <v>-6.2540033915481352E-13</v>
      </c>
      <c r="E310" s="1">
        <f t="shared" si="27"/>
        <v>4</v>
      </c>
      <c r="F310" s="14">
        <f t="shared" si="28"/>
        <v>6.5000000000004379</v>
      </c>
    </row>
    <row r="311" spans="1:6">
      <c r="A311" s="1">
        <f t="shared" si="29"/>
        <v>3.0099999999999798</v>
      </c>
      <c r="B311" s="1">
        <f t="shared" si="24"/>
        <v>2.6570537953903193</v>
      </c>
      <c r="C311" s="1">
        <f t="shared" si="25"/>
        <v>-0.37674311717510789</v>
      </c>
      <c r="D311" s="1">
        <f t="shared" si="26"/>
        <v>0.3139525976459232</v>
      </c>
      <c r="E311" s="1">
        <f t="shared" si="27"/>
        <v>3.9921069137131187</v>
      </c>
      <c r="F311" s="14">
        <f t="shared" si="28"/>
        <v>6.5863701895742537</v>
      </c>
    </row>
    <row r="312" spans="1:6">
      <c r="A312" s="1">
        <f t="shared" si="29"/>
        <v>3.0199999999999796</v>
      </c>
      <c r="B312" s="1">
        <f t="shared" si="24"/>
        <v>2.8139525976462441</v>
      </c>
      <c r="C312" s="1">
        <f t="shared" si="25"/>
        <v>-0.7519994013850555</v>
      </c>
      <c r="D312" s="1">
        <f t="shared" si="26"/>
        <v>0.62666616782087958</v>
      </c>
      <c r="E312" s="1">
        <f t="shared" si="27"/>
        <v>3.9684588052579763</v>
      </c>
      <c r="F312" s="14">
        <f t="shared" si="28"/>
        <v>6.6570781693400445</v>
      </c>
    </row>
    <row r="313" spans="1:6">
      <c r="A313" s="1">
        <f t="shared" si="29"/>
        <v>3.0299999999999794</v>
      </c>
      <c r="B313" s="1">
        <f t="shared" si="24"/>
        <v>2.9705415665922486</v>
      </c>
      <c r="C313" s="1">
        <f t="shared" si="25"/>
        <v>-1.1242878875135833</v>
      </c>
      <c r="D313" s="1">
        <f t="shared" si="26"/>
        <v>0.93690657292798618</v>
      </c>
      <c r="E313" s="1">
        <f t="shared" si="27"/>
        <v>3.9291490029148521</v>
      </c>
      <c r="F313" s="14">
        <f t="shared" si="28"/>
        <v>6.7123092549215038</v>
      </c>
    </row>
    <row r="314" spans="1:6">
      <c r="A314" s="1">
        <f t="shared" si="29"/>
        <v>3.0399999999999792</v>
      </c>
      <c r="B314" s="1">
        <f t="shared" si="24"/>
        <v>3.1266661678211989</v>
      </c>
      <c r="C314" s="1">
        <f t="shared" si="25"/>
        <v>-1.4921393229883728</v>
      </c>
      <c r="D314" s="1">
        <f t="shared" si="26"/>
        <v>1.2434494358236441</v>
      </c>
      <c r="E314" s="1">
        <f t="shared" si="27"/>
        <v>3.874332644514654</v>
      </c>
      <c r="F314" s="14">
        <f t="shared" si="28"/>
        <v>6.7523089251711239</v>
      </c>
    </row>
    <row r="315" spans="1:6">
      <c r="A315" s="1">
        <f t="shared" si="29"/>
        <v>3.049999999999979</v>
      </c>
      <c r="B315" s="1">
        <f t="shared" si="24"/>
        <v>3.2821723252008237</v>
      </c>
      <c r="C315" s="1">
        <f t="shared" si="25"/>
        <v>-1.85410196624892</v>
      </c>
      <c r="D315" s="1">
        <f t="shared" si="26"/>
        <v>1.5450849718741</v>
      </c>
      <c r="E315" s="1">
        <f t="shared" si="27"/>
        <v>3.8042260651807798</v>
      </c>
      <c r="F315" s="14">
        <f t="shared" si="28"/>
        <v>6.777381396006783</v>
      </c>
    </row>
    <row r="316" spans="1:6">
      <c r="A316" s="1">
        <f t="shared" si="29"/>
        <v>3.0599999999999787</v>
      </c>
      <c r="B316" s="1">
        <f t="shared" si="24"/>
        <v>3.4369065729282933</v>
      </c>
      <c r="C316" s="1">
        <f t="shared" si="25"/>
        <v>-2.2087473161073183</v>
      </c>
      <c r="D316" s="1">
        <f t="shared" si="26"/>
        <v>1.8406227634227654</v>
      </c>
      <c r="E316" s="1">
        <f t="shared" si="27"/>
        <v>3.7191059435532035</v>
      </c>
      <c r="F316" s="14">
        <f t="shared" si="28"/>
        <v>6.787887963796944</v>
      </c>
    </row>
    <row r="317" spans="1:6">
      <c r="A317" s="1">
        <f t="shared" si="29"/>
        <v>3.0699999999999785</v>
      </c>
      <c r="B317" s="1">
        <f t="shared" si="24"/>
        <v>3.5907162069823841</v>
      </c>
      <c r="C317" s="1">
        <f t="shared" si="25"/>
        <v>-2.5546757493897045</v>
      </c>
      <c r="D317" s="1">
        <f t="shared" si="26"/>
        <v>2.1288964578247538</v>
      </c>
      <c r="E317" s="1">
        <f t="shared" si="27"/>
        <v>3.6193082098643075</v>
      </c>
      <c r="F317" s="14">
        <f t="shared" si="28"/>
        <v>6.7842451252817408</v>
      </c>
    </row>
    <row r="318" spans="1:6">
      <c r="A318" s="1">
        <f t="shared" si="29"/>
        <v>3.0799999999999783</v>
      </c>
      <c r="B318" s="1">
        <f t="shared" si="24"/>
        <v>3.7434494358239383</v>
      </c>
      <c r="C318" s="1">
        <f t="shared" si="25"/>
        <v>-2.890522044609563</v>
      </c>
      <c r="D318" s="1">
        <f t="shared" si="26"/>
        <v>2.408768370507969</v>
      </c>
      <c r="E318" s="1">
        <f t="shared" si="27"/>
        <v>3.5052267201757212</v>
      </c>
      <c r="F318" s="14">
        <f t="shared" si="28"/>
        <v>6.7669224818980656</v>
      </c>
    </row>
    <row r="319" spans="1:6">
      <c r="A319" s="1">
        <f t="shared" si="29"/>
        <v>3.0899999999999781</v>
      </c>
      <c r="B319" s="1">
        <f t="shared" si="24"/>
        <v>3.894955530195813</v>
      </c>
      <c r="C319" s="1">
        <f t="shared" si="25"/>
        <v>-3.2149607698732758</v>
      </c>
      <c r="D319" s="1">
        <f t="shared" si="26"/>
        <v>2.6791339748943965</v>
      </c>
      <c r="E319" s="1">
        <f t="shared" si="27"/>
        <v>3.3773117020083583</v>
      </c>
      <c r="F319" s="14">
        <f t="shared" si="28"/>
        <v>6.7364404372252924</v>
      </c>
    </row>
    <row r="320" spans="1:6">
      <c r="A320" s="1">
        <f t="shared" si="29"/>
        <v>3.0999999999999779</v>
      </c>
      <c r="B320" s="1">
        <f t="shared" si="24"/>
        <v>4.045084971874406</v>
      </c>
      <c r="C320" s="1">
        <f t="shared" si="25"/>
        <v>-3.5267115137541625</v>
      </c>
      <c r="D320" s="1">
        <f t="shared" si="26"/>
        <v>2.9389262614618024</v>
      </c>
      <c r="E320" s="1">
        <f t="shared" si="27"/>
        <v>3.2360679775001171</v>
      </c>
      <c r="F320" s="14">
        <f t="shared" si="28"/>
        <v>6.6933676970821629</v>
      </c>
    </row>
    <row r="321" spans="1:6">
      <c r="A321" s="1">
        <f t="shared" si="29"/>
        <v>3.1099999999999777</v>
      </c>
      <c r="B321" s="1">
        <f t="shared" si="24"/>
        <v>4.1936896012261284</v>
      </c>
      <c r="C321" s="1">
        <f t="shared" si="25"/>
        <v>-3.8245439384914923</v>
      </c>
      <c r="D321" s="1">
        <f t="shared" si="26"/>
        <v>3.18711994874291</v>
      </c>
      <c r="E321" s="1">
        <f t="shared" si="27"/>
        <v>3.0820529711035132</v>
      </c>
      <c r="F321" s="14">
        <f t="shared" si="28"/>
        <v>6.6383185825810589</v>
      </c>
    </row>
    <row r="322" spans="1:6">
      <c r="A322" s="1">
        <f t="shared" si="29"/>
        <v>3.1199999999999775</v>
      </c>
      <c r="B322" s="1">
        <f t="shared" si="24"/>
        <v>4.3406227634230561</v>
      </c>
      <c r="C322" s="1">
        <f t="shared" si="25"/>
        <v>-4.1072826355715044</v>
      </c>
      <c r="D322" s="1">
        <f t="shared" si="26"/>
        <v>3.42273552964292</v>
      </c>
      <c r="E322" s="1">
        <f t="shared" si="27"/>
        <v>2.9158745096860392</v>
      </c>
      <c r="F322" s="14">
        <f t="shared" si="28"/>
        <v>6.5719501671805105</v>
      </c>
    </row>
    <row r="323" spans="1:6">
      <c r="A323" s="1">
        <f t="shared" si="29"/>
        <v>3.1299999999999772</v>
      </c>
      <c r="B323" s="1">
        <f t="shared" si="24"/>
        <v>4.485739453173573</v>
      </c>
      <c r="C323" s="1">
        <f t="shared" si="25"/>
        <v>-4.3738117645278773</v>
      </c>
      <c r="D323" s="1">
        <f t="shared" si="26"/>
        <v>3.644843137106565</v>
      </c>
      <c r="E323" s="1">
        <f t="shared" si="27"/>
        <v>2.7381884237151746</v>
      </c>
      <c r="F323" s="14">
        <f t="shared" si="28"/>
        <v>6.4949592494674349</v>
      </c>
    </row>
    <row r="324" spans="1:6">
      <c r="A324" s="1">
        <f t="shared" si="29"/>
        <v>3.139999999999977</v>
      </c>
      <c r="B324" s="1">
        <f t="shared" si="24"/>
        <v>4.6288964578250367</v>
      </c>
      <c r="C324" s="1">
        <f t="shared" si="25"/>
        <v>-4.6230794566541835</v>
      </c>
      <c r="D324" s="1">
        <f t="shared" si="26"/>
        <v>3.852566213878486</v>
      </c>
      <c r="E324" s="1">
        <f t="shared" si="27"/>
        <v>2.5496959589952035</v>
      </c>
      <c r="F324" s="14">
        <f t="shared" si="28"/>
        <v>6.4080791740445431</v>
      </c>
    </row>
    <row r="325" spans="1:6">
      <c r="A325" s="1">
        <f t="shared" si="29"/>
        <v>3.1499999999999768</v>
      </c>
      <c r="B325" s="1">
        <f t="shared" si="24"/>
        <v>4.7699524986974122</v>
      </c>
      <c r="C325" s="1">
        <f t="shared" si="25"/>
        <v>-4.8541019662491749</v>
      </c>
      <c r="D325" s="1">
        <f t="shared" si="26"/>
        <v>4.0450849718743118</v>
      </c>
      <c r="E325" s="1">
        <f t="shared" si="27"/>
        <v>2.3511410091703606</v>
      </c>
      <c r="F325" s="14">
        <f t="shared" si="28"/>
        <v>6.3120765134929098</v>
      </c>
    </row>
    <row r="326" spans="1:6">
      <c r="A326" s="1">
        <f t="shared" si="29"/>
        <v>3.1599999999999766</v>
      </c>
      <c r="B326" s="1">
        <f t="shared" si="24"/>
        <v>4.908768370508251</v>
      </c>
      <c r="C326" s="1">
        <f t="shared" si="25"/>
        <v>-5.0659675530116131</v>
      </c>
      <c r="D326" s="1">
        <f t="shared" si="26"/>
        <v>4.2216396275096777</v>
      </c>
      <c r="E326" s="1">
        <f t="shared" si="27"/>
        <v>2.1433071799164884</v>
      </c>
      <c r="F326" s="14">
        <f t="shared" si="28"/>
        <v>6.2077476249228045</v>
      </c>
    </row>
    <row r="327" spans="1:6">
      <c r="A327" s="1">
        <f t="shared" si="29"/>
        <v>3.1699999999999764</v>
      </c>
      <c r="B327" s="1">
        <f t="shared" si="24"/>
        <v>5.0452070787515364</v>
      </c>
      <c r="C327" s="1">
        <f t="shared" si="25"/>
        <v>-5.257840080262751</v>
      </c>
      <c r="D327" s="1">
        <f t="shared" si="26"/>
        <v>4.3815334002189594</v>
      </c>
      <c r="E327" s="1">
        <f t="shared" si="27"/>
        <v>1.9270146964073831</v>
      </c>
      <c r="F327" s="14">
        <f t="shared" si="28"/>
        <v>6.095915095115128</v>
      </c>
    </row>
    <row r="328" spans="1:6">
      <c r="A328" s="1">
        <f t="shared" si="29"/>
        <v>3.1799999999999762</v>
      </c>
      <c r="B328" s="1">
        <f t="shared" si="24"/>
        <v>5.1791339748946683</v>
      </c>
      <c r="C328" s="1">
        <f t="shared" si="25"/>
        <v>-5.4289623147957355</v>
      </c>
      <c r="D328" s="1">
        <f t="shared" si="26"/>
        <v>4.5241352623297795</v>
      </c>
      <c r="E328" s="1">
        <f t="shared" si="27"/>
        <v>1.7031171662608309</v>
      </c>
      <c r="F328" s="14">
        <f t="shared" si="28"/>
        <v>5.9774240886895429</v>
      </c>
    </row>
    <row r="329" spans="1:6">
      <c r="A329" s="1">
        <f t="shared" si="29"/>
        <v>3.189999999999976</v>
      </c>
      <c r="B329" s="1">
        <f t="shared" si="24"/>
        <v>5.3104168892603365</v>
      </c>
      <c r="C329" s="1">
        <f t="shared" si="25"/>
        <v>-5.5786589153291706</v>
      </c>
      <c r="D329" s="1">
        <f t="shared" si="26"/>
        <v>4.6488824294409756</v>
      </c>
      <c r="E329" s="1">
        <f t="shared" si="27"/>
        <v>1.4724982107392817</v>
      </c>
      <c r="F329" s="14">
        <f t="shared" si="28"/>
        <v>5.8531386141114234</v>
      </c>
    </row>
    <row r="330" spans="1:6">
      <c r="A330" s="1">
        <f t="shared" si="29"/>
        <v>3.1999999999999758</v>
      </c>
      <c r="B330" s="1">
        <f t="shared" si="24"/>
        <v>5.438926261462055</v>
      </c>
      <c r="C330" s="1">
        <f t="shared" si="25"/>
        <v>-5.7063390977706367</v>
      </c>
      <c r="D330" s="1">
        <f t="shared" si="26"/>
        <v>4.7552825814755302</v>
      </c>
      <c r="E330" s="1">
        <f t="shared" si="27"/>
        <v>1.2360679775003738</v>
      </c>
      <c r="F330" s="14">
        <f t="shared" si="28"/>
        <v>5.7239377226673227</v>
      </c>
    </row>
    <row r="331" spans="1:6">
      <c r="A331" s="1">
        <f t="shared" si="29"/>
        <v>3.2099999999999755</v>
      </c>
      <c r="B331" s="1">
        <f t="shared" ref="B331:B394" si="30">IMABS(B$2*SIN(2*PI()*B$3*$A331+B$4))+2.5</f>
        <v>5.5645352682645779</v>
      </c>
      <c r="C331" s="1">
        <f t="shared" ref="C331:C394" si="31">-C$2*SIN(2*PI()*C$3*$A331+C$4)</f>
        <v>-5.8114989667715573</v>
      </c>
      <c r="D331" s="1">
        <f t="shared" ref="D331:D394" si="32">D$2*SIN(2*PI()*D$3*$A331+D$4)</f>
        <v>4.8429158056429644</v>
      </c>
      <c r="E331" s="1">
        <f t="shared" ref="E331:E394" si="33">$E$2*COS(2*PI()*$E$3*$A331+$E$4)</f>
        <v>0.99475954866001548</v>
      </c>
      <c r="F331" s="14">
        <f t="shared" ref="F331:F394" si="34">SUM(B331:E331)</f>
        <v>5.5907116557960004</v>
      </c>
    </row>
    <row r="332" spans="1:6">
      <c r="A332" s="1">
        <f t="shared" ref="A332:A395" si="35">A331+$B$7</f>
        <v>3.2199999999999753</v>
      </c>
      <c r="B332" s="1">
        <f t="shared" si="30"/>
        <v>5.6871199487431507</v>
      </c>
      <c r="C332" s="1">
        <f t="shared" si="31"/>
        <v>-5.8937235043719589</v>
      </c>
      <c r="D332" s="1">
        <f t="shared" si="32"/>
        <v>4.9114362536432985</v>
      </c>
      <c r="E332" s="1">
        <f t="shared" si="33"/>
        <v>0.7495252583435047</v>
      </c>
      <c r="F332" s="14">
        <f t="shared" si="34"/>
        <v>5.4543579563579954</v>
      </c>
    </row>
    <row r="333" spans="1:6">
      <c r="A333" s="1">
        <f t="shared" si="35"/>
        <v>3.2299999999999751</v>
      </c>
      <c r="B333" s="1">
        <f t="shared" si="30"/>
        <v>5.8065593266179629</v>
      </c>
      <c r="C333" s="1">
        <f t="shared" si="31"/>
        <v>-5.952688207886748</v>
      </c>
      <c r="D333" s="1">
        <f t="shared" si="32"/>
        <v>4.96057350657229</v>
      </c>
      <c r="E333" s="1">
        <f t="shared" si="33"/>
        <v>0.50133293425784475</v>
      </c>
      <c r="F333" s="14">
        <f t="shared" si="34"/>
        <v>5.3157775595613499</v>
      </c>
    </row>
    <row r="334" spans="1:6">
      <c r="A334" s="1">
        <f t="shared" si="35"/>
        <v>3.2399999999999749</v>
      </c>
      <c r="B334" s="1">
        <f t="shared" si="30"/>
        <v>5.9227355296431545</v>
      </c>
      <c r="C334" s="1">
        <f t="shared" si="31"/>
        <v>-5.9881603705695694</v>
      </c>
      <c r="D334" s="1">
        <f t="shared" si="32"/>
        <v>4.9901336421413074</v>
      </c>
      <c r="E334" s="1">
        <f t="shared" si="33"/>
        <v>0.25116207811788638</v>
      </c>
      <c r="F334" s="14">
        <f t="shared" si="34"/>
        <v>5.1758708793327788</v>
      </c>
    </row>
    <row r="335" spans="1:6">
      <c r="A335" s="1">
        <f t="shared" si="35"/>
        <v>3.2499999999999747</v>
      </c>
      <c r="B335" s="1">
        <f t="shared" si="30"/>
        <v>6.0355339059324571</v>
      </c>
      <c r="C335" s="1">
        <f t="shared" si="31"/>
        <v>-6</v>
      </c>
      <c r="D335" s="1">
        <f t="shared" si="32"/>
        <v>5</v>
      </c>
      <c r="E335" s="1">
        <f t="shared" si="33"/>
        <v>6.3556842080925158E-13</v>
      </c>
      <c r="F335" s="14">
        <f t="shared" si="34"/>
        <v>5.035533905933093</v>
      </c>
    </row>
    <row r="336" spans="1:6">
      <c r="A336" s="1">
        <f t="shared" si="35"/>
        <v>3.2599999999999745</v>
      </c>
      <c r="B336" s="1">
        <f t="shared" si="30"/>
        <v>6.1448431371067791</v>
      </c>
      <c r="C336" s="1">
        <f t="shared" si="31"/>
        <v>-5.9881603705696911</v>
      </c>
      <c r="D336" s="1">
        <f t="shared" si="32"/>
        <v>4.9901336421414086</v>
      </c>
      <c r="E336" s="1">
        <f t="shared" si="33"/>
        <v>-0.25116207811660357</v>
      </c>
      <c r="F336" s="14">
        <f t="shared" si="34"/>
        <v>4.8956543305618929</v>
      </c>
    </row>
    <row r="337" spans="1:6">
      <c r="A337" s="1">
        <f t="shared" si="35"/>
        <v>3.2699999999999743</v>
      </c>
      <c r="B337" s="1">
        <f t="shared" si="30"/>
        <v>6.2505553481520284</v>
      </c>
      <c r="C337" s="1">
        <f t="shared" si="31"/>
        <v>-5.9526882078869896</v>
      </c>
      <c r="D337" s="1">
        <f t="shared" si="32"/>
        <v>4.9605735065724916</v>
      </c>
      <c r="E337" s="1">
        <f t="shared" si="33"/>
        <v>-0.50133293425656944</v>
      </c>
      <c r="F337" s="14">
        <f t="shared" si="34"/>
        <v>4.7571077125809609</v>
      </c>
    </row>
    <row r="338" spans="1:6">
      <c r="A338" s="1">
        <f t="shared" si="35"/>
        <v>3.279999999999974</v>
      </c>
      <c r="B338" s="1">
        <f t="shared" si="30"/>
        <v>6.3525662138786849</v>
      </c>
      <c r="C338" s="1">
        <f t="shared" si="31"/>
        <v>-5.893723504372316</v>
      </c>
      <c r="D338" s="1">
        <f t="shared" si="32"/>
        <v>4.9114362536435969</v>
      </c>
      <c r="E338" s="1">
        <f t="shared" si="33"/>
        <v>-0.74952525834225603</v>
      </c>
      <c r="F338" s="14">
        <f t="shared" si="34"/>
        <v>4.6207537048077096</v>
      </c>
    </row>
    <row r="339" spans="1:6">
      <c r="A339" s="1">
        <f t="shared" si="35"/>
        <v>3.2899999999999738</v>
      </c>
      <c r="B339" s="1">
        <f t="shared" si="30"/>
        <v>6.4507750618782005</v>
      </c>
      <c r="C339" s="1">
        <f t="shared" si="31"/>
        <v>-5.8114989667720307</v>
      </c>
      <c r="D339" s="1">
        <f t="shared" si="32"/>
        <v>4.8429158056433588</v>
      </c>
      <c r="E339" s="1">
        <f t="shared" si="33"/>
        <v>-0.99475954865878424</v>
      </c>
      <c r="F339" s="14">
        <f t="shared" si="34"/>
        <v>4.4874323520907442</v>
      </c>
    </row>
    <row r="340" spans="1:6">
      <c r="A340" s="1">
        <f t="shared" si="35"/>
        <v>3.2999999999999736</v>
      </c>
      <c r="B340" s="1">
        <f t="shared" si="30"/>
        <v>6.5450849718744912</v>
      </c>
      <c r="C340" s="1">
        <f t="shared" si="31"/>
        <v>-5.7063390977712327</v>
      </c>
      <c r="D340" s="1">
        <f t="shared" si="32"/>
        <v>4.7552825814760267</v>
      </c>
      <c r="E340" s="1">
        <f t="shared" si="33"/>
        <v>-1.2360679774991514</v>
      </c>
      <c r="F340" s="14">
        <f t="shared" si="34"/>
        <v>4.357960478080134</v>
      </c>
    </row>
    <row r="341" spans="1:6">
      <c r="A341" s="1">
        <f t="shared" si="35"/>
        <v>3.3099999999999734</v>
      </c>
      <c r="B341" s="1">
        <f t="shared" si="30"/>
        <v>6.6354028713725723</v>
      </c>
      <c r="C341" s="1">
        <f t="shared" si="31"/>
        <v>-5.5786589153298802</v>
      </c>
      <c r="D341" s="1">
        <f t="shared" si="32"/>
        <v>4.6488824294415663</v>
      </c>
      <c r="E341" s="1">
        <f t="shared" si="33"/>
        <v>-1.4724982107380864</v>
      </c>
      <c r="F341" s="14">
        <f t="shared" si="34"/>
        <v>4.233128174746172</v>
      </c>
    </row>
    <row r="342" spans="1:6">
      <c r="A342" s="1">
        <f t="shared" si="35"/>
        <v>3.3199999999999732</v>
      </c>
      <c r="B342" s="1">
        <f t="shared" si="30"/>
        <v>6.7216396275098491</v>
      </c>
      <c r="C342" s="1">
        <f t="shared" si="31"/>
        <v>-5.4289623147965482</v>
      </c>
      <c r="D342" s="1">
        <f t="shared" si="32"/>
        <v>4.5241352623304563</v>
      </c>
      <c r="E342" s="1">
        <f t="shared" si="33"/>
        <v>-1.7031171662596807</v>
      </c>
      <c r="F342" s="14">
        <f t="shared" si="34"/>
        <v>4.1136954087840767</v>
      </c>
    </row>
    <row r="343" spans="1:6">
      <c r="A343" s="1">
        <f t="shared" si="35"/>
        <v>3.329999999999973</v>
      </c>
      <c r="B343" s="1">
        <f t="shared" si="30"/>
        <v>6.8037101350195037</v>
      </c>
      <c r="C343" s="1">
        <f t="shared" si="31"/>
        <v>-5.2578400802636693</v>
      </c>
      <c r="D343" s="1">
        <f t="shared" si="32"/>
        <v>4.381533400219725</v>
      </c>
      <c r="E343" s="1">
        <f t="shared" si="33"/>
        <v>-1.9270146964062691</v>
      </c>
      <c r="F343" s="14">
        <f t="shared" si="34"/>
        <v>4.0003887585692901</v>
      </c>
    </row>
    <row r="344" spans="1:6">
      <c r="A344" s="1">
        <f t="shared" si="35"/>
        <v>3.3399999999999728</v>
      </c>
      <c r="B344" s="1">
        <f t="shared" si="30"/>
        <v>6.8815334002191095</v>
      </c>
      <c r="C344" s="1">
        <f t="shared" si="31"/>
        <v>-5.065967553012646</v>
      </c>
      <c r="D344" s="1">
        <f t="shared" si="32"/>
        <v>4.2216396275105383</v>
      </c>
      <c r="E344" s="1">
        <f t="shared" si="33"/>
        <v>-2.1433071799154031</v>
      </c>
      <c r="F344" s="14">
        <f t="shared" si="34"/>
        <v>3.8938982948015988</v>
      </c>
    </row>
    <row r="345" spans="1:6">
      <c r="A345" s="1">
        <f t="shared" si="35"/>
        <v>3.3499999999999726</v>
      </c>
      <c r="B345" s="1">
        <f t="shared" si="30"/>
        <v>6.9550326209416431</v>
      </c>
      <c r="C345" s="1">
        <f t="shared" si="31"/>
        <v>-4.8541019662502949</v>
      </c>
      <c r="D345" s="1">
        <f t="shared" si="32"/>
        <v>4.0450849718752462</v>
      </c>
      <c r="E345" s="1">
        <f t="shared" si="33"/>
        <v>-2.3511410091693321</v>
      </c>
      <c r="F345" s="14">
        <f t="shared" si="34"/>
        <v>3.7948746173972623</v>
      </c>
    </row>
    <row r="346" spans="1:6">
      <c r="A346" s="1">
        <f t="shared" si="35"/>
        <v>3.3599999999999723</v>
      </c>
      <c r="B346" s="1">
        <f t="shared" si="30"/>
        <v>7.0241352623299127</v>
      </c>
      <c r="C346" s="1">
        <f t="shared" si="31"/>
        <v>-4.6230794566553985</v>
      </c>
      <c r="D346" s="1">
        <f t="shared" si="32"/>
        <v>3.8525662138794994</v>
      </c>
      <c r="E346" s="1">
        <f t="shared" si="33"/>
        <v>-2.5496959589942243</v>
      </c>
      <c r="F346" s="14">
        <f t="shared" si="34"/>
        <v>3.7039260605597892</v>
      </c>
    </row>
    <row r="347" spans="1:6">
      <c r="A347" s="1">
        <f t="shared" si="35"/>
        <v>3.3699999999999721</v>
      </c>
      <c r="B347" s="1">
        <f t="shared" si="30"/>
        <v>7.0887731284197297</v>
      </c>
      <c r="C347" s="1">
        <f t="shared" si="31"/>
        <v>-4.3738117645291981</v>
      </c>
      <c r="D347" s="1">
        <f t="shared" si="32"/>
        <v>3.6448431371076651</v>
      </c>
      <c r="E347" s="1">
        <f t="shared" si="33"/>
        <v>-2.7381884237142375</v>
      </c>
      <c r="F347" s="14">
        <f t="shared" si="34"/>
        <v>3.6216160772839587</v>
      </c>
    </row>
    <row r="348" spans="1:6">
      <c r="A348" s="1">
        <f t="shared" si="35"/>
        <v>3.3799999999999719</v>
      </c>
      <c r="B348" s="1">
        <f t="shared" si="30"/>
        <v>7.1488824294410938</v>
      </c>
      <c r="C348" s="1">
        <f t="shared" si="31"/>
        <v>-4.1072826355729095</v>
      </c>
      <c r="D348" s="1">
        <f t="shared" si="32"/>
        <v>3.4227355296440916</v>
      </c>
      <c r="E348" s="1">
        <f t="shared" si="33"/>
        <v>-2.9158745096851595</v>
      </c>
      <c r="F348" s="14">
        <f t="shared" si="34"/>
        <v>3.5484608138271163</v>
      </c>
    </row>
    <row r="349" spans="1:6">
      <c r="A349" s="1">
        <f t="shared" si="35"/>
        <v>3.3899999999999717</v>
      </c>
      <c r="B349" s="1">
        <f t="shared" si="30"/>
        <v>7.204403844770976</v>
      </c>
      <c r="C349" s="1">
        <f t="shared" si="31"/>
        <v>-3.8245439384929618</v>
      </c>
      <c r="D349" s="1">
        <f t="shared" si="32"/>
        <v>3.1871199487441348</v>
      </c>
      <c r="E349" s="1">
        <f t="shared" si="33"/>
        <v>-3.0820529711027027</v>
      </c>
      <c r="F349" s="14">
        <f t="shared" si="34"/>
        <v>3.4849268839194463</v>
      </c>
    </row>
    <row r="350" spans="1:6">
      <c r="A350" s="1">
        <f t="shared" si="35"/>
        <v>3.3999999999999715</v>
      </c>
      <c r="B350" s="1">
        <f t="shared" si="30"/>
        <v>7.2552825814756297</v>
      </c>
      <c r="C350" s="1">
        <f t="shared" si="31"/>
        <v>-3.5267115137557048</v>
      </c>
      <c r="D350" s="1">
        <f t="shared" si="32"/>
        <v>2.9389262614630871</v>
      </c>
      <c r="E350" s="1">
        <f t="shared" si="33"/>
        <v>-3.2360679774993701</v>
      </c>
      <c r="F350" s="14">
        <f t="shared" si="34"/>
        <v>3.4314293516836423</v>
      </c>
    </row>
    <row r="351" spans="1:6">
      <c r="A351" s="1">
        <f t="shared" si="35"/>
        <v>3.4099999999999713</v>
      </c>
      <c r="B351" s="1">
        <f t="shared" si="30"/>
        <v>7.3014684283845881</v>
      </c>
      <c r="C351" s="1">
        <f t="shared" si="31"/>
        <v>-3.2149607698749039</v>
      </c>
      <c r="D351" s="1">
        <f t="shared" si="32"/>
        <v>2.6791339748957532</v>
      </c>
      <c r="E351" s="1">
        <f t="shared" si="33"/>
        <v>-3.3773117020076695</v>
      </c>
      <c r="F351" s="14">
        <f t="shared" si="34"/>
        <v>3.3883299313977675</v>
      </c>
    </row>
    <row r="352" spans="1:6">
      <c r="A352" s="1">
        <f t="shared" si="35"/>
        <v>3.4199999999999711</v>
      </c>
      <c r="B352" s="1">
        <f t="shared" si="30"/>
        <v>7.3429158056430417</v>
      </c>
      <c r="C352" s="1">
        <f t="shared" si="31"/>
        <v>-2.8905220446112523</v>
      </c>
      <c r="D352" s="1">
        <f t="shared" si="32"/>
        <v>2.4087683705093772</v>
      </c>
      <c r="E352" s="1">
        <f t="shared" si="33"/>
        <v>-3.5052267201751022</v>
      </c>
      <c r="F352" s="14">
        <f t="shared" si="34"/>
        <v>3.3559354113660644</v>
      </c>
    </row>
    <row r="353" spans="1:6">
      <c r="A353" s="1">
        <f t="shared" si="35"/>
        <v>3.4299999999999708</v>
      </c>
      <c r="B353" s="1">
        <f t="shared" si="30"/>
        <v>7.3795838096936368</v>
      </c>
      <c r="C353" s="1">
        <f t="shared" si="31"/>
        <v>-2.5546757493914298</v>
      </c>
      <c r="D353" s="1">
        <f t="shared" si="32"/>
        <v>2.1288964578261913</v>
      </c>
      <c r="E353" s="1">
        <f t="shared" si="33"/>
        <v>-3.6193082098637661</v>
      </c>
      <c r="F353" s="14">
        <f t="shared" si="34"/>
        <v>3.3344963082646317</v>
      </c>
    </row>
    <row r="354" spans="1:6">
      <c r="A354" s="1">
        <f t="shared" si="35"/>
        <v>3.4399999999999706</v>
      </c>
      <c r="B354" s="1">
        <f t="shared" si="30"/>
        <v>7.4114362536433562</v>
      </c>
      <c r="C354" s="1">
        <f t="shared" si="31"/>
        <v>-2.2087473161091111</v>
      </c>
      <c r="D354" s="1">
        <f t="shared" si="32"/>
        <v>1.8406227634242591</v>
      </c>
      <c r="E354" s="1">
        <f t="shared" si="33"/>
        <v>-3.7191059435527301</v>
      </c>
      <c r="F354" s="14">
        <f t="shared" si="34"/>
        <v>3.3242057574057746</v>
      </c>
    </row>
    <row r="355" spans="1:6">
      <c r="A355" s="1">
        <f t="shared" si="35"/>
        <v>3.4499999999999704</v>
      </c>
      <c r="B355" s="1">
        <f t="shared" si="30"/>
        <v>7.4384417029756156</v>
      </c>
      <c r="C355" s="1">
        <f t="shared" si="31"/>
        <v>-1.8541019662507539</v>
      </c>
      <c r="D355" s="1">
        <f t="shared" si="32"/>
        <v>1.5450849718756281</v>
      </c>
      <c r="E355" s="1">
        <f t="shared" si="33"/>
        <v>-3.8042260651803828</v>
      </c>
      <c r="F355" s="14">
        <f t="shared" si="34"/>
        <v>3.3251986434201068</v>
      </c>
    </row>
    <row r="356" spans="1:6">
      <c r="A356" s="1">
        <f t="shared" si="35"/>
        <v>3.4599999999999702</v>
      </c>
      <c r="B356" s="1">
        <f t="shared" si="30"/>
        <v>7.4605735065723309</v>
      </c>
      <c r="C356" s="1">
        <f t="shared" si="31"/>
        <v>-1.4921393229902198</v>
      </c>
      <c r="D356" s="1">
        <f t="shared" si="32"/>
        <v>1.2434494358251831</v>
      </c>
      <c r="E356" s="1">
        <f t="shared" si="33"/>
        <v>-3.8743326445143378</v>
      </c>
      <c r="F356" s="14">
        <f t="shared" si="34"/>
        <v>3.3375509748929568</v>
      </c>
    </row>
    <row r="357" spans="1:6">
      <c r="A357" s="1">
        <f t="shared" si="35"/>
        <v>3.46999999999997</v>
      </c>
      <c r="B357" s="1">
        <f t="shared" si="30"/>
        <v>7.477809823015356</v>
      </c>
      <c r="C357" s="1">
        <f t="shared" si="31"/>
        <v>-1.1242878875154563</v>
      </c>
      <c r="D357" s="1">
        <f t="shared" si="32"/>
        <v>0.93690657292954682</v>
      </c>
      <c r="E357" s="1">
        <f t="shared" si="33"/>
        <v>-3.9291490029146137</v>
      </c>
      <c r="F357" s="14">
        <f t="shared" si="34"/>
        <v>3.3612795055148328</v>
      </c>
    </row>
    <row r="358" spans="1:6">
      <c r="A358" s="1">
        <f t="shared" si="35"/>
        <v>3.4799999999999698</v>
      </c>
      <c r="B358" s="1">
        <f t="shared" si="30"/>
        <v>7.4901336421413278</v>
      </c>
      <c r="C358" s="1">
        <f t="shared" si="31"/>
        <v>-0.7519994013869683</v>
      </c>
      <c r="D358" s="1">
        <f t="shared" si="32"/>
        <v>0.62666616782247364</v>
      </c>
      <c r="E358" s="1">
        <f t="shared" si="33"/>
        <v>-3.9684588052578151</v>
      </c>
      <c r="F358" s="14">
        <f t="shared" si="34"/>
        <v>3.3963416033190175</v>
      </c>
    </row>
    <row r="359" spans="1:6">
      <c r="A359" s="1">
        <f t="shared" si="35"/>
        <v>3.4899999999999696</v>
      </c>
      <c r="B359" s="1">
        <f t="shared" si="30"/>
        <v>7.4975328018286422</v>
      </c>
      <c r="C359" s="1">
        <f t="shared" si="31"/>
        <v>-0.37674311717703207</v>
      </c>
      <c r="D359" s="1">
        <f t="shared" si="32"/>
        <v>0.3139525976475267</v>
      </c>
      <c r="E359" s="1">
        <f t="shared" si="33"/>
        <v>-3.9921069137130378</v>
      </c>
      <c r="F359" s="14">
        <f t="shared" si="34"/>
        <v>3.4426353685860991</v>
      </c>
    </row>
    <row r="360" spans="1:6">
      <c r="A360" s="1">
        <f t="shared" si="35"/>
        <v>3.4999999999999694</v>
      </c>
      <c r="B360" s="1">
        <f t="shared" si="30"/>
        <v>7.5</v>
      </c>
      <c r="C360" s="1">
        <f t="shared" si="31"/>
        <v>-1.1562248554419785E-12</v>
      </c>
      <c r="D360" s="1">
        <f t="shared" si="32"/>
        <v>9.6352071286831542E-13</v>
      </c>
      <c r="E360" s="1">
        <f t="shared" si="33"/>
        <v>-4</v>
      </c>
      <c r="F360" s="14">
        <f t="shared" si="34"/>
        <v>3.4999999999998073</v>
      </c>
    </row>
    <row r="361" spans="1:6">
      <c r="A361" s="1">
        <f t="shared" si="35"/>
        <v>3.5099999999999691</v>
      </c>
      <c r="B361" s="1">
        <f t="shared" si="30"/>
        <v>7.4975328018286733</v>
      </c>
      <c r="C361" s="1">
        <f t="shared" si="31"/>
        <v>0.3767431171747242</v>
      </c>
      <c r="D361" s="1">
        <f t="shared" si="32"/>
        <v>-0.31395259764560346</v>
      </c>
      <c r="E361" s="1">
        <f t="shared" si="33"/>
        <v>-3.9921069137131346</v>
      </c>
      <c r="F361" s="14">
        <f t="shared" si="34"/>
        <v>3.5682164076446594</v>
      </c>
    </row>
    <row r="362" spans="1:6">
      <c r="A362" s="1">
        <f t="shared" si="35"/>
        <v>3.5199999999999689</v>
      </c>
      <c r="B362" s="1">
        <f t="shared" si="30"/>
        <v>7.4901336421413891</v>
      </c>
      <c r="C362" s="1">
        <f t="shared" si="31"/>
        <v>0.75199940138465293</v>
      </c>
      <c r="D362" s="1">
        <f t="shared" si="32"/>
        <v>-0.62666616782054418</v>
      </c>
      <c r="E362" s="1">
        <f t="shared" si="33"/>
        <v>-3.9684588052580101</v>
      </c>
      <c r="F362" s="14">
        <f t="shared" si="34"/>
        <v>3.6470080704474879</v>
      </c>
    </row>
    <row r="363" spans="1:6">
      <c r="A363" s="1">
        <f t="shared" si="35"/>
        <v>3.5299999999999687</v>
      </c>
      <c r="B363" s="1">
        <f t="shared" si="30"/>
        <v>7.4778098230154466</v>
      </c>
      <c r="C363" s="1">
        <f t="shared" si="31"/>
        <v>1.1242878875131848</v>
      </c>
      <c r="D363" s="1">
        <f t="shared" si="32"/>
        <v>-0.93690657292765389</v>
      </c>
      <c r="E363" s="1">
        <f t="shared" si="33"/>
        <v>-3.9291490029149028</v>
      </c>
      <c r="F363" s="14">
        <f t="shared" si="34"/>
        <v>3.736042134686075</v>
      </c>
    </row>
    <row r="364" spans="1:6">
      <c r="A364" s="1">
        <f t="shared" si="35"/>
        <v>3.5399999999999685</v>
      </c>
      <c r="B364" s="1">
        <f t="shared" si="30"/>
        <v>7.4605735065724508</v>
      </c>
      <c r="C364" s="1">
        <f t="shared" si="31"/>
        <v>1.4921393229879798</v>
      </c>
      <c r="D364" s="1">
        <f t="shared" si="32"/>
        <v>-1.2434494358233166</v>
      </c>
      <c r="E364" s="1">
        <f t="shared" si="33"/>
        <v>-3.874332644514721</v>
      </c>
      <c r="F364" s="14">
        <f t="shared" si="34"/>
        <v>3.834930749222393</v>
      </c>
    </row>
    <row r="365" spans="1:6">
      <c r="A365" s="1">
        <f t="shared" si="35"/>
        <v>3.5499999999999683</v>
      </c>
      <c r="B365" s="1">
        <f t="shared" si="30"/>
        <v>7.4384417029757675</v>
      </c>
      <c r="C365" s="1">
        <f t="shared" si="31"/>
        <v>1.8541019662485343</v>
      </c>
      <c r="D365" s="1">
        <f t="shared" si="32"/>
        <v>-1.5450849718737785</v>
      </c>
      <c r="E365" s="1">
        <f t="shared" si="33"/>
        <v>-3.8042260651808633</v>
      </c>
      <c r="F365" s="14">
        <f t="shared" si="34"/>
        <v>3.9432326321696589</v>
      </c>
    </row>
    <row r="366" spans="1:6">
      <c r="A366" s="1">
        <f t="shared" si="35"/>
        <v>3.5599999999999681</v>
      </c>
      <c r="B366" s="1">
        <f t="shared" si="30"/>
        <v>7.4114362536435383</v>
      </c>
      <c r="C366" s="1">
        <f t="shared" si="31"/>
        <v>2.2087473161069413</v>
      </c>
      <c r="D366" s="1">
        <f t="shared" si="32"/>
        <v>-1.8406227634224508</v>
      </c>
      <c r="E366" s="1">
        <f t="shared" si="33"/>
        <v>-3.7191059435533029</v>
      </c>
      <c r="F366" s="14">
        <f t="shared" si="34"/>
        <v>4.0604548627747272</v>
      </c>
    </row>
    <row r="367" spans="1:6">
      <c r="A367" s="1">
        <f t="shared" si="35"/>
        <v>3.5699999999999679</v>
      </c>
      <c r="B367" s="1">
        <f t="shared" si="30"/>
        <v>7.3795838096938473</v>
      </c>
      <c r="C367" s="1">
        <f t="shared" si="31"/>
        <v>2.5546757493893377</v>
      </c>
      <c r="D367" s="1">
        <f t="shared" si="32"/>
        <v>-2.1288964578244478</v>
      </c>
      <c r="E367" s="1">
        <f t="shared" si="33"/>
        <v>-3.6193082098644225</v>
      </c>
      <c r="F367" s="14">
        <f t="shared" si="34"/>
        <v>4.1860548913943134</v>
      </c>
    </row>
    <row r="368" spans="1:6">
      <c r="A368" s="1">
        <f t="shared" si="35"/>
        <v>3.5799999999999677</v>
      </c>
      <c r="B368" s="1">
        <f t="shared" si="30"/>
        <v>7.3429158056432815</v>
      </c>
      <c r="C368" s="1">
        <f t="shared" si="31"/>
        <v>2.8905220446092263</v>
      </c>
      <c r="D368" s="1">
        <f t="shared" si="32"/>
        <v>-2.4087683705076883</v>
      </c>
      <c r="E368" s="1">
        <f t="shared" si="33"/>
        <v>-3.5052267201758447</v>
      </c>
      <c r="F368" s="14">
        <f t="shared" si="34"/>
        <v>4.3194427595689735</v>
      </c>
    </row>
    <row r="369" spans="1:6">
      <c r="A369" s="1">
        <f t="shared" si="35"/>
        <v>3.5899999999999674</v>
      </c>
      <c r="B369" s="1">
        <f t="shared" si="30"/>
        <v>7.3014684283848599</v>
      </c>
      <c r="C369" s="1">
        <f t="shared" si="31"/>
        <v>3.2149607698729334</v>
      </c>
      <c r="D369" s="1">
        <f t="shared" si="32"/>
        <v>-2.6791339748941114</v>
      </c>
      <c r="E369" s="1">
        <f t="shared" si="33"/>
        <v>-3.3773117020085031</v>
      </c>
      <c r="F369" s="14">
        <f t="shared" si="34"/>
        <v>4.4599835213551788</v>
      </c>
    </row>
    <row r="370" spans="1:6">
      <c r="A370" s="1">
        <f t="shared" si="35"/>
        <v>3.5999999999999672</v>
      </c>
      <c r="B370" s="1">
        <f t="shared" si="30"/>
        <v>7.2552825814759272</v>
      </c>
      <c r="C370" s="1">
        <f t="shared" si="31"/>
        <v>3.5267115137538343</v>
      </c>
      <c r="D370" s="1">
        <f t="shared" si="32"/>
        <v>-2.9389262614615284</v>
      </c>
      <c r="E370" s="1">
        <f t="shared" si="33"/>
        <v>-3.2360679775002761</v>
      </c>
      <c r="F370" s="14">
        <f t="shared" si="34"/>
        <v>4.6069998562679562</v>
      </c>
    </row>
    <row r="371" spans="1:6">
      <c r="A371" s="1">
        <f t="shared" si="35"/>
        <v>3.609999999999967</v>
      </c>
      <c r="B371" s="1">
        <f t="shared" si="30"/>
        <v>7.2044038447713028</v>
      </c>
      <c r="C371" s="1">
        <f t="shared" si="31"/>
        <v>3.8245439384911801</v>
      </c>
      <c r="D371" s="1">
        <f t="shared" si="32"/>
        <v>-3.1871199487426498</v>
      </c>
      <c r="E371" s="1">
        <f t="shared" si="33"/>
        <v>-3.0820529711036855</v>
      </c>
      <c r="F371" s="14">
        <f t="shared" si="34"/>
        <v>4.7597748634161476</v>
      </c>
    </row>
    <row r="372" spans="1:6">
      <c r="A372" s="1">
        <f t="shared" si="35"/>
        <v>3.6199999999999668</v>
      </c>
      <c r="B372" s="1">
        <f t="shared" si="30"/>
        <v>7.1488824294414517</v>
      </c>
      <c r="C372" s="1">
        <f t="shared" si="31"/>
        <v>4.1072826355712087</v>
      </c>
      <c r="D372" s="1">
        <f t="shared" si="32"/>
        <v>-3.4227355296426736</v>
      </c>
      <c r="E372" s="1">
        <f t="shared" si="33"/>
        <v>-2.9158745096862244</v>
      </c>
      <c r="F372" s="14">
        <f t="shared" si="34"/>
        <v>4.917555025683761</v>
      </c>
    </row>
    <row r="373" spans="1:6">
      <c r="A373" s="1">
        <f t="shared" si="35"/>
        <v>3.6299999999999666</v>
      </c>
      <c r="B373" s="1">
        <f t="shared" si="30"/>
        <v>7.0887731284201152</v>
      </c>
      <c r="C373" s="1">
        <f t="shared" si="31"/>
        <v>4.3738117645276002</v>
      </c>
      <c r="D373" s="1">
        <f t="shared" si="32"/>
        <v>-3.6448431371063332</v>
      </c>
      <c r="E373" s="1">
        <f t="shared" si="33"/>
        <v>-2.7381884237153717</v>
      </c>
      <c r="F373" s="14">
        <f t="shared" si="34"/>
        <v>5.0795533321260109</v>
      </c>
    </row>
    <row r="374" spans="1:6">
      <c r="A374" s="1">
        <f t="shared" si="35"/>
        <v>3.6399999999999664</v>
      </c>
      <c r="B374" s="1">
        <f t="shared" si="30"/>
        <v>7.024135262330323</v>
      </c>
      <c r="C374" s="1">
        <f t="shared" si="31"/>
        <v>4.6230794566539251</v>
      </c>
      <c r="D374" s="1">
        <f t="shared" si="32"/>
        <v>-3.8525662138782706</v>
      </c>
      <c r="E374" s="1">
        <f t="shared" si="33"/>
        <v>-2.5496959589954118</v>
      </c>
      <c r="F374" s="14">
        <f t="shared" si="34"/>
        <v>5.2449525461105653</v>
      </c>
    </row>
    <row r="375" spans="1:6">
      <c r="A375" s="1">
        <f t="shared" si="35"/>
        <v>3.6499999999999662</v>
      </c>
      <c r="B375" s="1">
        <f t="shared" si="30"/>
        <v>6.9550326209420801</v>
      </c>
      <c r="C375" s="1">
        <f t="shared" si="31"/>
        <v>4.854101966248936</v>
      </c>
      <c r="D375" s="1">
        <f t="shared" si="32"/>
        <v>-4.0450849718741129</v>
      </c>
      <c r="E375" s="1">
        <f t="shared" si="33"/>
        <v>-2.3511410091705796</v>
      </c>
      <c r="F375" s="14">
        <f t="shared" si="34"/>
        <v>5.4129086061463241</v>
      </c>
    </row>
    <row r="376" spans="1:6">
      <c r="A376" s="1">
        <f t="shared" si="35"/>
        <v>3.6599999999999659</v>
      </c>
      <c r="B376" s="1">
        <f t="shared" si="30"/>
        <v>6.8815334002195785</v>
      </c>
      <c r="C376" s="1">
        <f t="shared" si="31"/>
        <v>5.0659675530113955</v>
      </c>
      <c r="D376" s="1">
        <f t="shared" si="32"/>
        <v>-4.2216396275094965</v>
      </c>
      <c r="E376" s="1">
        <f t="shared" si="33"/>
        <v>-2.1433071799167167</v>
      </c>
      <c r="F376" s="14">
        <f t="shared" si="34"/>
        <v>5.5825541458047621</v>
      </c>
    </row>
    <row r="377" spans="1:6">
      <c r="A377" s="1">
        <f t="shared" si="35"/>
        <v>3.6699999999999657</v>
      </c>
      <c r="B377" s="1">
        <f t="shared" si="30"/>
        <v>6.803710135019994</v>
      </c>
      <c r="C377" s="1">
        <f t="shared" si="31"/>
        <v>5.2578400802625556</v>
      </c>
      <c r="D377" s="1">
        <f t="shared" si="32"/>
        <v>-4.381533400218796</v>
      </c>
      <c r="E377" s="1">
        <f t="shared" si="33"/>
        <v>-1.9270146964076202</v>
      </c>
      <c r="F377" s="14">
        <f t="shared" si="34"/>
        <v>5.7530021186561333</v>
      </c>
    </row>
    <row r="378" spans="1:6">
      <c r="A378" s="1">
        <f t="shared" si="35"/>
        <v>3.6799999999999655</v>
      </c>
      <c r="B378" s="1">
        <f t="shared" si="30"/>
        <v>6.721639627510366</v>
      </c>
      <c r="C378" s="1">
        <f t="shared" si="31"/>
        <v>5.4289623147955632</v>
      </c>
      <c r="D378" s="1">
        <f t="shared" si="32"/>
        <v>-4.5241352623296365</v>
      </c>
      <c r="E378" s="1">
        <f t="shared" si="33"/>
        <v>-1.7031171662610756</v>
      </c>
      <c r="F378" s="14">
        <f t="shared" si="34"/>
        <v>5.923349513715217</v>
      </c>
    </row>
    <row r="379" spans="1:6">
      <c r="A379" s="1">
        <f t="shared" si="35"/>
        <v>3.6899999999999653</v>
      </c>
      <c r="B379" s="1">
        <f t="shared" si="30"/>
        <v>6.6354028713731141</v>
      </c>
      <c r="C379" s="1">
        <f t="shared" si="31"/>
        <v>5.5786589153290285</v>
      </c>
      <c r="D379" s="1">
        <f t="shared" si="32"/>
        <v>-4.6488824294408566</v>
      </c>
      <c r="E379" s="1">
        <f t="shared" si="33"/>
        <v>-1.4724982107395199</v>
      </c>
      <c r="F379" s="14">
        <f t="shared" si="34"/>
        <v>6.0926811465217661</v>
      </c>
    </row>
    <row r="380" spans="1:6">
      <c r="A380" s="1">
        <f t="shared" si="35"/>
        <v>3.6999999999999651</v>
      </c>
      <c r="B380" s="1">
        <f t="shared" si="30"/>
        <v>6.5450849718750623</v>
      </c>
      <c r="C380" s="1">
        <f t="shared" si="31"/>
        <v>5.7063390977705115</v>
      </c>
      <c r="D380" s="1">
        <f t="shared" si="32"/>
        <v>-4.7552825814754263</v>
      </c>
      <c r="E380" s="1">
        <f t="shared" si="33"/>
        <v>-1.2360679775006311</v>
      </c>
      <c r="F380" s="14">
        <f t="shared" si="34"/>
        <v>6.2600735106695158</v>
      </c>
    </row>
    <row r="381" spans="1:6">
      <c r="A381" s="1">
        <f t="shared" si="35"/>
        <v>3.7099999999999649</v>
      </c>
      <c r="B381" s="1">
        <f t="shared" si="30"/>
        <v>6.4507750618787911</v>
      </c>
      <c r="C381" s="1">
        <f t="shared" si="31"/>
        <v>5.8114989667714561</v>
      </c>
      <c r="D381" s="1">
        <f t="shared" si="32"/>
        <v>-4.84291580564288</v>
      </c>
      <c r="E381" s="1">
        <f t="shared" si="33"/>
        <v>-0.99475954866027749</v>
      </c>
      <c r="F381" s="14">
        <f t="shared" si="34"/>
        <v>6.4245986743470889</v>
      </c>
    </row>
    <row r="382" spans="1:6">
      <c r="A382" s="1">
        <f t="shared" si="35"/>
        <v>3.7199999999999647</v>
      </c>
      <c r="B382" s="1">
        <f t="shared" si="30"/>
        <v>6.3525662138792995</v>
      </c>
      <c r="C382" s="1">
        <f t="shared" si="31"/>
        <v>5.8937235043718825</v>
      </c>
      <c r="D382" s="1">
        <f t="shared" si="32"/>
        <v>-4.9114362536432354</v>
      </c>
      <c r="E382" s="1">
        <f t="shared" si="33"/>
        <v>-0.74952525834377037</v>
      </c>
      <c r="F382" s="14">
        <f t="shared" si="34"/>
        <v>6.585328206264176</v>
      </c>
    </row>
    <row r="383" spans="1:6">
      <c r="A383" s="1">
        <f t="shared" si="35"/>
        <v>3.7299999999999645</v>
      </c>
      <c r="B383" s="1">
        <f t="shared" si="30"/>
        <v>6.2505553481526714</v>
      </c>
      <c r="C383" s="1">
        <f t="shared" si="31"/>
        <v>5.9526882078866974</v>
      </c>
      <c r="D383" s="1">
        <f t="shared" si="32"/>
        <v>-4.9605735065722474</v>
      </c>
      <c r="E383" s="1">
        <f t="shared" si="33"/>
        <v>-0.50133293425811309</v>
      </c>
      <c r="F383" s="14">
        <f t="shared" si="34"/>
        <v>6.7413371152090074</v>
      </c>
    </row>
    <row r="384" spans="1:6">
      <c r="A384" s="1">
        <f t="shared" si="35"/>
        <v>3.7399999999999642</v>
      </c>
      <c r="B384" s="1">
        <f t="shared" si="30"/>
        <v>6.1448431371074452</v>
      </c>
      <c r="C384" s="1">
        <f t="shared" si="31"/>
        <v>5.9881603705695436</v>
      </c>
      <c r="D384" s="1">
        <f t="shared" si="32"/>
        <v>-4.990133642141287</v>
      </c>
      <c r="E384" s="1">
        <f t="shared" si="33"/>
        <v>-0.25116207811815633</v>
      </c>
      <c r="F384" s="14">
        <f t="shared" si="34"/>
        <v>6.8917077874175456</v>
      </c>
    </row>
    <row r="385" spans="1:6">
      <c r="A385" s="1">
        <f t="shared" si="35"/>
        <v>3.749999999999964</v>
      </c>
      <c r="B385" s="1">
        <f t="shared" si="30"/>
        <v>6.0355339059331383</v>
      </c>
      <c r="C385" s="1">
        <f t="shared" si="31"/>
        <v>6</v>
      </c>
      <c r="D385" s="1">
        <f t="shared" si="32"/>
        <v>-5</v>
      </c>
      <c r="E385" s="1">
        <f t="shared" si="33"/>
        <v>-9.060647197800531E-13</v>
      </c>
      <c r="F385" s="14">
        <f t="shared" si="34"/>
        <v>7.0355339059322333</v>
      </c>
    </row>
    <row r="386" spans="1:6">
      <c r="A386" s="1">
        <f t="shared" si="35"/>
        <v>3.7599999999999638</v>
      </c>
      <c r="B386" s="1">
        <f t="shared" si="30"/>
        <v>5.9227355296438571</v>
      </c>
      <c r="C386" s="1">
        <f t="shared" si="31"/>
        <v>5.9881603705697142</v>
      </c>
      <c r="D386" s="1">
        <f t="shared" si="32"/>
        <v>-4.9901336421414291</v>
      </c>
      <c r="E386" s="1">
        <f t="shared" si="33"/>
        <v>0.25116207811634778</v>
      </c>
      <c r="F386" s="14">
        <f t="shared" si="34"/>
        <v>7.1719243361884901</v>
      </c>
    </row>
    <row r="387" spans="1:6">
      <c r="A387" s="1">
        <f t="shared" si="35"/>
        <v>3.7699999999999636</v>
      </c>
      <c r="B387" s="1">
        <f t="shared" si="30"/>
        <v>5.8065593266186921</v>
      </c>
      <c r="C387" s="1">
        <f t="shared" si="31"/>
        <v>5.9526882078870402</v>
      </c>
      <c r="D387" s="1">
        <f t="shared" si="32"/>
        <v>-4.9605735065725334</v>
      </c>
      <c r="E387" s="1">
        <f t="shared" si="33"/>
        <v>0.5013329342563011</v>
      </c>
      <c r="F387" s="14">
        <f t="shared" si="34"/>
        <v>7.3000069621895003</v>
      </c>
    </row>
    <row r="388" spans="1:6">
      <c r="A388" s="1">
        <f t="shared" si="35"/>
        <v>3.7799999999999634</v>
      </c>
      <c r="B388" s="1">
        <f t="shared" si="30"/>
        <v>5.6871199487438941</v>
      </c>
      <c r="C388" s="1">
        <f t="shared" si="31"/>
        <v>5.8937235043723923</v>
      </c>
      <c r="D388" s="1">
        <f t="shared" si="32"/>
        <v>-4.91143625364366</v>
      </c>
      <c r="E388" s="1">
        <f t="shared" si="33"/>
        <v>0.74952525834199035</v>
      </c>
      <c r="F388" s="14">
        <f t="shared" si="34"/>
        <v>7.4189324578146181</v>
      </c>
    </row>
    <row r="389" spans="1:6">
      <c r="A389" s="1">
        <f t="shared" si="35"/>
        <v>3.7899999999999632</v>
      </c>
      <c r="B389" s="1">
        <f t="shared" si="30"/>
        <v>5.56453526826534</v>
      </c>
      <c r="C389" s="1">
        <f t="shared" si="31"/>
        <v>5.811498966772132</v>
      </c>
      <c r="D389" s="1">
        <f t="shared" si="32"/>
        <v>-4.8429158056434432</v>
      </c>
      <c r="E389" s="1">
        <f t="shared" si="33"/>
        <v>0.99475954865852223</v>
      </c>
      <c r="F389" s="14">
        <f t="shared" si="34"/>
        <v>7.527877978052552</v>
      </c>
    </row>
    <row r="390" spans="1:6">
      <c r="A390" s="1">
        <f t="shared" si="35"/>
        <v>3.799999999999963</v>
      </c>
      <c r="B390" s="1">
        <f t="shared" si="30"/>
        <v>5.438926261462842</v>
      </c>
      <c r="C390" s="1">
        <f t="shared" si="31"/>
        <v>5.7063390977713579</v>
      </c>
      <c r="D390" s="1">
        <f t="shared" si="32"/>
        <v>-4.7552825814761315</v>
      </c>
      <c r="E390" s="1">
        <f t="shared" si="33"/>
        <v>1.2360679774988941</v>
      </c>
      <c r="F390" s="14">
        <f t="shared" si="34"/>
        <v>7.6260507552569621</v>
      </c>
    </row>
    <row r="391" spans="1:6">
      <c r="A391" s="1">
        <f t="shared" si="35"/>
        <v>3.8099999999999627</v>
      </c>
      <c r="B391" s="1">
        <f t="shared" si="30"/>
        <v>5.3104168892611403</v>
      </c>
      <c r="C391" s="1">
        <f t="shared" si="31"/>
        <v>5.5786589153300294</v>
      </c>
      <c r="D391" s="1">
        <f t="shared" si="32"/>
        <v>-4.6488824294416906</v>
      </c>
      <c r="E391" s="1">
        <f t="shared" si="33"/>
        <v>1.472498210737835</v>
      </c>
      <c r="F391" s="14">
        <f t="shared" si="34"/>
        <v>7.7126915858873133</v>
      </c>
    </row>
    <row r="392" spans="1:6">
      <c r="A392" s="1">
        <f t="shared" si="35"/>
        <v>3.8199999999999625</v>
      </c>
      <c r="B392" s="1">
        <f t="shared" si="30"/>
        <v>5.1791339748954819</v>
      </c>
      <c r="C392" s="1">
        <f t="shared" si="31"/>
        <v>5.4289623147967205</v>
      </c>
      <c r="D392" s="1">
        <f t="shared" si="32"/>
        <v>-4.5241352623306001</v>
      </c>
      <c r="E392" s="1">
        <f t="shared" si="33"/>
        <v>1.703117166259436</v>
      </c>
      <c r="F392" s="14">
        <f t="shared" si="34"/>
        <v>7.7870781936210385</v>
      </c>
    </row>
    <row r="393" spans="1:6">
      <c r="A393" s="1">
        <f t="shared" si="35"/>
        <v>3.8299999999999623</v>
      </c>
      <c r="B393" s="1">
        <f t="shared" si="30"/>
        <v>5.045207078752366</v>
      </c>
      <c r="C393" s="1">
        <f t="shared" si="31"/>
        <v>5.2578400802638647</v>
      </c>
      <c r="D393" s="1">
        <f t="shared" si="32"/>
        <v>-4.3815334002198876</v>
      </c>
      <c r="E393" s="1">
        <f t="shared" si="33"/>
        <v>1.9270146964060322</v>
      </c>
      <c r="F393" s="14">
        <f t="shared" si="34"/>
        <v>7.8485284552023753</v>
      </c>
    </row>
    <row r="394" spans="1:6">
      <c r="A394" s="1">
        <f t="shared" si="35"/>
        <v>3.8399999999999621</v>
      </c>
      <c r="B394" s="1">
        <f t="shared" si="30"/>
        <v>4.9087683705091028</v>
      </c>
      <c r="C394" s="1">
        <f t="shared" si="31"/>
        <v>5.0659675530128627</v>
      </c>
      <c r="D394" s="1">
        <f t="shared" si="32"/>
        <v>-4.2216396275107195</v>
      </c>
      <c r="E394" s="1">
        <f t="shared" si="33"/>
        <v>2.1433071799151744</v>
      </c>
      <c r="F394" s="14">
        <f t="shared" si="34"/>
        <v>7.8964034759264203</v>
      </c>
    </row>
    <row r="395" spans="1:6">
      <c r="A395" s="1">
        <f t="shared" si="35"/>
        <v>3.8499999999999619</v>
      </c>
      <c r="B395" s="1">
        <f t="shared" ref="B395:B458" si="36">IMABS(B$2*SIN(2*PI()*B$3*$A395+B$4))+2.5</f>
        <v>4.7699524986982702</v>
      </c>
      <c r="C395" s="1">
        <f t="shared" ref="C395:C458" si="37">-C$2*SIN(2*PI()*C$3*$A395+C$4)</f>
        <v>4.8541019662505338</v>
      </c>
      <c r="D395" s="1">
        <f t="shared" ref="D395:D458" si="38">D$2*SIN(2*PI()*D$3*$A395+D$4)</f>
        <v>-4.0450849718754442</v>
      </c>
      <c r="E395" s="1">
        <f t="shared" ref="E395:E458" si="39">$E$2*COS(2*PI()*$E$3*$A395+$E$4)</f>
        <v>2.3511410091691136</v>
      </c>
      <c r="F395" s="14">
        <f t="shared" ref="F395:F458" si="40">SUM(B395:E395)</f>
        <v>7.9301105022424734</v>
      </c>
    </row>
    <row r="396" spans="1:6">
      <c r="A396" s="1">
        <f t="shared" ref="A396:A459" si="41">A395+$B$7</f>
        <v>3.8599999999999617</v>
      </c>
      <c r="B396" s="1">
        <f t="shared" si="36"/>
        <v>4.6288964578259089</v>
      </c>
      <c r="C396" s="1">
        <f t="shared" si="37"/>
        <v>4.6230794566556579</v>
      </c>
      <c r="D396" s="1">
        <f t="shared" si="38"/>
        <v>-3.8525662138797143</v>
      </c>
      <c r="E396" s="1">
        <f t="shared" si="39"/>
        <v>2.5496959589940156</v>
      </c>
      <c r="F396" s="14">
        <f t="shared" si="40"/>
        <v>7.9491056595958671</v>
      </c>
    </row>
    <row r="397" spans="1:6">
      <c r="A397" s="1">
        <f t="shared" si="41"/>
        <v>3.8699999999999615</v>
      </c>
      <c r="B397" s="1">
        <f t="shared" si="36"/>
        <v>4.4857394531744568</v>
      </c>
      <c r="C397" s="1">
        <f t="shared" si="37"/>
        <v>4.373811764529461</v>
      </c>
      <c r="D397" s="1">
        <f t="shared" si="38"/>
        <v>-3.6448431371078844</v>
      </c>
      <c r="E397" s="1">
        <f t="shared" si="39"/>
        <v>2.7381884237140506</v>
      </c>
      <c r="F397" s="14">
        <f t="shared" si="40"/>
        <v>7.9528965043100834</v>
      </c>
    </row>
    <row r="398" spans="1:6">
      <c r="A398" s="1">
        <f t="shared" si="41"/>
        <v>3.8799999999999613</v>
      </c>
      <c r="B398" s="1">
        <f t="shared" si="36"/>
        <v>4.3406227634239603</v>
      </c>
      <c r="C398" s="1">
        <f t="shared" si="37"/>
        <v>4.1072826355732053</v>
      </c>
      <c r="D398" s="1">
        <f t="shared" si="38"/>
        <v>-3.422735529644338</v>
      </c>
      <c r="E398" s="1">
        <f t="shared" si="39"/>
        <v>2.9158745096849743</v>
      </c>
      <c r="F398" s="14">
        <f t="shared" si="40"/>
        <v>7.9410443790378</v>
      </c>
    </row>
    <row r="399" spans="1:6">
      <c r="A399" s="1">
        <f t="shared" si="41"/>
        <v>3.889999999999961</v>
      </c>
      <c r="B399" s="1">
        <f t="shared" si="36"/>
        <v>4.1936896012270353</v>
      </c>
      <c r="C399" s="1">
        <f t="shared" si="37"/>
        <v>3.8245439384932745</v>
      </c>
      <c r="D399" s="1">
        <f t="shared" si="38"/>
        <v>-3.1871199487443951</v>
      </c>
      <c r="E399" s="1">
        <f t="shared" si="39"/>
        <v>3.0820529711025304</v>
      </c>
      <c r="F399" s="14">
        <f t="shared" si="40"/>
        <v>7.9131665620784446</v>
      </c>
    </row>
    <row r="400" spans="1:6">
      <c r="A400" s="1">
        <f t="shared" si="41"/>
        <v>3.8999999999999608</v>
      </c>
      <c r="B400" s="1">
        <f t="shared" si="36"/>
        <v>4.0450849718753226</v>
      </c>
      <c r="C400" s="1">
        <f t="shared" si="37"/>
        <v>3.526711513756033</v>
      </c>
      <c r="D400" s="1">
        <f t="shared" si="38"/>
        <v>-2.9389262614633611</v>
      </c>
      <c r="E400" s="1">
        <f t="shared" si="39"/>
        <v>3.2360679774992112</v>
      </c>
      <c r="F400" s="14">
        <f t="shared" si="40"/>
        <v>7.8689382016672056</v>
      </c>
    </row>
    <row r="401" spans="1:6">
      <c r="A401" s="1">
        <f t="shared" si="41"/>
        <v>3.9099999999999606</v>
      </c>
      <c r="B401" s="1">
        <f t="shared" si="36"/>
        <v>3.8949555301967465</v>
      </c>
      <c r="C401" s="1">
        <f t="shared" si="37"/>
        <v>3.2149607698752463</v>
      </c>
      <c r="D401" s="1">
        <f t="shared" si="38"/>
        <v>-2.6791339748960388</v>
      </c>
      <c r="E401" s="1">
        <f t="shared" si="39"/>
        <v>3.3773117020075243</v>
      </c>
      <c r="F401" s="14">
        <f t="shared" si="40"/>
        <v>7.8080940271834773</v>
      </c>
    </row>
    <row r="402" spans="1:6">
      <c r="A402" s="1">
        <f t="shared" si="41"/>
        <v>3.9199999999999604</v>
      </c>
      <c r="B402" s="1">
        <f t="shared" si="36"/>
        <v>3.7434494358248802</v>
      </c>
      <c r="C402" s="1">
        <f t="shared" si="37"/>
        <v>2.890522044611608</v>
      </c>
      <c r="D402" s="1">
        <f t="shared" si="38"/>
        <v>-2.4087683705096734</v>
      </c>
      <c r="E402" s="1">
        <f t="shared" si="39"/>
        <v>3.5052267201749721</v>
      </c>
      <c r="F402" s="14">
        <f t="shared" si="40"/>
        <v>7.7304298301017873</v>
      </c>
    </row>
    <row r="403" spans="1:6">
      <c r="A403" s="1">
        <f t="shared" si="41"/>
        <v>3.9299999999999602</v>
      </c>
      <c r="B403" s="1">
        <f t="shared" si="36"/>
        <v>3.5907162069833243</v>
      </c>
      <c r="C403" s="1">
        <f t="shared" si="37"/>
        <v>2.5546757493917971</v>
      </c>
      <c r="D403" s="1">
        <f t="shared" si="38"/>
        <v>-2.1288964578264977</v>
      </c>
      <c r="E403" s="1">
        <f t="shared" si="39"/>
        <v>3.6193082098636511</v>
      </c>
      <c r="F403" s="14">
        <f t="shared" si="40"/>
        <v>7.6358037084122747</v>
      </c>
    </row>
    <row r="404" spans="1:6">
      <c r="A404" s="1">
        <f t="shared" si="41"/>
        <v>3.93999999999996</v>
      </c>
      <c r="B404" s="1">
        <f t="shared" si="36"/>
        <v>3.4369065729292396</v>
      </c>
      <c r="C404" s="1">
        <f t="shared" si="37"/>
        <v>2.2087473161094682</v>
      </c>
      <c r="D404" s="1">
        <f t="shared" si="38"/>
        <v>-1.8406227634245571</v>
      </c>
      <c r="E404" s="1">
        <f t="shared" si="39"/>
        <v>3.7191059435526359</v>
      </c>
      <c r="F404" s="14">
        <f t="shared" si="40"/>
        <v>7.5241370691667866</v>
      </c>
    </row>
    <row r="405" spans="1:6">
      <c r="A405" s="1">
        <f t="shared" si="41"/>
        <v>3.9499999999999598</v>
      </c>
      <c r="B405" s="1">
        <f t="shared" si="36"/>
        <v>3.2821723252017838</v>
      </c>
      <c r="C405" s="1">
        <f t="shared" si="37"/>
        <v>1.8541019662511395</v>
      </c>
      <c r="D405" s="1">
        <f t="shared" si="38"/>
        <v>-1.5450849718759496</v>
      </c>
      <c r="E405" s="1">
        <f t="shared" si="39"/>
        <v>3.8042260651802993</v>
      </c>
      <c r="F405" s="14">
        <f t="shared" si="40"/>
        <v>7.395415384757273</v>
      </c>
    </row>
    <row r="406" spans="1:6">
      <c r="A406" s="1">
        <f t="shared" si="41"/>
        <v>3.9599999999999596</v>
      </c>
      <c r="B406" s="1">
        <f t="shared" si="36"/>
        <v>3.1266661678221546</v>
      </c>
      <c r="C406" s="1">
        <f t="shared" si="37"/>
        <v>1.4921393229906126</v>
      </c>
      <c r="D406" s="1">
        <f t="shared" si="38"/>
        <v>-1.2434494358255104</v>
      </c>
      <c r="E406" s="1">
        <f t="shared" si="39"/>
        <v>3.8743326445142703</v>
      </c>
      <c r="F406" s="14">
        <f t="shared" si="40"/>
        <v>7.2496886995015277</v>
      </c>
    </row>
    <row r="407" spans="1:6">
      <c r="A407" s="1">
        <f t="shared" si="41"/>
        <v>3.9699999999999593</v>
      </c>
      <c r="B407" s="1">
        <f t="shared" si="36"/>
        <v>2.9705415665932078</v>
      </c>
      <c r="C407" s="1">
        <f t="shared" si="37"/>
        <v>1.1242878875158548</v>
      </c>
      <c r="D407" s="1">
        <f t="shared" si="38"/>
        <v>-0.93690657292987911</v>
      </c>
      <c r="E407" s="1">
        <f t="shared" si="39"/>
        <v>3.929149002914563</v>
      </c>
      <c r="F407" s="14">
        <f t="shared" si="40"/>
        <v>7.0870718840937457</v>
      </c>
    </row>
    <row r="408" spans="1:6">
      <c r="A408" s="1">
        <f t="shared" si="41"/>
        <v>3.9799999999999591</v>
      </c>
      <c r="B408" s="1">
        <f t="shared" si="36"/>
        <v>2.813952597647206</v>
      </c>
      <c r="C408" s="1">
        <f t="shared" si="37"/>
        <v>0.75199940138734966</v>
      </c>
      <c r="D408" s="1">
        <f t="shared" si="38"/>
        <v>-0.62666616782279139</v>
      </c>
      <c r="E408" s="1">
        <f t="shared" si="39"/>
        <v>3.9684588052577832</v>
      </c>
      <c r="F408" s="14">
        <f t="shared" si="40"/>
        <v>6.9077446364695474</v>
      </c>
    </row>
    <row r="409" spans="1:6">
      <c r="A409" s="1">
        <f t="shared" si="41"/>
        <v>3.9899999999999589</v>
      </c>
      <c r="B409" s="1">
        <f t="shared" si="36"/>
        <v>2.6570537953912909</v>
      </c>
      <c r="C409" s="1">
        <f t="shared" si="37"/>
        <v>0.37674311717743703</v>
      </c>
      <c r="D409" s="1">
        <f t="shared" si="38"/>
        <v>-0.31395259764786415</v>
      </c>
      <c r="E409" s="1">
        <f t="shared" si="39"/>
        <v>3.992106913713021</v>
      </c>
      <c r="F409" s="14">
        <f t="shared" si="40"/>
        <v>6.7119512286338843</v>
      </c>
    </row>
    <row r="410" spans="1:6">
      <c r="A410" s="1">
        <f t="shared" si="41"/>
        <v>3.9999999999999587</v>
      </c>
      <c r="B410" s="1">
        <f t="shared" si="36"/>
        <v>2.500000000000651</v>
      </c>
      <c r="C410" s="1">
        <f t="shared" si="37"/>
        <v>1.5619693038981808E-12</v>
      </c>
      <c r="D410" s="1">
        <f t="shared" si="38"/>
        <v>-1.3016410865818173E-12</v>
      </c>
      <c r="E410" s="1">
        <f t="shared" si="39"/>
        <v>4</v>
      </c>
      <c r="F410" s="14">
        <f t="shared" si="40"/>
        <v>6.5000000000009113</v>
      </c>
    </row>
    <row r="411" spans="1:6">
      <c r="A411" s="1">
        <f t="shared" si="41"/>
        <v>4.0099999999999589</v>
      </c>
      <c r="B411" s="1">
        <f t="shared" si="36"/>
        <v>2.6570537953899902</v>
      </c>
      <c r="C411" s="1">
        <f t="shared" si="37"/>
        <v>-0.37674311717431924</v>
      </c>
      <c r="D411" s="1">
        <f t="shared" si="38"/>
        <v>0.31395259764526606</v>
      </c>
      <c r="E411" s="1">
        <f t="shared" si="39"/>
        <v>3.9921069137131515</v>
      </c>
      <c r="F411" s="14">
        <f t="shared" si="40"/>
        <v>6.5863701895740885</v>
      </c>
    </row>
    <row r="412" spans="1:6">
      <c r="A412" s="1">
        <f t="shared" si="41"/>
        <v>4.0199999999999587</v>
      </c>
      <c r="B412" s="1">
        <f t="shared" si="36"/>
        <v>2.8139525976459154</v>
      </c>
      <c r="C412" s="1">
        <f t="shared" si="37"/>
        <v>-0.75199940138427168</v>
      </c>
      <c r="D412" s="1">
        <f t="shared" si="38"/>
        <v>0.62666616782022633</v>
      </c>
      <c r="E412" s="1">
        <f t="shared" si="39"/>
        <v>3.9684588052580421</v>
      </c>
      <c r="F412" s="14">
        <f t="shared" si="40"/>
        <v>6.6570781693399121</v>
      </c>
    </row>
    <row r="413" spans="1:6">
      <c r="A413" s="1">
        <f t="shared" si="41"/>
        <v>4.0299999999999585</v>
      </c>
      <c r="B413" s="1">
        <f t="shared" si="36"/>
        <v>2.9705415665919208</v>
      </c>
      <c r="C413" s="1">
        <f t="shared" si="37"/>
        <v>-1.1242878875128071</v>
      </c>
      <c r="D413" s="1">
        <f t="shared" si="38"/>
        <v>0.93690657292733937</v>
      </c>
      <c r="E413" s="1">
        <f t="shared" si="39"/>
        <v>3.9291490029149507</v>
      </c>
      <c r="F413" s="14">
        <f t="shared" si="40"/>
        <v>6.7123092549214043</v>
      </c>
    </row>
    <row r="414" spans="1:6">
      <c r="A414" s="1">
        <f t="shared" si="41"/>
        <v>4.0399999999999583</v>
      </c>
      <c r="B414" s="1">
        <f t="shared" si="36"/>
        <v>3.126666167820872</v>
      </c>
      <c r="C414" s="1">
        <f t="shared" si="37"/>
        <v>-1.4921393229876074</v>
      </c>
      <c r="D414" s="1">
        <f t="shared" si="38"/>
        <v>1.2434494358230062</v>
      </c>
      <c r="E414" s="1">
        <f t="shared" si="39"/>
        <v>3.874332644514785</v>
      </c>
      <c r="F414" s="14">
        <f t="shared" si="40"/>
        <v>6.7523089251710555</v>
      </c>
    </row>
    <row r="415" spans="1:6">
      <c r="A415" s="1">
        <f t="shared" si="41"/>
        <v>4.0499999999999581</v>
      </c>
      <c r="B415" s="1">
        <f t="shared" si="36"/>
        <v>3.2821723252004986</v>
      </c>
      <c r="C415" s="1">
        <f t="shared" si="37"/>
        <v>-1.8541019662481686</v>
      </c>
      <c r="D415" s="1">
        <f t="shared" si="38"/>
        <v>1.5450849718734738</v>
      </c>
      <c r="E415" s="1">
        <f t="shared" si="39"/>
        <v>3.8042260651809428</v>
      </c>
      <c r="F415" s="14">
        <f t="shared" si="40"/>
        <v>6.7773813960067466</v>
      </c>
    </row>
    <row r="416" spans="1:6">
      <c r="A416" s="1">
        <f t="shared" si="41"/>
        <v>4.0599999999999579</v>
      </c>
      <c r="B416" s="1">
        <f t="shared" si="36"/>
        <v>3.43690657292797</v>
      </c>
      <c r="C416" s="1">
        <f t="shared" si="37"/>
        <v>-2.2087473161065838</v>
      </c>
      <c r="D416" s="1">
        <f t="shared" si="38"/>
        <v>1.840622763422153</v>
      </c>
      <c r="E416" s="1">
        <f t="shared" si="39"/>
        <v>3.7191059435533975</v>
      </c>
      <c r="F416" s="14">
        <f t="shared" si="40"/>
        <v>6.7878879637969369</v>
      </c>
    </row>
    <row r="417" spans="1:6">
      <c r="A417" s="1">
        <f t="shared" si="41"/>
        <v>4.0699999999999577</v>
      </c>
      <c r="B417" s="1">
        <f t="shared" si="36"/>
        <v>3.5907162069820631</v>
      </c>
      <c r="C417" s="1">
        <f t="shared" si="37"/>
        <v>-2.5546757493889896</v>
      </c>
      <c r="D417" s="1">
        <f t="shared" si="38"/>
        <v>2.1288964578241583</v>
      </c>
      <c r="E417" s="1">
        <f t="shared" si="39"/>
        <v>3.6193082098645317</v>
      </c>
      <c r="F417" s="14">
        <f t="shared" si="40"/>
        <v>6.7842451252817639</v>
      </c>
    </row>
    <row r="418" spans="1:6">
      <c r="A418" s="1">
        <f t="shared" si="41"/>
        <v>4.0799999999999574</v>
      </c>
      <c r="B418" s="1">
        <f t="shared" si="36"/>
        <v>3.7434494358236279</v>
      </c>
      <c r="C418" s="1">
        <f t="shared" si="37"/>
        <v>-2.8905220446088888</v>
      </c>
      <c r="D418" s="1">
        <f t="shared" si="38"/>
        <v>2.4087683705074077</v>
      </c>
      <c r="E418" s="1">
        <f t="shared" si="39"/>
        <v>3.5052267201759681</v>
      </c>
      <c r="F418" s="14">
        <f t="shared" si="40"/>
        <v>6.7669224818981153</v>
      </c>
    </row>
    <row r="419" spans="1:6">
      <c r="A419" s="1">
        <f t="shared" si="41"/>
        <v>4.0899999999999572</v>
      </c>
      <c r="B419" s="1">
        <f t="shared" si="36"/>
        <v>3.8949555301954968</v>
      </c>
      <c r="C419" s="1">
        <f t="shared" si="37"/>
        <v>-3.2149607698726084</v>
      </c>
      <c r="D419" s="1">
        <f t="shared" si="38"/>
        <v>2.6791339748938405</v>
      </c>
      <c r="E419" s="1">
        <f t="shared" si="39"/>
        <v>3.3773117020086403</v>
      </c>
      <c r="F419" s="14">
        <f t="shared" si="40"/>
        <v>6.7364404372253688</v>
      </c>
    </row>
    <row r="420" spans="1:6">
      <c r="A420" s="1">
        <f t="shared" si="41"/>
        <v>4.099999999999957</v>
      </c>
      <c r="B420" s="1">
        <f t="shared" si="36"/>
        <v>4.0450849718740933</v>
      </c>
      <c r="C420" s="1">
        <f t="shared" si="37"/>
        <v>-3.526711513753523</v>
      </c>
      <c r="D420" s="1">
        <f t="shared" si="38"/>
        <v>2.9389262614612695</v>
      </c>
      <c r="E420" s="1">
        <f t="shared" si="39"/>
        <v>3.2360679775004271</v>
      </c>
      <c r="F420" s="14">
        <f t="shared" si="40"/>
        <v>6.6933676970822669</v>
      </c>
    </row>
    <row r="421" spans="1:6">
      <c r="A421" s="1">
        <f t="shared" si="41"/>
        <v>4.1099999999999568</v>
      </c>
      <c r="B421" s="1">
        <f t="shared" si="36"/>
        <v>4.1936896012258185</v>
      </c>
      <c r="C421" s="1">
        <f t="shared" si="37"/>
        <v>-3.8245439384908835</v>
      </c>
      <c r="D421" s="1">
        <f t="shared" si="38"/>
        <v>3.1871199487424029</v>
      </c>
      <c r="E421" s="1">
        <f t="shared" si="39"/>
        <v>3.0820529711038489</v>
      </c>
      <c r="F421" s="14">
        <f t="shared" si="40"/>
        <v>6.6383185825811868</v>
      </c>
    </row>
    <row r="422" spans="1:6">
      <c r="A422" s="1">
        <f t="shared" si="41"/>
        <v>4.1199999999999566</v>
      </c>
      <c r="B422" s="1">
        <f t="shared" si="36"/>
        <v>4.3406227634227497</v>
      </c>
      <c r="C422" s="1">
        <f t="shared" si="37"/>
        <v>-4.107282635570928</v>
      </c>
      <c r="D422" s="1">
        <f t="shared" si="38"/>
        <v>3.42273552964244</v>
      </c>
      <c r="E422" s="1">
        <f t="shared" si="39"/>
        <v>2.9158745096863998</v>
      </c>
      <c r="F422" s="14">
        <f t="shared" si="40"/>
        <v>6.5719501671806615</v>
      </c>
    </row>
    <row r="423" spans="1:6">
      <c r="A423" s="1">
        <f t="shared" si="41"/>
        <v>4.1299999999999564</v>
      </c>
      <c r="B423" s="1">
        <f t="shared" si="36"/>
        <v>4.4857394531732702</v>
      </c>
      <c r="C423" s="1">
        <f t="shared" si="37"/>
        <v>-4.3738117645273373</v>
      </c>
      <c r="D423" s="1">
        <f t="shared" si="38"/>
        <v>3.6448431371061139</v>
      </c>
      <c r="E423" s="1">
        <f t="shared" si="39"/>
        <v>2.7381884237155583</v>
      </c>
      <c r="F423" s="14">
        <f t="shared" si="40"/>
        <v>6.4949592494676054</v>
      </c>
    </row>
    <row r="424" spans="1:6">
      <c r="A424" s="1">
        <f t="shared" si="41"/>
        <v>4.1399999999999562</v>
      </c>
      <c r="B424" s="1">
        <f t="shared" si="36"/>
        <v>4.6288964578247391</v>
      </c>
      <c r="C424" s="1">
        <f t="shared" si="37"/>
        <v>-4.6230794566536799</v>
      </c>
      <c r="D424" s="1">
        <f t="shared" si="38"/>
        <v>3.8525662138780663</v>
      </c>
      <c r="E424" s="1">
        <f t="shared" si="39"/>
        <v>2.5496959589956094</v>
      </c>
      <c r="F424" s="14">
        <f t="shared" si="40"/>
        <v>6.4080791740447349</v>
      </c>
    </row>
    <row r="425" spans="1:6">
      <c r="A425" s="1">
        <f t="shared" si="41"/>
        <v>4.1499999999999559</v>
      </c>
      <c r="B425" s="1">
        <f t="shared" si="36"/>
        <v>4.7699524986971182</v>
      </c>
      <c r="C425" s="1">
        <f t="shared" si="37"/>
        <v>-4.8541019662487104</v>
      </c>
      <c r="D425" s="1">
        <f t="shared" si="38"/>
        <v>4.0450849718739255</v>
      </c>
      <c r="E425" s="1">
        <f t="shared" si="39"/>
        <v>2.3511410091707869</v>
      </c>
      <c r="F425" s="14">
        <f t="shared" si="40"/>
        <v>6.3120765134931203</v>
      </c>
    </row>
    <row r="426" spans="1:6">
      <c r="A426" s="1">
        <f t="shared" si="41"/>
        <v>4.1599999999999557</v>
      </c>
      <c r="B426" s="1">
        <f t="shared" si="36"/>
        <v>4.9087683705079623</v>
      </c>
      <c r="C426" s="1">
        <f t="shared" si="37"/>
        <v>-5.0659675530111894</v>
      </c>
      <c r="D426" s="1">
        <f t="shared" si="38"/>
        <v>4.2216396275093242</v>
      </c>
      <c r="E426" s="1">
        <f t="shared" si="39"/>
        <v>2.143307179916933</v>
      </c>
      <c r="F426" s="14">
        <f t="shared" si="40"/>
        <v>6.2077476249230301</v>
      </c>
    </row>
    <row r="427" spans="1:6">
      <c r="A427" s="1">
        <f t="shared" si="41"/>
        <v>4.1699999999999555</v>
      </c>
      <c r="B427" s="1">
        <f t="shared" si="36"/>
        <v>5.0452070787512522</v>
      </c>
      <c r="C427" s="1">
        <f t="shared" si="37"/>
        <v>-5.2578400802623699</v>
      </c>
      <c r="D427" s="1">
        <f t="shared" si="38"/>
        <v>4.3815334002186415</v>
      </c>
      <c r="E427" s="1">
        <f t="shared" si="39"/>
        <v>1.9270146964078447</v>
      </c>
      <c r="F427" s="14">
        <f t="shared" si="40"/>
        <v>6.0959150951153687</v>
      </c>
    </row>
    <row r="428" spans="1:6">
      <c r="A428" s="1">
        <f t="shared" si="41"/>
        <v>4.1799999999999553</v>
      </c>
      <c r="B428" s="1">
        <f t="shared" si="36"/>
        <v>5.1791339748943894</v>
      </c>
      <c r="C428" s="1">
        <f t="shared" si="37"/>
        <v>-5.4289623147953989</v>
      </c>
      <c r="D428" s="1">
        <f t="shared" si="38"/>
        <v>4.5241352623294997</v>
      </c>
      <c r="E428" s="1">
        <f t="shared" si="39"/>
        <v>1.7031171662613076</v>
      </c>
      <c r="F428" s="14">
        <f t="shared" si="40"/>
        <v>5.9774240886897978</v>
      </c>
    </row>
    <row r="429" spans="1:6">
      <c r="A429" s="1">
        <f t="shared" si="41"/>
        <v>4.1899999999999551</v>
      </c>
      <c r="B429" s="1">
        <f t="shared" si="36"/>
        <v>5.3104168892600638</v>
      </c>
      <c r="C429" s="1">
        <f t="shared" si="37"/>
        <v>-5.5786589153288793</v>
      </c>
      <c r="D429" s="1">
        <f t="shared" si="38"/>
        <v>4.6488824294407323</v>
      </c>
      <c r="E429" s="1">
        <f t="shared" si="39"/>
        <v>1.4724982107397713</v>
      </c>
      <c r="F429" s="14">
        <f t="shared" si="40"/>
        <v>5.8531386141116881</v>
      </c>
    </row>
    <row r="430" spans="1:6">
      <c r="A430" s="1">
        <f t="shared" si="41"/>
        <v>4.1999999999999549</v>
      </c>
      <c r="B430" s="1">
        <f t="shared" si="36"/>
        <v>5.4389262614617895</v>
      </c>
      <c r="C430" s="1">
        <f t="shared" si="37"/>
        <v>-5.7063390977703925</v>
      </c>
      <c r="D430" s="1">
        <f t="shared" si="38"/>
        <v>4.7552825814753268</v>
      </c>
      <c r="E430" s="1">
        <f t="shared" si="39"/>
        <v>1.2360679775008749</v>
      </c>
      <c r="F430" s="14">
        <f t="shared" si="40"/>
        <v>5.7239377226675989</v>
      </c>
    </row>
    <row r="431" spans="1:6">
      <c r="A431" s="1">
        <f t="shared" si="41"/>
        <v>4.2099999999999547</v>
      </c>
      <c r="B431" s="1">
        <f t="shared" si="36"/>
        <v>5.5645352682643185</v>
      </c>
      <c r="C431" s="1">
        <f t="shared" si="37"/>
        <v>-5.811498966771361</v>
      </c>
      <c r="D431" s="1">
        <f t="shared" si="38"/>
        <v>4.842915805642801</v>
      </c>
      <c r="E431" s="1">
        <f t="shared" si="39"/>
        <v>0.99475954866052563</v>
      </c>
      <c r="F431" s="14">
        <f t="shared" si="40"/>
        <v>5.5907116557962837</v>
      </c>
    </row>
    <row r="432" spans="1:6">
      <c r="A432" s="1">
        <f t="shared" si="41"/>
        <v>4.2199999999999545</v>
      </c>
      <c r="B432" s="1">
        <f t="shared" si="36"/>
        <v>5.6871199487428976</v>
      </c>
      <c r="C432" s="1">
        <f t="shared" si="37"/>
        <v>-5.8937235043718106</v>
      </c>
      <c r="D432" s="1">
        <f t="shared" si="38"/>
        <v>4.9114362536431759</v>
      </c>
      <c r="E432" s="1">
        <f t="shared" si="39"/>
        <v>0.74952525834402206</v>
      </c>
      <c r="F432" s="14">
        <f t="shared" si="40"/>
        <v>5.4543579563582849</v>
      </c>
    </row>
    <row r="433" spans="1:6">
      <c r="A433" s="1">
        <f t="shared" si="41"/>
        <v>4.2299999999999542</v>
      </c>
      <c r="B433" s="1">
        <f t="shared" si="36"/>
        <v>5.806559326617716</v>
      </c>
      <c r="C433" s="1">
        <f t="shared" si="37"/>
        <v>-5.9526882078866485</v>
      </c>
      <c r="D433" s="1">
        <f t="shared" si="38"/>
        <v>4.9605735065722074</v>
      </c>
      <c r="E433" s="1">
        <f t="shared" si="39"/>
        <v>0.50133293425836734</v>
      </c>
      <c r="F433" s="14">
        <f t="shared" si="40"/>
        <v>5.3157775595616421</v>
      </c>
    </row>
    <row r="434" spans="1:6">
      <c r="A434" s="1">
        <f t="shared" si="41"/>
        <v>4.239999999999954</v>
      </c>
      <c r="B434" s="1">
        <f t="shared" si="36"/>
        <v>5.9227355296429147</v>
      </c>
      <c r="C434" s="1">
        <f t="shared" si="37"/>
        <v>-5.9881603705695206</v>
      </c>
      <c r="D434" s="1">
        <f t="shared" si="38"/>
        <v>4.9901336421412665</v>
      </c>
      <c r="E434" s="1">
        <f t="shared" si="39"/>
        <v>0.25116207811841212</v>
      </c>
      <c r="F434" s="14">
        <f t="shared" si="40"/>
        <v>5.1758708793330728</v>
      </c>
    </row>
    <row r="435" spans="1:6">
      <c r="A435" s="1">
        <f t="shared" si="41"/>
        <v>4.2499999999999538</v>
      </c>
      <c r="B435" s="1">
        <f t="shared" si="36"/>
        <v>6.0355339059322244</v>
      </c>
      <c r="C435" s="1">
        <f t="shared" si="37"/>
        <v>-6</v>
      </c>
      <c r="D435" s="1">
        <f t="shared" si="38"/>
        <v>5</v>
      </c>
      <c r="E435" s="1">
        <f t="shared" si="39"/>
        <v>1.1623501640356526E-12</v>
      </c>
      <c r="F435" s="14">
        <f t="shared" si="40"/>
        <v>5.035533905933387</v>
      </c>
    </row>
    <row r="436" spans="1:6">
      <c r="A436" s="1">
        <f t="shared" si="41"/>
        <v>4.2599999999999536</v>
      </c>
      <c r="B436" s="1">
        <f t="shared" si="36"/>
        <v>6.1448431371065597</v>
      </c>
      <c r="C436" s="1">
        <f t="shared" si="37"/>
        <v>-5.988160370569739</v>
      </c>
      <c r="D436" s="1">
        <f t="shared" si="38"/>
        <v>4.9901336421414495</v>
      </c>
      <c r="E436" s="1">
        <f t="shared" si="39"/>
        <v>-0.25116207811609204</v>
      </c>
      <c r="F436" s="14">
        <f t="shared" si="40"/>
        <v>4.895654330562178</v>
      </c>
    </row>
    <row r="437" spans="1:6">
      <c r="A437" s="1">
        <f t="shared" si="41"/>
        <v>4.2699999999999534</v>
      </c>
      <c r="B437" s="1">
        <f t="shared" si="36"/>
        <v>6.2505553481518099</v>
      </c>
      <c r="C437" s="1">
        <f t="shared" si="37"/>
        <v>-5.9526882078870882</v>
      </c>
      <c r="D437" s="1">
        <f t="shared" si="38"/>
        <v>4.9605735065725733</v>
      </c>
      <c r="E437" s="1">
        <f t="shared" si="39"/>
        <v>-0.50133293425604686</v>
      </c>
      <c r="F437" s="14">
        <f t="shared" si="40"/>
        <v>4.7571077125812486</v>
      </c>
    </row>
    <row r="438" spans="1:6">
      <c r="A438" s="1">
        <f t="shared" si="41"/>
        <v>4.2799999999999532</v>
      </c>
      <c r="B438" s="1">
        <f t="shared" si="36"/>
        <v>6.3525662138784753</v>
      </c>
      <c r="C438" s="1">
        <f t="shared" si="37"/>
        <v>-5.8937235043724643</v>
      </c>
      <c r="D438" s="1">
        <f t="shared" si="38"/>
        <v>4.9114362536437204</v>
      </c>
      <c r="E438" s="1">
        <f t="shared" si="39"/>
        <v>-0.74952525834173855</v>
      </c>
      <c r="F438" s="14">
        <f t="shared" si="40"/>
        <v>4.620753704807993</v>
      </c>
    </row>
    <row r="439" spans="1:6">
      <c r="A439" s="1">
        <f t="shared" si="41"/>
        <v>4.289999999999953</v>
      </c>
      <c r="B439" s="1">
        <f t="shared" si="36"/>
        <v>6.4507750618779989</v>
      </c>
      <c r="C439" s="1">
        <f t="shared" si="37"/>
        <v>-5.811498966772227</v>
      </c>
      <c r="D439" s="1">
        <f t="shared" si="38"/>
        <v>4.8429158056435231</v>
      </c>
      <c r="E439" s="1">
        <f t="shared" si="39"/>
        <v>-0.99475954865827398</v>
      </c>
      <c r="F439" s="14">
        <f t="shared" si="40"/>
        <v>4.4874323520910213</v>
      </c>
    </row>
    <row r="440" spans="1:6">
      <c r="A440" s="1">
        <f t="shared" si="41"/>
        <v>4.2999999999999527</v>
      </c>
      <c r="B440" s="1">
        <f t="shared" si="36"/>
        <v>6.5450849718742967</v>
      </c>
      <c r="C440" s="1">
        <f t="shared" si="37"/>
        <v>-5.706339097771477</v>
      </c>
      <c r="D440" s="1">
        <f t="shared" si="38"/>
        <v>4.755282581476231</v>
      </c>
      <c r="E440" s="1">
        <f t="shared" si="39"/>
        <v>-1.2360679774986505</v>
      </c>
      <c r="F440" s="14">
        <f t="shared" si="40"/>
        <v>4.3579604780804004</v>
      </c>
    </row>
    <row r="441" spans="1:6">
      <c r="A441" s="1">
        <f t="shared" si="41"/>
        <v>4.3099999999999525</v>
      </c>
      <c r="B441" s="1">
        <f t="shared" si="36"/>
        <v>6.6354028713723876</v>
      </c>
      <c r="C441" s="1">
        <f t="shared" si="37"/>
        <v>-5.5786589153301707</v>
      </c>
      <c r="D441" s="1">
        <f t="shared" si="38"/>
        <v>4.6488824294418087</v>
      </c>
      <c r="E441" s="1">
        <f t="shared" si="39"/>
        <v>-1.4724982107375968</v>
      </c>
      <c r="F441" s="14">
        <f t="shared" si="40"/>
        <v>4.2331281747464287</v>
      </c>
    </row>
    <row r="442" spans="1:6">
      <c r="A442" s="1">
        <f t="shared" si="41"/>
        <v>4.3199999999999523</v>
      </c>
      <c r="B442" s="1">
        <f t="shared" si="36"/>
        <v>6.7216396275096733</v>
      </c>
      <c r="C442" s="1">
        <f t="shared" si="37"/>
        <v>-5.428962314796884</v>
      </c>
      <c r="D442" s="1">
        <f t="shared" si="38"/>
        <v>4.5241352623307369</v>
      </c>
      <c r="E442" s="1">
        <f t="shared" si="39"/>
        <v>-1.7031171662592042</v>
      </c>
      <c r="F442" s="14">
        <f t="shared" si="40"/>
        <v>4.1136954087843218</v>
      </c>
    </row>
    <row r="443" spans="1:6">
      <c r="A443" s="1">
        <f t="shared" si="41"/>
        <v>4.3299999999999521</v>
      </c>
      <c r="B443" s="1">
        <f t="shared" si="36"/>
        <v>6.8037101350193359</v>
      </c>
      <c r="C443" s="1">
        <f t="shared" si="37"/>
        <v>-5.2578400802640504</v>
      </c>
      <c r="D443" s="1">
        <f t="shared" si="38"/>
        <v>4.3815334002200421</v>
      </c>
      <c r="E443" s="1">
        <f t="shared" si="39"/>
        <v>-1.9270146964058077</v>
      </c>
      <c r="F443" s="14">
        <f t="shared" si="40"/>
        <v>4.0003887585695201</v>
      </c>
    </row>
    <row r="444" spans="1:6">
      <c r="A444" s="1">
        <f t="shared" si="41"/>
        <v>4.3399999999999519</v>
      </c>
      <c r="B444" s="1">
        <f t="shared" si="36"/>
        <v>6.8815334002189505</v>
      </c>
      <c r="C444" s="1">
        <f t="shared" si="37"/>
        <v>-5.0659675530130688</v>
      </c>
      <c r="D444" s="1">
        <f t="shared" si="38"/>
        <v>4.2216396275108909</v>
      </c>
      <c r="E444" s="1">
        <f t="shared" si="39"/>
        <v>-2.1433071799149581</v>
      </c>
      <c r="F444" s="14">
        <f t="shared" si="40"/>
        <v>3.8938982948018146</v>
      </c>
    </row>
    <row r="445" spans="1:6">
      <c r="A445" s="1">
        <f t="shared" si="41"/>
        <v>4.3499999999999517</v>
      </c>
      <c r="B445" s="1">
        <f t="shared" si="36"/>
        <v>6.955032620941493</v>
      </c>
      <c r="C445" s="1">
        <f t="shared" si="37"/>
        <v>-4.8541019662507594</v>
      </c>
      <c r="D445" s="1">
        <f t="shared" si="38"/>
        <v>4.0450849718756334</v>
      </c>
      <c r="E445" s="1">
        <f t="shared" si="39"/>
        <v>-2.3511410091689062</v>
      </c>
      <c r="F445" s="14">
        <f t="shared" si="40"/>
        <v>3.7948746173974608</v>
      </c>
    </row>
    <row r="446" spans="1:6">
      <c r="A446" s="1">
        <f t="shared" si="41"/>
        <v>4.3599999999999515</v>
      </c>
      <c r="B446" s="1">
        <f t="shared" si="36"/>
        <v>7.0241352623297724</v>
      </c>
      <c r="C446" s="1">
        <f t="shared" si="37"/>
        <v>-4.623079456655903</v>
      </c>
      <c r="D446" s="1">
        <f t="shared" si="38"/>
        <v>3.8525662138799186</v>
      </c>
      <c r="E446" s="1">
        <f t="shared" si="39"/>
        <v>-2.5496959589938184</v>
      </c>
      <c r="F446" s="14">
        <f t="shared" si="40"/>
        <v>3.7039260605599695</v>
      </c>
    </row>
    <row r="447" spans="1:6">
      <c r="A447" s="1">
        <f t="shared" si="41"/>
        <v>4.3699999999999513</v>
      </c>
      <c r="B447" s="1">
        <f t="shared" si="36"/>
        <v>7.0887731284195983</v>
      </c>
      <c r="C447" s="1">
        <f t="shared" si="37"/>
        <v>-4.373811764529739</v>
      </c>
      <c r="D447" s="1">
        <f t="shared" si="38"/>
        <v>3.6448431371081158</v>
      </c>
      <c r="E447" s="1">
        <f t="shared" si="39"/>
        <v>-2.7381884237138534</v>
      </c>
      <c r="F447" s="14">
        <f t="shared" si="40"/>
        <v>3.6216160772841217</v>
      </c>
    </row>
    <row r="448" spans="1:6">
      <c r="A448" s="1">
        <f t="shared" si="41"/>
        <v>4.379999999999951</v>
      </c>
      <c r="B448" s="1">
        <f t="shared" si="36"/>
        <v>7.1488824294409721</v>
      </c>
      <c r="C448" s="1">
        <f t="shared" si="37"/>
        <v>-4.1072826355734851</v>
      </c>
      <c r="D448" s="1">
        <f t="shared" si="38"/>
        <v>3.4227355296445712</v>
      </c>
      <c r="E448" s="1">
        <f t="shared" si="39"/>
        <v>-2.9158745096847989</v>
      </c>
      <c r="F448" s="14">
        <f t="shared" si="40"/>
        <v>3.5484608138272593</v>
      </c>
    </row>
    <row r="449" spans="1:6">
      <c r="A449" s="1">
        <f t="shared" si="41"/>
        <v>4.3899999999999508</v>
      </c>
      <c r="B449" s="1">
        <f t="shared" si="36"/>
        <v>7.2044038447708649</v>
      </c>
      <c r="C449" s="1">
        <f t="shared" si="37"/>
        <v>-3.8245439384935707</v>
      </c>
      <c r="D449" s="1">
        <f t="shared" si="38"/>
        <v>3.187119948744642</v>
      </c>
      <c r="E449" s="1">
        <f t="shared" si="39"/>
        <v>-3.082052971102367</v>
      </c>
      <c r="F449" s="14">
        <f t="shared" si="40"/>
        <v>3.4849268839195688</v>
      </c>
    </row>
    <row r="450" spans="1:6">
      <c r="A450" s="1">
        <f t="shared" si="41"/>
        <v>4.3999999999999506</v>
      </c>
      <c r="B450" s="1">
        <f t="shared" si="36"/>
        <v>7.2552825814755284</v>
      </c>
      <c r="C450" s="1">
        <f t="shared" si="37"/>
        <v>-3.5267115137563443</v>
      </c>
      <c r="D450" s="1">
        <f t="shared" si="38"/>
        <v>2.93892626146362</v>
      </c>
      <c r="E450" s="1">
        <f t="shared" si="39"/>
        <v>-3.2360679774990606</v>
      </c>
      <c r="F450" s="14">
        <f t="shared" si="40"/>
        <v>3.431429351683744</v>
      </c>
    </row>
    <row r="451" spans="1:6">
      <c r="A451" s="1">
        <f t="shared" si="41"/>
        <v>4.4099999999999504</v>
      </c>
      <c r="B451" s="1">
        <f t="shared" si="36"/>
        <v>7.3014684283844957</v>
      </c>
      <c r="C451" s="1">
        <f t="shared" si="37"/>
        <v>-3.2149607698755709</v>
      </c>
      <c r="D451" s="1">
        <f t="shared" si="38"/>
        <v>2.6791339748963088</v>
      </c>
      <c r="E451" s="1">
        <f t="shared" si="39"/>
        <v>-3.3773117020073871</v>
      </c>
      <c r="F451" s="14">
        <f t="shared" si="40"/>
        <v>3.3883299313978466</v>
      </c>
    </row>
    <row r="452" spans="1:6">
      <c r="A452" s="1">
        <f t="shared" si="41"/>
        <v>4.4199999999999502</v>
      </c>
      <c r="B452" s="1">
        <f t="shared" si="36"/>
        <v>7.34291580564296</v>
      </c>
      <c r="C452" s="1">
        <f t="shared" si="37"/>
        <v>-2.8905220446119451</v>
      </c>
      <c r="D452" s="1">
        <f t="shared" si="38"/>
        <v>2.4087683705099541</v>
      </c>
      <c r="E452" s="1">
        <f t="shared" si="39"/>
        <v>-3.5052267201748486</v>
      </c>
      <c r="F452" s="14">
        <f t="shared" si="40"/>
        <v>3.3559354113661199</v>
      </c>
    </row>
    <row r="453" spans="1:6">
      <c r="A453" s="1">
        <f t="shared" si="41"/>
        <v>4.42999999999995</v>
      </c>
      <c r="B453" s="1">
        <f t="shared" si="36"/>
        <v>7.3795838096935649</v>
      </c>
      <c r="C453" s="1">
        <f t="shared" si="37"/>
        <v>-2.5546757493921448</v>
      </c>
      <c r="D453" s="1">
        <f t="shared" si="38"/>
        <v>2.1288964578267873</v>
      </c>
      <c r="E453" s="1">
        <f t="shared" si="39"/>
        <v>-3.6193082098635418</v>
      </c>
      <c r="F453" s="14">
        <f t="shared" si="40"/>
        <v>3.334496308264665</v>
      </c>
    </row>
    <row r="454" spans="1:6">
      <c r="A454" s="1">
        <f t="shared" si="41"/>
        <v>4.4399999999999498</v>
      </c>
      <c r="B454" s="1">
        <f t="shared" si="36"/>
        <v>7.4114362536432958</v>
      </c>
      <c r="C454" s="1">
        <f t="shared" si="37"/>
        <v>-2.2087473161098257</v>
      </c>
      <c r="D454" s="1">
        <f t="shared" si="38"/>
        <v>1.8406227634248549</v>
      </c>
      <c r="E454" s="1">
        <f t="shared" si="39"/>
        <v>-3.7191059435525418</v>
      </c>
      <c r="F454" s="14">
        <f t="shared" si="40"/>
        <v>3.3242057574057826</v>
      </c>
    </row>
    <row r="455" spans="1:6">
      <c r="A455" s="1">
        <f t="shared" si="41"/>
        <v>4.4499999999999496</v>
      </c>
      <c r="B455" s="1">
        <f t="shared" si="36"/>
        <v>7.4384417029755641</v>
      </c>
      <c r="C455" s="1">
        <f t="shared" si="37"/>
        <v>-1.8541019662515053</v>
      </c>
      <c r="D455" s="1">
        <f t="shared" si="38"/>
        <v>1.5450849718762543</v>
      </c>
      <c r="E455" s="1">
        <f t="shared" si="39"/>
        <v>-3.8042260651802198</v>
      </c>
      <c r="F455" s="14">
        <f t="shared" si="40"/>
        <v>3.3251986434200931</v>
      </c>
    </row>
    <row r="456" spans="1:6">
      <c r="A456" s="1">
        <f t="shared" si="41"/>
        <v>4.4599999999999493</v>
      </c>
      <c r="B456" s="1">
        <f t="shared" si="36"/>
        <v>7.4605735065722891</v>
      </c>
      <c r="C456" s="1">
        <f t="shared" si="37"/>
        <v>-1.492139322990985</v>
      </c>
      <c r="D456" s="1">
        <f t="shared" si="38"/>
        <v>1.2434494358258208</v>
      </c>
      <c r="E456" s="1">
        <f t="shared" si="39"/>
        <v>-3.8743326445142068</v>
      </c>
      <c r="F456" s="14">
        <f t="shared" si="40"/>
        <v>3.3375509748929182</v>
      </c>
    </row>
    <row r="457" spans="1:6">
      <c r="A457" s="1">
        <f t="shared" si="41"/>
        <v>4.4699999999999491</v>
      </c>
      <c r="B457" s="1">
        <f t="shared" si="36"/>
        <v>7.4778098230153249</v>
      </c>
      <c r="C457" s="1">
        <f t="shared" si="37"/>
        <v>-1.1242878875162323</v>
      </c>
      <c r="D457" s="1">
        <f t="shared" si="38"/>
        <v>0.93690657293019375</v>
      </c>
      <c r="E457" s="1">
        <f t="shared" si="39"/>
        <v>-3.9291490029145151</v>
      </c>
      <c r="F457" s="14">
        <f t="shared" si="40"/>
        <v>3.3612795055147706</v>
      </c>
    </row>
    <row r="458" spans="1:6">
      <c r="A458" s="1">
        <f t="shared" si="41"/>
        <v>4.4799999999999489</v>
      </c>
      <c r="B458" s="1">
        <f t="shared" si="36"/>
        <v>7.4901336421413065</v>
      </c>
      <c r="C458" s="1">
        <f t="shared" si="37"/>
        <v>-0.75199940138775234</v>
      </c>
      <c r="D458" s="1">
        <f t="shared" si="38"/>
        <v>0.6266661678231269</v>
      </c>
      <c r="E458" s="1">
        <f t="shared" si="39"/>
        <v>-3.968458805257749</v>
      </c>
      <c r="F458" s="14">
        <f t="shared" si="40"/>
        <v>3.3963416033189326</v>
      </c>
    </row>
    <row r="459" spans="1:6">
      <c r="A459" s="1">
        <f t="shared" si="41"/>
        <v>4.4899999999999487</v>
      </c>
      <c r="B459" s="1">
        <f t="shared" ref="B459:B522" si="42">IMABS(B$2*SIN(2*PI()*B$3*$A459+B$4))+2.5</f>
        <v>7.4975328018286325</v>
      </c>
      <c r="C459" s="1">
        <f t="shared" ref="C459:C522" si="43">-C$2*SIN(2*PI()*C$3*$A459+C$4)</f>
        <v>-0.37674311717782072</v>
      </c>
      <c r="D459" s="1">
        <f t="shared" ref="D459:D522" si="44">D$2*SIN(2*PI()*D$3*$A459+D$4)</f>
        <v>0.3139525976481839</v>
      </c>
      <c r="E459" s="1">
        <f t="shared" ref="E459:E522" si="45">$E$2*COS(2*PI()*$E$3*$A459+$E$4)</f>
        <v>-3.992106913713005</v>
      </c>
      <c r="F459" s="14">
        <f t="shared" ref="F459:F522" si="46">SUM(B459:E459)</f>
        <v>3.4426353685859907</v>
      </c>
    </row>
    <row r="460" spans="1:6">
      <c r="A460" s="1">
        <f t="shared" ref="A460:A523" si="47">A459+$B$7</f>
        <v>4.4999999999999485</v>
      </c>
      <c r="B460" s="1">
        <f t="shared" si="42"/>
        <v>7.5</v>
      </c>
      <c r="C460" s="1">
        <f t="shared" si="43"/>
        <v>-1.9463974702815801E-12</v>
      </c>
      <c r="D460" s="1">
        <f t="shared" si="44"/>
        <v>1.6219978919013167E-12</v>
      </c>
      <c r="E460" s="1">
        <f t="shared" si="45"/>
        <v>-4</v>
      </c>
      <c r="F460" s="14">
        <f t="shared" si="46"/>
        <v>3.4999999999996758</v>
      </c>
    </row>
    <row r="461" spans="1:6">
      <c r="A461" s="1">
        <f t="shared" si="47"/>
        <v>4.5099999999999483</v>
      </c>
      <c r="B461" s="1">
        <f t="shared" si="42"/>
        <v>7.4975328018286831</v>
      </c>
      <c r="C461" s="1">
        <f t="shared" si="43"/>
        <v>0.37674311717393555</v>
      </c>
      <c r="D461" s="1">
        <f t="shared" si="44"/>
        <v>-0.31395259764494632</v>
      </c>
      <c r="E461" s="1">
        <f t="shared" si="45"/>
        <v>-3.9921069137131679</v>
      </c>
      <c r="F461" s="14">
        <f t="shared" si="46"/>
        <v>3.5682164076445044</v>
      </c>
    </row>
    <row r="462" spans="1:6">
      <c r="A462" s="1">
        <f t="shared" si="47"/>
        <v>4.5199999999999481</v>
      </c>
      <c r="B462" s="1">
        <f t="shared" si="42"/>
        <v>7.4901336421414095</v>
      </c>
      <c r="C462" s="1">
        <f t="shared" si="43"/>
        <v>0.75199940138386889</v>
      </c>
      <c r="D462" s="1">
        <f t="shared" si="44"/>
        <v>-0.62666616781989082</v>
      </c>
      <c r="E462" s="1">
        <f t="shared" si="45"/>
        <v>-3.9684588052580763</v>
      </c>
      <c r="F462" s="14">
        <f t="shared" si="46"/>
        <v>3.6470080704473116</v>
      </c>
    </row>
    <row r="463" spans="1:6">
      <c r="A463" s="1">
        <f t="shared" si="47"/>
        <v>4.5299999999999478</v>
      </c>
      <c r="B463" s="1">
        <f t="shared" si="42"/>
        <v>7.4778098230154777</v>
      </c>
      <c r="C463" s="1">
        <f t="shared" si="43"/>
        <v>1.1242878875124087</v>
      </c>
      <c r="D463" s="1">
        <f t="shared" si="44"/>
        <v>-0.93690657292700719</v>
      </c>
      <c r="E463" s="1">
        <f t="shared" si="45"/>
        <v>-3.9291490029150014</v>
      </c>
      <c r="F463" s="14">
        <f t="shared" si="46"/>
        <v>3.736042134685877</v>
      </c>
    </row>
    <row r="464" spans="1:6">
      <c r="A464" s="1">
        <f t="shared" si="47"/>
        <v>4.5399999999999476</v>
      </c>
      <c r="B464" s="1">
        <f t="shared" si="42"/>
        <v>7.4605735065724925</v>
      </c>
      <c r="C464" s="1">
        <f t="shared" si="43"/>
        <v>1.4921393229872144</v>
      </c>
      <c r="D464" s="1">
        <f t="shared" si="44"/>
        <v>-1.2434494358226786</v>
      </c>
      <c r="E464" s="1">
        <f t="shared" si="45"/>
        <v>-3.874332644514852</v>
      </c>
      <c r="F464" s="14">
        <f t="shared" si="46"/>
        <v>3.8349307492221758</v>
      </c>
    </row>
    <row r="465" spans="1:6">
      <c r="A465" s="1">
        <f t="shared" si="47"/>
        <v>4.5499999999999474</v>
      </c>
      <c r="B465" s="1">
        <f t="shared" si="42"/>
        <v>7.4384417029758172</v>
      </c>
      <c r="C465" s="1">
        <f t="shared" si="43"/>
        <v>1.8541019662478029</v>
      </c>
      <c r="D465" s="1">
        <f t="shared" si="44"/>
        <v>-1.5450849718731692</v>
      </c>
      <c r="E465" s="1">
        <f t="shared" si="45"/>
        <v>-3.8042260651810218</v>
      </c>
      <c r="F465" s="14">
        <f t="shared" si="46"/>
        <v>3.9432326321694293</v>
      </c>
    </row>
    <row r="466" spans="1:6">
      <c r="A466" s="1">
        <f t="shared" si="47"/>
        <v>4.5599999999999472</v>
      </c>
      <c r="B466" s="1">
        <f t="shared" si="42"/>
        <v>7.4114362536435996</v>
      </c>
      <c r="C466" s="1">
        <f t="shared" si="43"/>
        <v>2.2087473161062063</v>
      </c>
      <c r="D466" s="1">
        <f t="shared" si="44"/>
        <v>-1.8406227634218386</v>
      </c>
      <c r="E466" s="1">
        <f t="shared" si="45"/>
        <v>-3.719105943553497</v>
      </c>
      <c r="F466" s="14">
        <f t="shared" si="46"/>
        <v>4.0604548627744705</v>
      </c>
    </row>
    <row r="467" spans="1:6">
      <c r="A467" s="1">
        <f t="shared" si="47"/>
        <v>4.569999999999947</v>
      </c>
      <c r="B467" s="1">
        <f t="shared" si="42"/>
        <v>7.3795838096939192</v>
      </c>
      <c r="C467" s="1">
        <f t="shared" si="43"/>
        <v>2.5546757493886223</v>
      </c>
      <c r="D467" s="1">
        <f t="shared" si="44"/>
        <v>-2.1288964578238518</v>
      </c>
      <c r="E467" s="1">
        <f t="shared" si="45"/>
        <v>-3.6193082098646472</v>
      </c>
      <c r="F467" s="14">
        <f t="shared" si="46"/>
        <v>4.1860548913940416</v>
      </c>
    </row>
    <row r="468" spans="1:6">
      <c r="A468" s="1">
        <f t="shared" si="47"/>
        <v>4.5799999999999468</v>
      </c>
      <c r="B468" s="1">
        <f t="shared" si="42"/>
        <v>7.3429158056433632</v>
      </c>
      <c r="C468" s="1">
        <f t="shared" si="43"/>
        <v>2.8905220446085336</v>
      </c>
      <c r="D468" s="1">
        <f t="shared" si="44"/>
        <v>-2.4087683705071115</v>
      </c>
      <c r="E468" s="1">
        <f t="shared" si="45"/>
        <v>-3.5052267201760987</v>
      </c>
      <c r="F468" s="14">
        <f t="shared" si="46"/>
        <v>4.3194427595686857</v>
      </c>
    </row>
    <row r="469" spans="1:6">
      <c r="A469" s="1">
        <f t="shared" si="47"/>
        <v>4.5899999999999466</v>
      </c>
      <c r="B469" s="1">
        <f t="shared" si="42"/>
        <v>7.3014684283849514</v>
      </c>
      <c r="C469" s="1">
        <f t="shared" si="43"/>
        <v>3.214960769872266</v>
      </c>
      <c r="D469" s="1">
        <f t="shared" si="44"/>
        <v>-2.679133974893555</v>
      </c>
      <c r="E469" s="1">
        <f t="shared" si="45"/>
        <v>-3.3773117020087855</v>
      </c>
      <c r="F469" s="14">
        <f t="shared" si="46"/>
        <v>4.4599835213548769</v>
      </c>
    </row>
    <row r="470" spans="1:6">
      <c r="A470" s="1">
        <f t="shared" si="47"/>
        <v>4.5999999999999464</v>
      </c>
      <c r="B470" s="1">
        <f t="shared" si="42"/>
        <v>7.2552825814760293</v>
      </c>
      <c r="C470" s="1">
        <f t="shared" si="43"/>
        <v>3.5267115137531948</v>
      </c>
      <c r="D470" s="1">
        <f t="shared" si="44"/>
        <v>-2.9389262614609954</v>
      </c>
      <c r="E470" s="1">
        <f t="shared" si="45"/>
        <v>-3.2360679775005861</v>
      </c>
      <c r="F470" s="14">
        <f t="shared" si="46"/>
        <v>4.6069998562676435</v>
      </c>
    </row>
    <row r="471" spans="1:6">
      <c r="A471" s="1">
        <f t="shared" si="47"/>
        <v>4.6099999999999461</v>
      </c>
      <c r="B471" s="1">
        <f t="shared" si="42"/>
        <v>7.2044038447714147</v>
      </c>
      <c r="C471" s="1">
        <f t="shared" si="43"/>
        <v>3.8245439384905708</v>
      </c>
      <c r="D471" s="1">
        <f t="shared" si="44"/>
        <v>-3.1871199487421427</v>
      </c>
      <c r="E471" s="1">
        <f t="shared" si="45"/>
        <v>-3.0820529711040212</v>
      </c>
      <c r="F471" s="14">
        <f t="shared" si="46"/>
        <v>4.7597748634158217</v>
      </c>
    </row>
    <row r="472" spans="1:6">
      <c r="A472" s="1">
        <f t="shared" si="47"/>
        <v>4.6199999999999459</v>
      </c>
      <c r="B472" s="1">
        <f t="shared" si="42"/>
        <v>7.1488824294415689</v>
      </c>
      <c r="C472" s="1">
        <f t="shared" si="43"/>
        <v>4.1072826355706473</v>
      </c>
      <c r="D472" s="1">
        <f t="shared" si="44"/>
        <v>-3.4227355296422064</v>
      </c>
      <c r="E472" s="1">
        <f t="shared" si="45"/>
        <v>-2.9158745096865752</v>
      </c>
      <c r="F472" s="14">
        <f t="shared" si="46"/>
        <v>4.9175550256834333</v>
      </c>
    </row>
    <row r="473" spans="1:6">
      <c r="A473" s="1">
        <f t="shared" si="47"/>
        <v>4.6299999999999457</v>
      </c>
      <c r="B473" s="1">
        <f t="shared" si="42"/>
        <v>7.0887731284202466</v>
      </c>
      <c r="C473" s="1">
        <f t="shared" si="43"/>
        <v>4.3738117645270593</v>
      </c>
      <c r="D473" s="1">
        <f t="shared" si="44"/>
        <v>-3.6448431371058825</v>
      </c>
      <c r="E473" s="1">
        <f t="shared" si="45"/>
        <v>-2.7381884237157554</v>
      </c>
      <c r="F473" s="14">
        <f t="shared" si="46"/>
        <v>5.0795533321256681</v>
      </c>
    </row>
    <row r="474" spans="1:6">
      <c r="A474" s="1">
        <f t="shared" si="47"/>
        <v>4.6399999999999455</v>
      </c>
      <c r="B474" s="1">
        <f t="shared" si="42"/>
        <v>7.0241352623304634</v>
      </c>
      <c r="C474" s="1">
        <f t="shared" si="43"/>
        <v>4.6230794566534215</v>
      </c>
      <c r="D474" s="1">
        <f t="shared" si="44"/>
        <v>-3.8525662138778509</v>
      </c>
      <c r="E474" s="1">
        <f t="shared" si="45"/>
        <v>-2.5496959589958177</v>
      </c>
      <c r="F474" s="14">
        <f t="shared" si="46"/>
        <v>5.2449525461102171</v>
      </c>
    </row>
    <row r="475" spans="1:6">
      <c r="A475" s="1">
        <f t="shared" si="47"/>
        <v>4.6499999999999453</v>
      </c>
      <c r="B475" s="1">
        <f t="shared" si="42"/>
        <v>6.9550326209422302</v>
      </c>
      <c r="C475" s="1">
        <f t="shared" si="43"/>
        <v>4.8541019662484715</v>
      </c>
      <c r="D475" s="1">
        <f t="shared" si="44"/>
        <v>-4.0450849718737265</v>
      </c>
      <c r="E475" s="1">
        <f t="shared" si="45"/>
        <v>-2.3511410091710054</v>
      </c>
      <c r="F475" s="14">
        <f t="shared" si="46"/>
        <v>5.4129086061459697</v>
      </c>
    </row>
    <row r="476" spans="1:6">
      <c r="A476" s="1">
        <f t="shared" si="47"/>
        <v>4.6599999999999451</v>
      </c>
      <c r="B476" s="1">
        <f t="shared" si="42"/>
        <v>6.8815334002197375</v>
      </c>
      <c r="C476" s="1">
        <f t="shared" si="43"/>
        <v>5.0659675530109718</v>
      </c>
      <c r="D476" s="1">
        <f t="shared" si="44"/>
        <v>-4.221639627509143</v>
      </c>
      <c r="E476" s="1">
        <f t="shared" si="45"/>
        <v>-2.1433071799171612</v>
      </c>
      <c r="F476" s="14">
        <f t="shared" si="46"/>
        <v>5.5825541458044041</v>
      </c>
    </row>
    <row r="477" spans="1:6">
      <c r="A477" s="1">
        <f t="shared" si="47"/>
        <v>4.6699999999999449</v>
      </c>
      <c r="B477" s="1">
        <f t="shared" si="42"/>
        <v>6.803710135020161</v>
      </c>
      <c r="C477" s="1">
        <f t="shared" si="43"/>
        <v>5.2578400802621754</v>
      </c>
      <c r="D477" s="1">
        <f t="shared" si="44"/>
        <v>-4.3815334002184789</v>
      </c>
      <c r="E477" s="1">
        <f t="shared" si="45"/>
        <v>-1.9270146964080819</v>
      </c>
      <c r="F477" s="14">
        <f t="shared" si="46"/>
        <v>5.7530021186557754</v>
      </c>
    </row>
    <row r="478" spans="1:6">
      <c r="A478" s="1">
        <f t="shared" si="47"/>
        <v>4.6799999999999446</v>
      </c>
      <c r="B478" s="1">
        <f t="shared" si="42"/>
        <v>6.7216396275105419</v>
      </c>
      <c r="C478" s="1">
        <f t="shared" si="43"/>
        <v>5.4289623147952266</v>
      </c>
      <c r="D478" s="1">
        <f t="shared" si="44"/>
        <v>-4.5241352623293558</v>
      </c>
      <c r="E478" s="1">
        <f t="shared" si="45"/>
        <v>-1.7031171662615523</v>
      </c>
      <c r="F478" s="14">
        <f t="shared" si="46"/>
        <v>5.9233495137148608</v>
      </c>
    </row>
    <row r="479" spans="1:6">
      <c r="A479" s="1">
        <f t="shared" si="47"/>
        <v>4.6899999999999444</v>
      </c>
      <c r="B479" s="1">
        <f t="shared" si="42"/>
        <v>6.6354028713732998</v>
      </c>
      <c r="C479" s="1">
        <f t="shared" si="43"/>
        <v>5.5786589153287371</v>
      </c>
      <c r="D479" s="1">
        <f t="shared" si="44"/>
        <v>-4.6488824294406141</v>
      </c>
      <c r="E479" s="1">
        <f t="shared" si="45"/>
        <v>-1.4724982107400097</v>
      </c>
      <c r="F479" s="14">
        <f t="shared" si="46"/>
        <v>6.0926811465214126</v>
      </c>
    </row>
    <row r="480" spans="1:6">
      <c r="A480" s="1">
        <f t="shared" si="47"/>
        <v>4.6999999999999442</v>
      </c>
      <c r="B480" s="1">
        <f t="shared" si="42"/>
        <v>6.545084971875256</v>
      </c>
      <c r="C480" s="1">
        <f t="shared" si="43"/>
        <v>5.7063390977702673</v>
      </c>
      <c r="D480" s="1">
        <f t="shared" si="44"/>
        <v>-4.7552825814752229</v>
      </c>
      <c r="E480" s="1">
        <f t="shared" si="45"/>
        <v>-1.2360679775011321</v>
      </c>
      <c r="F480" s="14">
        <f t="shared" si="46"/>
        <v>6.2600735106691685</v>
      </c>
    </row>
    <row r="481" spans="1:6">
      <c r="A481" s="1">
        <f t="shared" si="47"/>
        <v>4.709999999999944</v>
      </c>
      <c r="B481" s="1">
        <f t="shared" si="42"/>
        <v>6.4507750618789927</v>
      </c>
      <c r="C481" s="1">
        <f t="shared" si="43"/>
        <v>5.8114989667712598</v>
      </c>
      <c r="D481" s="1">
        <f t="shared" si="44"/>
        <v>-4.8429158056427166</v>
      </c>
      <c r="E481" s="1">
        <f t="shared" si="45"/>
        <v>-0.99475954866078764</v>
      </c>
      <c r="F481" s="14">
        <f t="shared" si="46"/>
        <v>6.4245986743467487</v>
      </c>
    </row>
    <row r="482" spans="1:6">
      <c r="A482" s="1">
        <f t="shared" si="47"/>
        <v>4.7199999999999438</v>
      </c>
      <c r="B482" s="1">
        <f t="shared" si="42"/>
        <v>6.3525662138795091</v>
      </c>
      <c r="C482" s="1">
        <f t="shared" si="43"/>
        <v>5.8937235043717351</v>
      </c>
      <c r="D482" s="1">
        <f t="shared" si="44"/>
        <v>-4.911436253643112</v>
      </c>
      <c r="E482" s="1">
        <f t="shared" si="45"/>
        <v>-0.74952525834428785</v>
      </c>
      <c r="F482" s="14">
        <f t="shared" si="46"/>
        <v>6.5853282062638447</v>
      </c>
    </row>
    <row r="483" spans="1:6">
      <c r="A483" s="1">
        <f t="shared" si="47"/>
        <v>4.7299999999999436</v>
      </c>
      <c r="B483" s="1">
        <f t="shared" si="42"/>
        <v>6.2505553481528828</v>
      </c>
      <c r="C483" s="1">
        <f t="shared" si="43"/>
        <v>5.9526882078866006</v>
      </c>
      <c r="D483" s="1">
        <f t="shared" si="44"/>
        <v>-4.9605735065721674</v>
      </c>
      <c r="E483" s="1">
        <f t="shared" si="45"/>
        <v>-0.50133293425862158</v>
      </c>
      <c r="F483" s="14">
        <f t="shared" si="46"/>
        <v>6.7413371152086947</v>
      </c>
    </row>
    <row r="484" spans="1:6">
      <c r="A484" s="1">
        <f t="shared" si="47"/>
        <v>4.7399999999999434</v>
      </c>
      <c r="B484" s="1">
        <f t="shared" si="42"/>
        <v>6.1448431371076699</v>
      </c>
      <c r="C484" s="1">
        <f t="shared" si="43"/>
        <v>5.9881603705694948</v>
      </c>
      <c r="D484" s="1">
        <f t="shared" si="44"/>
        <v>-4.9901336421412452</v>
      </c>
      <c r="E484" s="1">
        <f t="shared" si="45"/>
        <v>-0.25116207811868208</v>
      </c>
      <c r="F484" s="14">
        <f t="shared" si="46"/>
        <v>6.8917077874172374</v>
      </c>
    </row>
    <row r="485" spans="1:6">
      <c r="A485" s="1">
        <f t="shared" si="47"/>
        <v>4.7499999999999432</v>
      </c>
      <c r="B485" s="1">
        <f t="shared" si="42"/>
        <v>6.0355339059333701</v>
      </c>
      <c r="C485" s="1">
        <f t="shared" si="43"/>
        <v>6</v>
      </c>
      <c r="D485" s="1">
        <f t="shared" si="44"/>
        <v>-5</v>
      </c>
      <c r="E485" s="1">
        <f t="shared" si="45"/>
        <v>-1.4328464630064541E-12</v>
      </c>
      <c r="F485" s="14">
        <f t="shared" si="46"/>
        <v>7.0355339059319375</v>
      </c>
    </row>
    <row r="486" spans="1:6">
      <c r="A486" s="1">
        <f t="shared" si="47"/>
        <v>4.7599999999999429</v>
      </c>
      <c r="B486" s="1">
        <f t="shared" si="42"/>
        <v>5.9227355296440969</v>
      </c>
      <c r="C486" s="1">
        <f t="shared" si="43"/>
        <v>5.9881603705697648</v>
      </c>
      <c r="D486" s="1">
        <f t="shared" si="44"/>
        <v>-4.9901336421414708</v>
      </c>
      <c r="E486" s="1">
        <f t="shared" si="45"/>
        <v>0.25116207811582203</v>
      </c>
      <c r="F486" s="14">
        <f t="shared" si="46"/>
        <v>7.1719243361882139</v>
      </c>
    </row>
    <row r="487" spans="1:6">
      <c r="A487" s="1">
        <f t="shared" si="47"/>
        <v>4.7699999999999427</v>
      </c>
      <c r="B487" s="1">
        <f t="shared" si="42"/>
        <v>5.806559326618939</v>
      </c>
      <c r="C487" s="1">
        <f t="shared" si="43"/>
        <v>5.9526882078871397</v>
      </c>
      <c r="D487" s="1">
        <f t="shared" si="44"/>
        <v>-4.9605735065726169</v>
      </c>
      <c r="E487" s="1">
        <f t="shared" si="45"/>
        <v>0.50133293425577852</v>
      </c>
      <c r="F487" s="14">
        <f t="shared" si="46"/>
        <v>7.3000069621892401</v>
      </c>
    </row>
    <row r="488" spans="1:6">
      <c r="A488" s="1">
        <f t="shared" si="47"/>
        <v>4.7799999999999425</v>
      </c>
      <c r="B488" s="1">
        <f t="shared" si="42"/>
        <v>5.6871199487441473</v>
      </c>
      <c r="C488" s="1">
        <f t="shared" si="43"/>
        <v>5.8937235043725398</v>
      </c>
      <c r="D488" s="1">
        <f t="shared" si="44"/>
        <v>-4.9114362536437834</v>
      </c>
      <c r="E488" s="1">
        <f t="shared" si="45"/>
        <v>0.74952525834147288</v>
      </c>
      <c r="F488" s="14">
        <f t="shared" si="46"/>
        <v>7.4189324578143765</v>
      </c>
    </row>
    <row r="489" spans="1:6">
      <c r="A489" s="1">
        <f t="shared" si="47"/>
        <v>4.7899999999999423</v>
      </c>
      <c r="B489" s="1">
        <f t="shared" si="42"/>
        <v>5.5645352682656002</v>
      </c>
      <c r="C489" s="1">
        <f t="shared" si="43"/>
        <v>5.8114989667723282</v>
      </c>
      <c r="D489" s="1">
        <f t="shared" si="44"/>
        <v>-4.8429158056436075</v>
      </c>
      <c r="E489" s="1">
        <f t="shared" si="45"/>
        <v>0.99475954865801197</v>
      </c>
      <c r="F489" s="14">
        <f t="shared" si="46"/>
        <v>7.5278779780523317</v>
      </c>
    </row>
    <row r="490" spans="1:6">
      <c r="A490" s="1">
        <f t="shared" si="47"/>
        <v>4.7999999999999421</v>
      </c>
      <c r="B490" s="1">
        <f t="shared" si="42"/>
        <v>5.4389262614631013</v>
      </c>
      <c r="C490" s="1">
        <f t="shared" si="43"/>
        <v>5.7063390977715951</v>
      </c>
      <c r="D490" s="1">
        <f t="shared" si="44"/>
        <v>-4.7552825814763295</v>
      </c>
      <c r="E490" s="1">
        <f t="shared" si="45"/>
        <v>1.2360679774984067</v>
      </c>
      <c r="F490" s="14">
        <f t="shared" si="46"/>
        <v>7.6260507552567729</v>
      </c>
    </row>
    <row r="491" spans="1:6">
      <c r="A491" s="1">
        <f t="shared" si="47"/>
        <v>4.8099999999999419</v>
      </c>
      <c r="B491" s="1">
        <f t="shared" si="42"/>
        <v>5.310416889261413</v>
      </c>
      <c r="C491" s="1">
        <f t="shared" si="43"/>
        <v>5.5786589153303199</v>
      </c>
      <c r="D491" s="1">
        <f t="shared" si="44"/>
        <v>-4.6488824294419331</v>
      </c>
      <c r="E491" s="1">
        <f t="shared" si="45"/>
        <v>1.4724982107373452</v>
      </c>
      <c r="F491" s="14">
        <f t="shared" si="46"/>
        <v>7.7126915858871463</v>
      </c>
    </row>
    <row r="492" spans="1:6">
      <c r="A492" s="1">
        <f t="shared" si="47"/>
        <v>4.8199999999999417</v>
      </c>
      <c r="B492" s="1">
        <f t="shared" si="42"/>
        <v>5.179133974895759</v>
      </c>
      <c r="C492" s="1">
        <f t="shared" si="43"/>
        <v>5.4289623147970563</v>
      </c>
      <c r="D492" s="1">
        <f t="shared" si="44"/>
        <v>-4.5241352623308808</v>
      </c>
      <c r="E492" s="1">
        <f t="shared" si="45"/>
        <v>1.7031171662589593</v>
      </c>
      <c r="F492" s="14">
        <f t="shared" si="46"/>
        <v>7.7870781936208937</v>
      </c>
    </row>
    <row r="493" spans="1:6">
      <c r="A493" s="1">
        <f t="shared" si="47"/>
        <v>4.8299999999999415</v>
      </c>
      <c r="B493" s="1">
        <f t="shared" si="42"/>
        <v>5.0452070787526484</v>
      </c>
      <c r="C493" s="1">
        <f t="shared" si="43"/>
        <v>5.2578400802642458</v>
      </c>
      <c r="D493" s="1">
        <f t="shared" si="44"/>
        <v>-4.3815334002202047</v>
      </c>
      <c r="E493" s="1">
        <f t="shared" si="45"/>
        <v>1.9270146964055705</v>
      </c>
      <c r="F493" s="14">
        <f t="shared" si="46"/>
        <v>7.8485284552022607</v>
      </c>
    </row>
    <row r="494" spans="1:6">
      <c r="A494" s="1">
        <f t="shared" si="47"/>
        <v>4.8399999999999412</v>
      </c>
      <c r="B494" s="1">
        <f t="shared" si="42"/>
        <v>4.9087683705093914</v>
      </c>
      <c r="C494" s="1">
        <f t="shared" si="43"/>
        <v>5.0659675530132873</v>
      </c>
      <c r="D494" s="1">
        <f t="shared" si="44"/>
        <v>-4.2216396275110721</v>
      </c>
      <c r="E494" s="1">
        <f t="shared" si="45"/>
        <v>2.1433071799147299</v>
      </c>
      <c r="F494" s="14">
        <f t="shared" si="46"/>
        <v>7.8964034759263377</v>
      </c>
    </row>
    <row r="495" spans="1:6">
      <c r="A495" s="1">
        <f t="shared" si="47"/>
        <v>4.849999999999941</v>
      </c>
      <c r="B495" s="1">
        <f t="shared" si="42"/>
        <v>4.7699524986985633</v>
      </c>
      <c r="C495" s="1">
        <f t="shared" si="43"/>
        <v>4.8541019662509983</v>
      </c>
      <c r="D495" s="1">
        <f t="shared" si="44"/>
        <v>-4.0450849718758324</v>
      </c>
      <c r="E495" s="1">
        <f t="shared" si="45"/>
        <v>2.3511410091686873</v>
      </c>
      <c r="F495" s="14">
        <f t="shared" si="46"/>
        <v>7.9301105022424174</v>
      </c>
    </row>
    <row r="496" spans="1:6">
      <c r="A496" s="1">
        <f t="shared" si="47"/>
        <v>4.8599999999999408</v>
      </c>
      <c r="B496" s="1">
        <f t="shared" si="42"/>
        <v>4.6288964578262064</v>
      </c>
      <c r="C496" s="1">
        <f t="shared" si="43"/>
        <v>4.6230794566561606</v>
      </c>
      <c r="D496" s="1">
        <f t="shared" si="44"/>
        <v>-3.8525662138801344</v>
      </c>
      <c r="E496" s="1">
        <f t="shared" si="45"/>
        <v>2.5496959589936097</v>
      </c>
      <c r="F496" s="14">
        <f t="shared" si="46"/>
        <v>7.9491056595958423</v>
      </c>
    </row>
    <row r="497" spans="1:6">
      <c r="A497" s="1">
        <f t="shared" si="47"/>
        <v>4.8699999999999406</v>
      </c>
      <c r="B497" s="1">
        <f t="shared" si="42"/>
        <v>4.4857394531747596</v>
      </c>
      <c r="C497" s="1">
        <f t="shared" si="43"/>
        <v>4.3738117645300019</v>
      </c>
      <c r="D497" s="1">
        <f t="shared" si="44"/>
        <v>-3.6448431371083352</v>
      </c>
      <c r="E497" s="1">
        <f t="shared" si="45"/>
        <v>2.7381884237136664</v>
      </c>
      <c r="F497" s="14">
        <f t="shared" si="46"/>
        <v>7.9528965043100932</v>
      </c>
    </row>
    <row r="498" spans="1:6">
      <c r="A498" s="1">
        <f t="shared" si="47"/>
        <v>4.8799999999999404</v>
      </c>
      <c r="B498" s="1">
        <f t="shared" si="42"/>
        <v>4.3406227634242667</v>
      </c>
      <c r="C498" s="1">
        <f t="shared" si="43"/>
        <v>4.1072826355737808</v>
      </c>
      <c r="D498" s="1">
        <f t="shared" si="44"/>
        <v>-3.4227355296448176</v>
      </c>
      <c r="E498" s="1">
        <f t="shared" si="45"/>
        <v>2.9158745096846137</v>
      </c>
      <c r="F498" s="14">
        <f t="shared" si="46"/>
        <v>7.9410443790378427</v>
      </c>
    </row>
    <row r="499" spans="1:6">
      <c r="A499" s="1">
        <f t="shared" si="47"/>
        <v>4.8899999999999402</v>
      </c>
      <c r="B499" s="1">
        <f t="shared" si="42"/>
        <v>4.1936896012273444</v>
      </c>
      <c r="C499" s="1">
        <f t="shared" si="43"/>
        <v>3.8245439384938829</v>
      </c>
      <c r="D499" s="1">
        <f t="shared" si="44"/>
        <v>-3.1871199487449027</v>
      </c>
      <c r="E499" s="1">
        <f t="shared" si="45"/>
        <v>3.0820529711021947</v>
      </c>
      <c r="F499" s="14">
        <f t="shared" si="46"/>
        <v>7.9131665620785192</v>
      </c>
    </row>
    <row r="500" spans="1:6">
      <c r="A500" s="1">
        <f t="shared" si="47"/>
        <v>4.89999999999994</v>
      </c>
      <c r="B500" s="1">
        <f t="shared" si="42"/>
        <v>4.0450849718756352</v>
      </c>
      <c r="C500" s="1">
        <f t="shared" si="43"/>
        <v>3.5267115137566725</v>
      </c>
      <c r="D500" s="1">
        <f t="shared" si="44"/>
        <v>-2.938926261463894</v>
      </c>
      <c r="E500" s="1">
        <f t="shared" si="45"/>
        <v>3.2360679774989016</v>
      </c>
      <c r="F500" s="14">
        <f t="shared" si="46"/>
        <v>7.8689382016673157</v>
      </c>
    </row>
    <row r="501" spans="1:6">
      <c r="A501" s="1">
        <f t="shared" si="47"/>
        <v>4.9099999999999397</v>
      </c>
      <c r="B501" s="1">
        <f t="shared" si="42"/>
        <v>3.8949555301970538</v>
      </c>
      <c r="C501" s="1">
        <f t="shared" si="43"/>
        <v>3.2149607698758951</v>
      </c>
      <c r="D501" s="1">
        <f t="shared" si="44"/>
        <v>-2.6791339748965792</v>
      </c>
      <c r="E501" s="1">
        <f t="shared" si="45"/>
        <v>3.3773117020072498</v>
      </c>
      <c r="F501" s="14">
        <f t="shared" si="46"/>
        <v>7.8080940271836194</v>
      </c>
    </row>
    <row r="502" spans="1:6">
      <c r="A502" s="1">
        <f t="shared" si="47"/>
        <v>4.9199999999999395</v>
      </c>
      <c r="B502" s="1">
        <f t="shared" si="42"/>
        <v>3.7434494358251991</v>
      </c>
      <c r="C502" s="1">
        <f t="shared" si="43"/>
        <v>2.8905220446123003</v>
      </c>
      <c r="D502" s="1">
        <f t="shared" si="44"/>
        <v>-2.4087683705102503</v>
      </c>
      <c r="E502" s="1">
        <f t="shared" si="45"/>
        <v>3.505226720174718</v>
      </c>
      <c r="F502" s="14">
        <f t="shared" si="46"/>
        <v>7.7304298301019667</v>
      </c>
    </row>
    <row r="503" spans="1:6">
      <c r="A503" s="1">
        <f t="shared" si="47"/>
        <v>4.9299999999999393</v>
      </c>
      <c r="B503" s="1">
        <f t="shared" si="42"/>
        <v>3.5907162069836458</v>
      </c>
      <c r="C503" s="1">
        <f t="shared" si="43"/>
        <v>2.5546757493925121</v>
      </c>
      <c r="D503" s="1">
        <f t="shared" si="44"/>
        <v>-2.1288964578270932</v>
      </c>
      <c r="E503" s="1">
        <f t="shared" si="45"/>
        <v>3.6193082098634268</v>
      </c>
      <c r="F503" s="14">
        <f t="shared" si="46"/>
        <v>7.6358037084124906</v>
      </c>
    </row>
    <row r="504" spans="1:6">
      <c r="A504" s="1">
        <f t="shared" si="47"/>
        <v>4.9399999999999391</v>
      </c>
      <c r="B504" s="1">
        <f t="shared" si="42"/>
        <v>3.4369065729295629</v>
      </c>
      <c r="C504" s="1">
        <f t="shared" si="43"/>
        <v>2.2087473161102031</v>
      </c>
      <c r="D504" s="1">
        <f t="shared" si="44"/>
        <v>-1.8406227634251693</v>
      </c>
      <c r="E504" s="1">
        <f t="shared" si="45"/>
        <v>3.7191059435524418</v>
      </c>
      <c r="F504" s="14">
        <f t="shared" si="46"/>
        <v>7.524137069167038</v>
      </c>
    </row>
    <row r="505" spans="1:6">
      <c r="A505" s="1">
        <f t="shared" si="47"/>
        <v>4.9499999999999389</v>
      </c>
      <c r="B505" s="1">
        <f t="shared" si="42"/>
        <v>3.2821723252021089</v>
      </c>
      <c r="C505" s="1">
        <f t="shared" si="43"/>
        <v>1.8541019662518909</v>
      </c>
      <c r="D505" s="1">
        <f t="shared" si="44"/>
        <v>-1.5450849718765758</v>
      </c>
      <c r="E505" s="1">
        <f t="shared" si="45"/>
        <v>3.8042260651801363</v>
      </c>
      <c r="F505" s="14">
        <f t="shared" si="46"/>
        <v>7.3954153847575608</v>
      </c>
    </row>
    <row r="506" spans="1:6">
      <c r="A506" s="1">
        <f t="shared" si="47"/>
        <v>4.9599999999999387</v>
      </c>
      <c r="B506" s="1">
        <f t="shared" si="42"/>
        <v>3.1266661678224814</v>
      </c>
      <c r="C506" s="1">
        <f t="shared" si="43"/>
        <v>1.492139322991378</v>
      </c>
      <c r="D506" s="1">
        <f t="shared" si="44"/>
        <v>-1.2434494358261483</v>
      </c>
      <c r="E506" s="1">
        <f t="shared" si="45"/>
        <v>3.8743326445141393</v>
      </c>
      <c r="F506" s="14">
        <f t="shared" si="46"/>
        <v>7.2496886995018492</v>
      </c>
    </row>
    <row r="507" spans="1:6">
      <c r="A507" s="1">
        <f t="shared" si="47"/>
        <v>4.9699999999999385</v>
      </c>
      <c r="B507" s="1">
        <f t="shared" si="42"/>
        <v>2.970541566593536</v>
      </c>
      <c r="C507" s="1">
        <f t="shared" si="43"/>
        <v>1.1242878875166309</v>
      </c>
      <c r="D507" s="1">
        <f t="shared" si="44"/>
        <v>-0.93690657293052582</v>
      </c>
      <c r="E507" s="1">
        <f t="shared" si="45"/>
        <v>3.9291490029144645</v>
      </c>
      <c r="F507" s="14">
        <f t="shared" si="46"/>
        <v>7.0870718840941063</v>
      </c>
    </row>
    <row r="508" spans="1:6">
      <c r="A508" s="1">
        <f t="shared" si="47"/>
        <v>4.9799999999999383</v>
      </c>
      <c r="B508" s="1">
        <f t="shared" si="42"/>
        <v>2.8139525976475346</v>
      </c>
      <c r="C508" s="1">
        <f t="shared" si="43"/>
        <v>0.7519994013881337</v>
      </c>
      <c r="D508" s="1">
        <f t="shared" si="44"/>
        <v>-0.62666616782344475</v>
      </c>
      <c r="E508" s="1">
        <f t="shared" si="45"/>
        <v>3.968458805257717</v>
      </c>
      <c r="F508" s="14">
        <f t="shared" si="46"/>
        <v>6.9077446364699409</v>
      </c>
    </row>
    <row r="509" spans="1:6">
      <c r="A509" s="1">
        <f t="shared" si="47"/>
        <v>4.989999999999938</v>
      </c>
      <c r="B509" s="1">
        <f t="shared" si="42"/>
        <v>2.65705379539162</v>
      </c>
      <c r="C509" s="1">
        <f t="shared" si="43"/>
        <v>0.37674311717822562</v>
      </c>
      <c r="D509" s="1">
        <f t="shared" si="44"/>
        <v>-0.31395259764852135</v>
      </c>
      <c r="E509" s="1">
        <f t="shared" si="45"/>
        <v>3.9921069137129881</v>
      </c>
      <c r="F509" s="14">
        <f t="shared" si="46"/>
        <v>6.7119512286343124</v>
      </c>
    </row>
    <row r="510" spans="1:6">
      <c r="A510" s="1">
        <f t="shared" si="47"/>
        <v>4.9999999999999378</v>
      </c>
      <c r="B510" s="1">
        <f t="shared" si="42"/>
        <v>2.5000000000009801</v>
      </c>
      <c r="C510" s="1">
        <f t="shared" si="43"/>
        <v>2.3521419187377823E-12</v>
      </c>
      <c r="D510" s="1">
        <f t="shared" si="44"/>
        <v>-1.9601182656148186E-12</v>
      </c>
      <c r="E510" s="1">
        <f t="shared" si="45"/>
        <v>4</v>
      </c>
      <c r="F510" s="14">
        <f t="shared" si="46"/>
        <v>6.5000000000013722</v>
      </c>
    </row>
    <row r="511" spans="1:6">
      <c r="A511" s="1">
        <f t="shared" si="47"/>
        <v>5.0099999999999376</v>
      </c>
      <c r="B511" s="1">
        <f t="shared" si="42"/>
        <v>2.6570537953896611</v>
      </c>
      <c r="C511" s="1">
        <f t="shared" si="43"/>
        <v>-0.3767431171735306</v>
      </c>
      <c r="D511" s="1">
        <f t="shared" si="44"/>
        <v>0.31395259764460887</v>
      </c>
      <c r="E511" s="1">
        <f t="shared" si="45"/>
        <v>3.9921069137131848</v>
      </c>
      <c r="F511" s="14">
        <f t="shared" si="46"/>
        <v>6.5863701895739242</v>
      </c>
    </row>
    <row r="512" spans="1:6">
      <c r="A512" s="1">
        <f t="shared" si="47"/>
        <v>5.0199999999999374</v>
      </c>
      <c r="B512" s="1">
        <f t="shared" si="42"/>
        <v>2.8139525976455779</v>
      </c>
      <c r="C512" s="1">
        <f t="shared" si="43"/>
        <v>-0.75199940138346644</v>
      </c>
      <c r="D512" s="1">
        <f t="shared" si="44"/>
        <v>0.62666616781955531</v>
      </c>
      <c r="E512" s="1">
        <f t="shared" si="45"/>
        <v>3.96845880525811</v>
      </c>
      <c r="F512" s="14">
        <f t="shared" si="46"/>
        <v>6.6570781693397763</v>
      </c>
    </row>
    <row r="513" spans="1:6">
      <c r="A513" s="1">
        <f t="shared" si="47"/>
        <v>5.0299999999999372</v>
      </c>
      <c r="B513" s="1">
        <f t="shared" si="42"/>
        <v>2.9705415665915842</v>
      </c>
      <c r="C513" s="1">
        <f t="shared" si="43"/>
        <v>-1.1242878875120099</v>
      </c>
      <c r="D513" s="1">
        <f t="shared" si="44"/>
        <v>0.93690657292667501</v>
      </c>
      <c r="E513" s="1">
        <f t="shared" si="45"/>
        <v>3.929149002915052</v>
      </c>
      <c r="F513" s="14">
        <f t="shared" si="46"/>
        <v>6.7123092549213013</v>
      </c>
    </row>
    <row r="514" spans="1:6">
      <c r="A514" s="1">
        <f t="shared" si="47"/>
        <v>5.039999999999937</v>
      </c>
      <c r="B514" s="1">
        <f t="shared" si="42"/>
        <v>3.1266661678205363</v>
      </c>
      <c r="C514" s="1">
        <f t="shared" si="43"/>
        <v>-1.4921393229868214</v>
      </c>
      <c r="D514" s="1">
        <f t="shared" si="44"/>
        <v>1.2434494358223511</v>
      </c>
      <c r="E514" s="1">
        <f t="shared" si="45"/>
        <v>3.8743326445149195</v>
      </c>
      <c r="F514" s="14">
        <f t="shared" si="46"/>
        <v>6.7523089251709854</v>
      </c>
    </row>
    <row r="515" spans="1:6">
      <c r="A515" s="1">
        <f t="shared" si="47"/>
        <v>5.0499999999999368</v>
      </c>
      <c r="B515" s="1">
        <f t="shared" si="42"/>
        <v>3.2821723252001731</v>
      </c>
      <c r="C515" s="1">
        <f t="shared" si="43"/>
        <v>-1.8541019662474172</v>
      </c>
      <c r="D515" s="1">
        <f t="shared" si="44"/>
        <v>1.5450849718728477</v>
      </c>
      <c r="E515" s="1">
        <f t="shared" si="45"/>
        <v>3.8042260651811053</v>
      </c>
      <c r="F515" s="14">
        <f t="shared" si="46"/>
        <v>6.7773813960067084</v>
      </c>
    </row>
    <row r="516" spans="1:6">
      <c r="A516" s="1">
        <f t="shared" si="47"/>
        <v>5.0599999999999365</v>
      </c>
      <c r="B516" s="1">
        <f t="shared" si="42"/>
        <v>3.4369065729276378</v>
      </c>
      <c r="C516" s="1">
        <f t="shared" si="43"/>
        <v>-2.2087473161058293</v>
      </c>
      <c r="D516" s="1">
        <f t="shared" si="44"/>
        <v>1.8406227634215244</v>
      </c>
      <c r="E516" s="1">
        <f t="shared" si="45"/>
        <v>3.7191059435535965</v>
      </c>
      <c r="F516" s="14">
        <f t="shared" si="46"/>
        <v>6.7878879637969298</v>
      </c>
    </row>
    <row r="517" spans="1:6">
      <c r="A517" s="1">
        <f t="shared" si="47"/>
        <v>5.0699999999999363</v>
      </c>
      <c r="B517" s="1">
        <f t="shared" si="42"/>
        <v>3.5907162069817327</v>
      </c>
      <c r="C517" s="1">
        <f t="shared" si="43"/>
        <v>-2.5546757493882555</v>
      </c>
      <c r="D517" s="1">
        <f t="shared" si="44"/>
        <v>2.1288964578235463</v>
      </c>
      <c r="E517" s="1">
        <f t="shared" si="45"/>
        <v>3.6193082098647622</v>
      </c>
      <c r="F517" s="14">
        <f t="shared" si="46"/>
        <v>6.7842451252817852</v>
      </c>
    </row>
    <row r="518" spans="1:6">
      <c r="A518" s="1">
        <f t="shared" si="47"/>
        <v>5.0799999999999361</v>
      </c>
      <c r="B518" s="1">
        <f t="shared" si="42"/>
        <v>3.7434494358233006</v>
      </c>
      <c r="C518" s="1">
        <f t="shared" si="43"/>
        <v>-2.8905220446081779</v>
      </c>
      <c r="D518" s="1">
        <f t="shared" si="44"/>
        <v>2.4087683705068148</v>
      </c>
      <c r="E518" s="1">
        <f t="shared" si="45"/>
        <v>3.5052267201762288</v>
      </c>
      <c r="F518" s="14">
        <f t="shared" si="46"/>
        <v>6.7669224818981668</v>
      </c>
    </row>
    <row r="519" spans="1:6">
      <c r="A519" s="1">
        <f t="shared" si="47"/>
        <v>5.0899999999999359</v>
      </c>
      <c r="B519" s="1">
        <f t="shared" si="42"/>
        <v>3.8949555301951801</v>
      </c>
      <c r="C519" s="1">
        <f t="shared" si="43"/>
        <v>-3.2149607698719418</v>
      </c>
      <c r="D519" s="1">
        <f t="shared" si="44"/>
        <v>2.6791339748932845</v>
      </c>
      <c r="E519" s="1">
        <f t="shared" si="45"/>
        <v>3.3773117020089227</v>
      </c>
      <c r="F519" s="14">
        <f t="shared" si="46"/>
        <v>6.7364404372254452</v>
      </c>
    </row>
    <row r="520" spans="1:6">
      <c r="A520" s="1">
        <f t="shared" si="47"/>
        <v>5.0999999999999357</v>
      </c>
      <c r="B520" s="1">
        <f t="shared" si="42"/>
        <v>4.0450849718737798</v>
      </c>
      <c r="C520" s="1">
        <f t="shared" si="43"/>
        <v>-3.5267115137528835</v>
      </c>
      <c r="D520" s="1">
        <f t="shared" si="44"/>
        <v>2.9389262614607365</v>
      </c>
      <c r="E520" s="1">
        <f t="shared" si="45"/>
        <v>3.2360679775007366</v>
      </c>
      <c r="F520" s="14">
        <f t="shared" si="46"/>
        <v>6.693367697082369</v>
      </c>
    </row>
    <row r="521" spans="1:6">
      <c r="A521" s="1">
        <f t="shared" si="47"/>
        <v>5.1099999999999355</v>
      </c>
      <c r="B521" s="1">
        <f t="shared" si="42"/>
        <v>4.1936896012255005</v>
      </c>
      <c r="C521" s="1">
        <f t="shared" si="43"/>
        <v>-3.8245439384902586</v>
      </c>
      <c r="D521" s="1">
        <f t="shared" si="44"/>
        <v>3.1871199487418824</v>
      </c>
      <c r="E521" s="1">
        <f t="shared" si="45"/>
        <v>3.0820529711041935</v>
      </c>
      <c r="F521" s="14">
        <f t="shared" si="46"/>
        <v>6.6383185825813182</v>
      </c>
    </row>
    <row r="522" spans="1:6">
      <c r="A522" s="1">
        <f t="shared" si="47"/>
        <v>5.1199999999999353</v>
      </c>
      <c r="B522" s="1">
        <f t="shared" si="42"/>
        <v>4.3406227634224361</v>
      </c>
      <c r="C522" s="1">
        <f t="shared" si="43"/>
        <v>-4.1072826355703365</v>
      </c>
      <c r="D522" s="1">
        <f t="shared" si="44"/>
        <v>3.422735529641947</v>
      </c>
      <c r="E522" s="1">
        <f t="shared" si="45"/>
        <v>2.9158745096867702</v>
      </c>
      <c r="F522" s="14">
        <f t="shared" si="46"/>
        <v>6.5719501671808169</v>
      </c>
    </row>
    <row r="523" spans="1:6">
      <c r="A523" s="1">
        <f t="shared" si="47"/>
        <v>5.1299999999999351</v>
      </c>
      <c r="B523" s="1">
        <f t="shared" ref="B523:B586" si="48">IMABS(B$2*SIN(2*PI()*B$3*$A523+B$4))+2.5</f>
        <v>4.4857394531729682</v>
      </c>
      <c r="C523" s="1">
        <f t="shared" ref="C523:C586" si="49">-C$2*SIN(2*PI()*C$3*$A523+C$4)</f>
        <v>-4.3738117645267955</v>
      </c>
      <c r="D523" s="1">
        <f t="shared" ref="D523:D586" si="50">D$2*SIN(2*PI()*D$3*$A523+D$4)</f>
        <v>3.6448431371056635</v>
      </c>
      <c r="E523" s="1">
        <f t="shared" ref="E523:E586" si="51">$E$2*COS(2*PI()*$E$3*$A523+$E$4)</f>
        <v>2.7381884237159424</v>
      </c>
      <c r="F523" s="14">
        <f t="shared" ref="F523:F586" si="52">SUM(B523:E523)</f>
        <v>6.4949592494677786</v>
      </c>
    </row>
    <row r="524" spans="1:6">
      <c r="A524" s="1">
        <f t="shared" ref="A524:A587" si="53">A523+$B$7</f>
        <v>5.1399999999999348</v>
      </c>
      <c r="B524" s="1">
        <f t="shared" si="48"/>
        <v>4.6288964578244327</v>
      </c>
      <c r="C524" s="1">
        <f t="shared" si="49"/>
        <v>-4.623079456653163</v>
      </c>
      <c r="D524" s="1">
        <f t="shared" si="50"/>
        <v>3.8525662138776355</v>
      </c>
      <c r="E524" s="1">
        <f t="shared" si="51"/>
        <v>2.5496959589960264</v>
      </c>
      <c r="F524" s="14">
        <f t="shared" si="52"/>
        <v>6.4080791740449321</v>
      </c>
    </row>
    <row r="525" spans="1:6">
      <c r="A525" s="1">
        <f t="shared" si="53"/>
        <v>5.1499999999999346</v>
      </c>
      <c r="B525" s="1">
        <f t="shared" si="48"/>
        <v>4.7699524986968092</v>
      </c>
      <c r="C525" s="1">
        <f t="shared" si="49"/>
        <v>-4.854101966248221</v>
      </c>
      <c r="D525" s="1">
        <f t="shared" si="50"/>
        <v>4.0450849718735169</v>
      </c>
      <c r="E525" s="1">
        <f t="shared" si="51"/>
        <v>2.3511410091712359</v>
      </c>
      <c r="F525" s="14">
        <f t="shared" si="52"/>
        <v>6.3120765134933414</v>
      </c>
    </row>
    <row r="526" spans="1:6">
      <c r="A526" s="1">
        <f t="shared" si="53"/>
        <v>5.1599999999999344</v>
      </c>
      <c r="B526" s="1">
        <f t="shared" si="48"/>
        <v>4.9087683705076746</v>
      </c>
      <c r="C526" s="1">
        <f t="shared" si="49"/>
        <v>-5.0659675530107666</v>
      </c>
      <c r="D526" s="1">
        <f t="shared" si="50"/>
        <v>4.2216396275089716</v>
      </c>
      <c r="E526" s="1">
        <f t="shared" si="51"/>
        <v>2.143307179917378</v>
      </c>
      <c r="F526" s="14">
        <f t="shared" si="52"/>
        <v>6.2077476249232575</v>
      </c>
    </row>
    <row r="527" spans="1:6">
      <c r="A527" s="1">
        <f t="shared" si="53"/>
        <v>5.1699999999999342</v>
      </c>
      <c r="B527" s="1">
        <f t="shared" si="48"/>
        <v>5.0452070787509617</v>
      </c>
      <c r="C527" s="1">
        <f t="shared" si="49"/>
        <v>-5.2578400802619791</v>
      </c>
      <c r="D527" s="1">
        <f t="shared" si="50"/>
        <v>4.3815334002183164</v>
      </c>
      <c r="E527" s="1">
        <f t="shared" si="51"/>
        <v>1.9270146964083188</v>
      </c>
      <c r="F527" s="14">
        <f t="shared" si="52"/>
        <v>6.0959150951156182</v>
      </c>
    </row>
    <row r="528" spans="1:6">
      <c r="A528" s="1">
        <f t="shared" si="53"/>
        <v>5.179999999999934</v>
      </c>
      <c r="B528" s="1">
        <f t="shared" si="48"/>
        <v>5.1791339748941123</v>
      </c>
      <c r="C528" s="1">
        <f t="shared" si="49"/>
        <v>-5.4289623147950632</v>
      </c>
      <c r="D528" s="1">
        <f t="shared" si="50"/>
        <v>4.524135262329219</v>
      </c>
      <c r="E528" s="1">
        <f t="shared" si="51"/>
        <v>1.7031171662617841</v>
      </c>
      <c r="F528" s="14">
        <f t="shared" si="52"/>
        <v>5.9774240886900518</v>
      </c>
    </row>
    <row r="529" spans="1:6">
      <c r="A529" s="1">
        <f t="shared" si="53"/>
        <v>5.1899999999999338</v>
      </c>
      <c r="B529" s="1">
        <f t="shared" si="48"/>
        <v>5.3104168892597912</v>
      </c>
      <c r="C529" s="1">
        <f t="shared" si="49"/>
        <v>-5.5786589153285879</v>
      </c>
      <c r="D529" s="1">
        <f t="shared" si="50"/>
        <v>4.6488824294404898</v>
      </c>
      <c r="E529" s="1">
        <f t="shared" si="51"/>
        <v>1.4724982107402611</v>
      </c>
      <c r="F529" s="14">
        <f t="shared" si="52"/>
        <v>5.8531386141119537</v>
      </c>
    </row>
    <row r="530" spans="1:6">
      <c r="A530" s="1">
        <f t="shared" si="53"/>
        <v>5.1999999999999336</v>
      </c>
      <c r="B530" s="1">
        <f t="shared" si="48"/>
        <v>5.438926261461515</v>
      </c>
      <c r="C530" s="1">
        <f t="shared" si="49"/>
        <v>-5.706339097770142</v>
      </c>
      <c r="D530" s="1">
        <f t="shared" si="50"/>
        <v>4.7552825814751181</v>
      </c>
      <c r="E530" s="1">
        <f t="shared" si="51"/>
        <v>1.2360679775013894</v>
      </c>
      <c r="F530" s="14">
        <f t="shared" si="52"/>
        <v>5.7239377226678805</v>
      </c>
    </row>
    <row r="531" spans="1:6">
      <c r="A531" s="1">
        <f t="shared" si="53"/>
        <v>5.2099999999999334</v>
      </c>
      <c r="B531" s="1">
        <f t="shared" si="48"/>
        <v>5.5645352682640583</v>
      </c>
      <c r="C531" s="1">
        <f t="shared" si="49"/>
        <v>-5.8114989667711647</v>
      </c>
      <c r="D531" s="1">
        <f t="shared" si="50"/>
        <v>4.8429158056426367</v>
      </c>
      <c r="E531" s="1">
        <f t="shared" si="51"/>
        <v>0.99475954866103589</v>
      </c>
      <c r="F531" s="14">
        <f t="shared" si="52"/>
        <v>5.5907116557965661</v>
      </c>
    </row>
    <row r="532" spans="1:6">
      <c r="A532" s="1">
        <f t="shared" si="53"/>
        <v>5.2199999999999331</v>
      </c>
      <c r="B532" s="1">
        <f t="shared" si="48"/>
        <v>5.6871199487426374</v>
      </c>
      <c r="C532" s="1">
        <f t="shared" si="49"/>
        <v>-5.8937235043716587</v>
      </c>
      <c r="D532" s="1">
        <f t="shared" si="50"/>
        <v>4.9114362536430489</v>
      </c>
      <c r="E532" s="1">
        <f t="shared" si="51"/>
        <v>0.74952525834455352</v>
      </c>
      <c r="F532" s="14">
        <f t="shared" si="52"/>
        <v>5.4543579563585816</v>
      </c>
    </row>
    <row r="533" spans="1:6">
      <c r="A533" s="1">
        <f t="shared" si="53"/>
        <v>5.2299999999999329</v>
      </c>
      <c r="B533" s="1">
        <f t="shared" si="48"/>
        <v>5.806559326617462</v>
      </c>
      <c r="C533" s="1">
        <f t="shared" si="49"/>
        <v>-5.9526882078865473</v>
      </c>
      <c r="D533" s="1">
        <f t="shared" si="50"/>
        <v>4.960573506572123</v>
      </c>
      <c r="E533" s="1">
        <f t="shared" si="51"/>
        <v>0.50133293425890402</v>
      </c>
      <c r="F533" s="14">
        <f t="shared" si="52"/>
        <v>5.3157775595619414</v>
      </c>
    </row>
    <row r="534" spans="1:6">
      <c r="A534" s="1">
        <f t="shared" si="53"/>
        <v>5.2399999999999327</v>
      </c>
      <c r="B534" s="1">
        <f t="shared" si="48"/>
        <v>5.922735529642674</v>
      </c>
      <c r="C534" s="1">
        <f t="shared" si="49"/>
        <v>-5.9881603705694699</v>
      </c>
      <c r="D534" s="1">
        <f t="shared" si="50"/>
        <v>4.9901336421412248</v>
      </c>
      <c r="E534" s="1">
        <f t="shared" si="51"/>
        <v>0.25116207811893787</v>
      </c>
      <c r="F534" s="14">
        <f t="shared" si="52"/>
        <v>5.1758708793333668</v>
      </c>
    </row>
    <row r="535" spans="1:6">
      <c r="A535" s="1">
        <f t="shared" si="53"/>
        <v>5.2499999999999325</v>
      </c>
      <c r="B535" s="1">
        <f t="shared" si="48"/>
        <v>6.0355339059319846</v>
      </c>
      <c r="C535" s="1">
        <f t="shared" si="49"/>
        <v>-6</v>
      </c>
      <c r="D535" s="1">
        <f t="shared" si="50"/>
        <v>5</v>
      </c>
      <c r="E535" s="1">
        <f t="shared" si="51"/>
        <v>1.7033427619772556E-12</v>
      </c>
      <c r="F535" s="14">
        <f t="shared" si="52"/>
        <v>5.0355339059336881</v>
      </c>
    </row>
    <row r="536" spans="1:6">
      <c r="A536" s="1">
        <f t="shared" si="53"/>
        <v>5.2599999999999323</v>
      </c>
      <c r="B536" s="1">
        <f t="shared" si="48"/>
        <v>6.1448431371063226</v>
      </c>
      <c r="C536" s="1">
        <f t="shared" si="49"/>
        <v>-5.9881603705697914</v>
      </c>
      <c r="D536" s="1">
        <f t="shared" si="50"/>
        <v>4.990133642141493</v>
      </c>
      <c r="E536" s="1">
        <f t="shared" si="51"/>
        <v>-0.25116207811553792</v>
      </c>
      <c r="F536" s="14">
        <f t="shared" si="52"/>
        <v>4.8956543305624862</v>
      </c>
    </row>
    <row r="537" spans="1:6">
      <c r="A537" s="1">
        <f t="shared" si="53"/>
        <v>5.2699999999999321</v>
      </c>
      <c r="B537" s="1">
        <f t="shared" si="48"/>
        <v>6.2505553481515923</v>
      </c>
      <c r="C537" s="1">
        <f t="shared" si="49"/>
        <v>-5.9526882078871877</v>
      </c>
      <c r="D537" s="1">
        <f t="shared" si="50"/>
        <v>4.9605735065726559</v>
      </c>
      <c r="E537" s="1">
        <f t="shared" si="51"/>
        <v>-0.50133293425552428</v>
      </c>
      <c r="F537" s="14">
        <f t="shared" si="52"/>
        <v>4.7571077125815364</v>
      </c>
    </row>
    <row r="538" spans="1:6">
      <c r="A538" s="1">
        <f t="shared" si="53"/>
        <v>5.2799999999999319</v>
      </c>
      <c r="B538" s="1">
        <f t="shared" si="48"/>
        <v>6.3525662138782604</v>
      </c>
      <c r="C538" s="1">
        <f t="shared" si="49"/>
        <v>-5.8937235043726162</v>
      </c>
      <c r="D538" s="1">
        <f t="shared" si="50"/>
        <v>4.9114362536438465</v>
      </c>
      <c r="E538" s="1">
        <f t="shared" si="51"/>
        <v>-0.7495252583412072</v>
      </c>
      <c r="F538" s="14">
        <f t="shared" si="52"/>
        <v>4.6207537048082834</v>
      </c>
    </row>
    <row r="539" spans="1:6">
      <c r="A539" s="1">
        <f t="shared" si="53"/>
        <v>5.2899999999999316</v>
      </c>
      <c r="B539" s="1">
        <f t="shared" si="48"/>
        <v>6.4507750618777973</v>
      </c>
      <c r="C539" s="1">
        <f t="shared" si="49"/>
        <v>-5.8114989667724242</v>
      </c>
      <c r="D539" s="1">
        <f t="shared" si="50"/>
        <v>4.8429158056436865</v>
      </c>
      <c r="E539" s="1">
        <f t="shared" si="51"/>
        <v>-0.99475954865776373</v>
      </c>
      <c r="F539" s="14">
        <f t="shared" si="52"/>
        <v>4.4874323520912958</v>
      </c>
    </row>
    <row r="540" spans="1:6">
      <c r="A540" s="1">
        <f t="shared" si="53"/>
        <v>5.2999999999999314</v>
      </c>
      <c r="B540" s="1">
        <f t="shared" si="48"/>
        <v>6.5450849718741031</v>
      </c>
      <c r="C540" s="1">
        <f t="shared" si="49"/>
        <v>-5.7063390977717203</v>
      </c>
      <c r="D540" s="1">
        <f t="shared" si="50"/>
        <v>4.7552825814764335</v>
      </c>
      <c r="E540" s="1">
        <f t="shared" si="51"/>
        <v>-1.2360679774981493</v>
      </c>
      <c r="F540" s="14">
        <f t="shared" si="52"/>
        <v>4.3579604780806669</v>
      </c>
    </row>
    <row r="541" spans="1:6">
      <c r="A541" s="1">
        <f t="shared" si="53"/>
        <v>5.3099999999999312</v>
      </c>
      <c r="B541" s="1">
        <f t="shared" si="48"/>
        <v>6.6354028713721984</v>
      </c>
      <c r="C541" s="1">
        <f t="shared" si="49"/>
        <v>-5.5786589153304691</v>
      </c>
      <c r="D541" s="1">
        <f t="shared" si="50"/>
        <v>4.6488824294420574</v>
      </c>
      <c r="E541" s="1">
        <f t="shared" si="51"/>
        <v>-1.4724982107370936</v>
      </c>
      <c r="F541" s="14">
        <f t="shared" si="52"/>
        <v>4.2331281747466933</v>
      </c>
    </row>
    <row r="542" spans="1:6">
      <c r="A542" s="1">
        <f t="shared" si="53"/>
        <v>5.319999999999931</v>
      </c>
      <c r="B542" s="1">
        <f t="shared" si="48"/>
        <v>6.7216396275094965</v>
      </c>
      <c r="C542" s="1">
        <f t="shared" si="49"/>
        <v>-5.4289623147972206</v>
      </c>
      <c r="D542" s="1">
        <f t="shared" si="50"/>
        <v>4.5241352623310167</v>
      </c>
      <c r="E542" s="1">
        <f t="shared" si="51"/>
        <v>-1.7031171662587274</v>
      </c>
      <c r="F542" s="14">
        <f t="shared" si="52"/>
        <v>4.1136954087845652</v>
      </c>
    </row>
    <row r="543" spans="1:6">
      <c r="A543" s="1">
        <f t="shared" si="53"/>
        <v>5.3299999999999308</v>
      </c>
      <c r="B543" s="1">
        <f t="shared" si="48"/>
        <v>6.8037101350191636</v>
      </c>
      <c r="C543" s="1">
        <f t="shared" si="49"/>
        <v>-5.2578400802644412</v>
      </c>
      <c r="D543" s="1">
        <f t="shared" si="50"/>
        <v>4.3815334002203681</v>
      </c>
      <c r="E543" s="1">
        <f t="shared" si="51"/>
        <v>-1.9270146964053334</v>
      </c>
      <c r="F543" s="14">
        <f t="shared" si="52"/>
        <v>4.0003887585697573</v>
      </c>
    </row>
    <row r="544" spans="1:6">
      <c r="A544" s="1">
        <f t="shared" si="53"/>
        <v>5.3399999999999306</v>
      </c>
      <c r="B544" s="1">
        <f t="shared" si="48"/>
        <v>6.881533400218788</v>
      </c>
      <c r="C544" s="1">
        <f t="shared" si="49"/>
        <v>-5.065967553013504</v>
      </c>
      <c r="D544" s="1">
        <f t="shared" si="50"/>
        <v>4.2216396275112533</v>
      </c>
      <c r="E544" s="1">
        <f t="shared" si="51"/>
        <v>-2.1433071799145016</v>
      </c>
      <c r="F544" s="14">
        <f t="shared" si="52"/>
        <v>3.8938982948020358</v>
      </c>
    </row>
    <row r="545" spans="1:6">
      <c r="A545" s="1">
        <f t="shared" si="53"/>
        <v>5.3499999999999304</v>
      </c>
      <c r="B545" s="1">
        <f t="shared" si="48"/>
        <v>6.9550326209413438</v>
      </c>
      <c r="C545" s="1">
        <f t="shared" si="49"/>
        <v>-4.8541019662512239</v>
      </c>
      <c r="D545" s="1">
        <f t="shared" si="50"/>
        <v>4.0450849718760198</v>
      </c>
      <c r="E545" s="1">
        <f t="shared" si="51"/>
        <v>-2.3511410091684799</v>
      </c>
      <c r="F545" s="14">
        <f t="shared" si="52"/>
        <v>3.7948746173976597</v>
      </c>
    </row>
    <row r="546" spans="1:6">
      <c r="A546" s="1">
        <f t="shared" si="53"/>
        <v>5.3599999999999302</v>
      </c>
      <c r="B546" s="1">
        <f t="shared" si="48"/>
        <v>7.0241352623296285</v>
      </c>
      <c r="C546" s="1">
        <f t="shared" si="49"/>
        <v>-4.6230794566564199</v>
      </c>
      <c r="D546" s="1">
        <f t="shared" si="50"/>
        <v>3.8525662138803494</v>
      </c>
      <c r="E546" s="1">
        <f t="shared" si="51"/>
        <v>-2.5496959589934014</v>
      </c>
      <c r="F546" s="14">
        <f t="shared" si="52"/>
        <v>3.7039260605601565</v>
      </c>
    </row>
    <row r="547" spans="1:6">
      <c r="A547" s="1">
        <f t="shared" si="53"/>
        <v>5.3699999999999299</v>
      </c>
      <c r="B547" s="1">
        <f t="shared" si="48"/>
        <v>7.0887731284194642</v>
      </c>
      <c r="C547" s="1">
        <f t="shared" si="49"/>
        <v>-4.3738117645302941</v>
      </c>
      <c r="D547" s="1">
        <f t="shared" si="50"/>
        <v>3.6448431371085781</v>
      </c>
      <c r="E547" s="1">
        <f t="shared" si="51"/>
        <v>-2.7381884237134591</v>
      </c>
      <c r="F547" s="14">
        <f t="shared" si="52"/>
        <v>3.6216160772842896</v>
      </c>
    </row>
    <row r="548" spans="1:6">
      <c r="A548" s="1">
        <f t="shared" si="53"/>
        <v>5.3799999999999297</v>
      </c>
      <c r="B548" s="1">
        <f t="shared" si="48"/>
        <v>7.1488824294408513</v>
      </c>
      <c r="C548" s="1">
        <f t="shared" si="49"/>
        <v>-4.1072826355740615</v>
      </c>
      <c r="D548" s="1">
        <f t="shared" si="50"/>
        <v>3.4227355296450512</v>
      </c>
      <c r="E548" s="1">
        <f t="shared" si="51"/>
        <v>-2.9158745096844383</v>
      </c>
      <c r="F548" s="14">
        <f t="shared" si="52"/>
        <v>3.5484608138274032</v>
      </c>
    </row>
    <row r="549" spans="1:6">
      <c r="A549" s="1">
        <f t="shared" si="53"/>
        <v>5.3899999999999295</v>
      </c>
      <c r="B549" s="1">
        <f t="shared" si="48"/>
        <v>7.2044038447707504</v>
      </c>
      <c r="C549" s="1">
        <f t="shared" si="49"/>
        <v>-3.8245439384941955</v>
      </c>
      <c r="D549" s="1">
        <f t="shared" si="50"/>
        <v>3.1871199487451629</v>
      </c>
      <c r="E549" s="1">
        <f t="shared" si="51"/>
        <v>-3.0820529711020224</v>
      </c>
      <c r="F549" s="14">
        <f t="shared" si="52"/>
        <v>3.484926883919695</v>
      </c>
    </row>
    <row r="550" spans="1:6">
      <c r="A550" s="1">
        <f t="shared" si="53"/>
        <v>5.3999999999999293</v>
      </c>
      <c r="B550" s="1">
        <f t="shared" si="48"/>
        <v>7.2552825814754209</v>
      </c>
      <c r="C550" s="1">
        <f t="shared" si="49"/>
        <v>-3.5267115137570184</v>
      </c>
      <c r="D550" s="1">
        <f t="shared" si="50"/>
        <v>2.9389262614641822</v>
      </c>
      <c r="E550" s="1">
        <f t="shared" si="51"/>
        <v>-3.2360679774987342</v>
      </c>
      <c r="F550" s="14">
        <f t="shared" si="52"/>
        <v>3.4314293516838501</v>
      </c>
    </row>
    <row r="551" spans="1:6">
      <c r="A551" s="1">
        <f t="shared" si="53"/>
        <v>5.4099999999999291</v>
      </c>
      <c r="B551" s="1">
        <f t="shared" si="48"/>
        <v>7.3014684283844042</v>
      </c>
      <c r="C551" s="1">
        <f t="shared" si="49"/>
        <v>-3.2149607698762379</v>
      </c>
      <c r="D551" s="1">
        <f t="shared" si="50"/>
        <v>2.6791339748968652</v>
      </c>
      <c r="E551" s="1">
        <f t="shared" si="51"/>
        <v>-3.3773117020071051</v>
      </c>
      <c r="F551" s="14">
        <f t="shared" si="52"/>
        <v>3.3883299313979269</v>
      </c>
    </row>
    <row r="552" spans="1:6">
      <c r="A552" s="1">
        <f t="shared" si="53"/>
        <v>5.4199999999999289</v>
      </c>
      <c r="B552" s="1">
        <f t="shared" si="48"/>
        <v>7.3429158056428765</v>
      </c>
      <c r="C552" s="1">
        <f t="shared" si="49"/>
        <v>-2.890522044612656</v>
      </c>
      <c r="D552" s="1">
        <f t="shared" si="50"/>
        <v>2.4087683705105469</v>
      </c>
      <c r="E552" s="1">
        <f t="shared" si="51"/>
        <v>-3.5052267201745879</v>
      </c>
      <c r="F552" s="14">
        <f t="shared" si="52"/>
        <v>3.3559354113661799</v>
      </c>
    </row>
    <row r="553" spans="1:6">
      <c r="A553" s="1">
        <f t="shared" si="53"/>
        <v>5.4299999999999287</v>
      </c>
      <c r="B553" s="1">
        <f t="shared" si="48"/>
        <v>7.3795838096934938</v>
      </c>
      <c r="C553" s="1">
        <f t="shared" si="49"/>
        <v>-2.5546757493928598</v>
      </c>
      <c r="D553" s="1">
        <f t="shared" si="50"/>
        <v>2.1288964578273832</v>
      </c>
      <c r="E553" s="1">
        <f t="shared" si="51"/>
        <v>-3.6193082098633176</v>
      </c>
      <c r="F553" s="14">
        <f t="shared" si="52"/>
        <v>3.3344963082647001</v>
      </c>
    </row>
    <row r="554" spans="1:6">
      <c r="A554" s="1">
        <f t="shared" si="53"/>
        <v>5.4399999999999284</v>
      </c>
      <c r="B554" s="1">
        <f t="shared" si="48"/>
        <v>7.4114362536432328</v>
      </c>
      <c r="C554" s="1">
        <f t="shared" si="49"/>
        <v>-2.2087473161105806</v>
      </c>
      <c r="D554" s="1">
        <f t="shared" si="50"/>
        <v>1.8406227634254837</v>
      </c>
      <c r="E554" s="1">
        <f t="shared" si="51"/>
        <v>-3.7191059435523424</v>
      </c>
      <c r="F554" s="14">
        <f t="shared" si="52"/>
        <v>3.3242057574057937</v>
      </c>
    </row>
    <row r="555" spans="1:6">
      <c r="A555" s="1">
        <f t="shared" si="53"/>
        <v>5.4499999999999282</v>
      </c>
      <c r="B555" s="1">
        <f t="shared" si="48"/>
        <v>7.4384417029755117</v>
      </c>
      <c r="C555" s="1">
        <f t="shared" si="49"/>
        <v>-1.8541019662522769</v>
      </c>
      <c r="D555" s="1">
        <f t="shared" si="50"/>
        <v>1.5450849718768975</v>
      </c>
      <c r="E555" s="1">
        <f t="shared" si="51"/>
        <v>-3.8042260651800528</v>
      </c>
      <c r="F555" s="14">
        <f t="shared" si="52"/>
        <v>3.3251986434200798</v>
      </c>
    </row>
    <row r="556" spans="1:6">
      <c r="A556" s="1">
        <f t="shared" si="53"/>
        <v>5.459999999999928</v>
      </c>
      <c r="B556" s="1">
        <f t="shared" si="48"/>
        <v>7.4605735065722474</v>
      </c>
      <c r="C556" s="1">
        <f t="shared" si="49"/>
        <v>-1.4921393229917503</v>
      </c>
      <c r="D556" s="1">
        <f t="shared" si="50"/>
        <v>1.2434494358264585</v>
      </c>
      <c r="E556" s="1">
        <f t="shared" si="51"/>
        <v>-3.8743326445140758</v>
      </c>
      <c r="F556" s="14">
        <f t="shared" si="52"/>
        <v>3.3375509748928796</v>
      </c>
    </row>
    <row r="557" spans="1:6">
      <c r="A557" s="1">
        <f t="shared" si="53"/>
        <v>5.4699999999999278</v>
      </c>
      <c r="B557" s="1">
        <f t="shared" si="48"/>
        <v>7.477809823015293</v>
      </c>
      <c r="C557" s="1">
        <f t="shared" si="49"/>
        <v>-1.1242878875170297</v>
      </c>
      <c r="D557" s="1">
        <f t="shared" si="50"/>
        <v>0.93690657293085799</v>
      </c>
      <c r="E557" s="1">
        <f t="shared" si="51"/>
        <v>-3.9291490029144138</v>
      </c>
      <c r="F557" s="14">
        <f t="shared" si="52"/>
        <v>3.3612795055147076</v>
      </c>
    </row>
    <row r="558" spans="1:6">
      <c r="A558" s="1">
        <f t="shared" si="53"/>
        <v>5.4799999999999276</v>
      </c>
      <c r="B558" s="1">
        <f t="shared" si="48"/>
        <v>7.4901336421412861</v>
      </c>
      <c r="C558" s="1">
        <f t="shared" si="49"/>
        <v>-0.75199940138855736</v>
      </c>
      <c r="D558" s="1">
        <f t="shared" si="50"/>
        <v>0.6266661678237978</v>
      </c>
      <c r="E558" s="1">
        <f t="shared" si="51"/>
        <v>-3.9684588052576815</v>
      </c>
      <c r="F558" s="14">
        <f t="shared" si="52"/>
        <v>3.3963416033188447</v>
      </c>
    </row>
    <row r="559" spans="1:6">
      <c r="A559" s="1">
        <f t="shared" si="53"/>
        <v>5.4899999999999274</v>
      </c>
      <c r="B559" s="1">
        <f t="shared" si="48"/>
        <v>7.4975328018286218</v>
      </c>
      <c r="C559" s="1">
        <f t="shared" si="49"/>
        <v>-0.37674311717860931</v>
      </c>
      <c r="D559" s="1">
        <f t="shared" si="50"/>
        <v>0.31395259764884109</v>
      </c>
      <c r="E559" s="1">
        <f t="shared" si="51"/>
        <v>-3.9921069137129717</v>
      </c>
      <c r="F559" s="14">
        <f t="shared" si="52"/>
        <v>3.4426353685858819</v>
      </c>
    </row>
    <row r="560" spans="1:6">
      <c r="A560" s="1">
        <f t="shared" si="53"/>
        <v>5.4999999999999272</v>
      </c>
      <c r="B560" s="1">
        <f t="shared" si="48"/>
        <v>7.5</v>
      </c>
      <c r="C560" s="1">
        <f t="shared" si="49"/>
        <v>-2.7578863671939846E-12</v>
      </c>
      <c r="D560" s="1">
        <f t="shared" si="50"/>
        <v>2.2982386393283205E-12</v>
      </c>
      <c r="E560" s="1">
        <f t="shared" si="51"/>
        <v>-4</v>
      </c>
      <c r="F560" s="14">
        <f t="shared" si="52"/>
        <v>3.4999999999995408</v>
      </c>
    </row>
    <row r="561" spans="1:6">
      <c r="A561" s="1">
        <f t="shared" si="53"/>
        <v>5.509999999999927</v>
      </c>
      <c r="B561" s="1">
        <f t="shared" si="48"/>
        <v>7.4975328018286937</v>
      </c>
      <c r="C561" s="1">
        <f t="shared" si="49"/>
        <v>0.37674311717310438</v>
      </c>
      <c r="D561" s="1">
        <f t="shared" si="50"/>
        <v>-0.31395259764425365</v>
      </c>
      <c r="E561" s="1">
        <f t="shared" si="51"/>
        <v>-3.9921069137132026</v>
      </c>
      <c r="F561" s="14">
        <f t="shared" si="52"/>
        <v>3.5682164076443419</v>
      </c>
    </row>
    <row r="562" spans="1:6">
      <c r="A562" s="1">
        <f t="shared" si="53"/>
        <v>5.5199999999999267</v>
      </c>
      <c r="B562" s="1">
        <f t="shared" si="48"/>
        <v>7.49013364214143</v>
      </c>
      <c r="C562" s="1">
        <f t="shared" si="49"/>
        <v>0.75199940138308508</v>
      </c>
      <c r="D562" s="1">
        <f t="shared" si="50"/>
        <v>-0.62666616781923756</v>
      </c>
      <c r="E562" s="1">
        <f t="shared" si="51"/>
        <v>-3.968458805258142</v>
      </c>
      <c r="F562" s="14">
        <f t="shared" si="52"/>
        <v>3.6470080704471348</v>
      </c>
    </row>
    <row r="563" spans="1:6">
      <c r="A563" s="1">
        <f t="shared" si="53"/>
        <v>5.5299999999999265</v>
      </c>
      <c r="B563" s="1">
        <f t="shared" si="48"/>
        <v>7.4778098230155097</v>
      </c>
      <c r="C563" s="1">
        <f t="shared" si="49"/>
        <v>1.1242878875116116</v>
      </c>
      <c r="D563" s="1">
        <f t="shared" si="50"/>
        <v>-0.93690657292634283</v>
      </c>
      <c r="E563" s="1">
        <f t="shared" si="51"/>
        <v>-3.9291490029151026</v>
      </c>
      <c r="F563" s="14">
        <f t="shared" si="52"/>
        <v>3.7360421346856763</v>
      </c>
    </row>
    <row r="564" spans="1:6">
      <c r="A564" s="1">
        <f t="shared" si="53"/>
        <v>5.5399999999999263</v>
      </c>
      <c r="B564" s="1">
        <f t="shared" si="48"/>
        <v>7.4605735065725334</v>
      </c>
      <c r="C564" s="1">
        <f t="shared" si="49"/>
        <v>1.4921393229864492</v>
      </c>
      <c r="D564" s="1">
        <f t="shared" si="50"/>
        <v>-1.2434494358220411</v>
      </c>
      <c r="E564" s="1">
        <f t="shared" si="51"/>
        <v>-3.874332644514983</v>
      </c>
      <c r="F564" s="14">
        <f t="shared" si="52"/>
        <v>3.8349307492219586</v>
      </c>
    </row>
    <row r="565" spans="1:6">
      <c r="A565" s="1">
        <f t="shared" si="53"/>
        <v>5.5499999999999261</v>
      </c>
      <c r="B565" s="1">
        <f t="shared" si="48"/>
        <v>7.4384417029758705</v>
      </c>
      <c r="C565" s="1">
        <f t="shared" si="49"/>
        <v>1.8541019662470313</v>
      </c>
      <c r="D565" s="1">
        <f t="shared" si="50"/>
        <v>-1.5450849718725259</v>
      </c>
      <c r="E565" s="1">
        <f t="shared" si="51"/>
        <v>-3.8042260651811892</v>
      </c>
      <c r="F565" s="14">
        <f t="shared" si="52"/>
        <v>3.9432326321691864</v>
      </c>
    </row>
    <row r="566" spans="1:6">
      <c r="A566" s="1">
        <f t="shared" si="53"/>
        <v>5.5599999999999259</v>
      </c>
      <c r="B566" s="1">
        <f t="shared" si="48"/>
        <v>7.4114362536436627</v>
      </c>
      <c r="C566" s="1">
        <f t="shared" si="49"/>
        <v>2.2087473161054518</v>
      </c>
      <c r="D566" s="1">
        <f t="shared" si="50"/>
        <v>-1.84062276342121</v>
      </c>
      <c r="E566" s="1">
        <f t="shared" si="51"/>
        <v>-3.7191059435536959</v>
      </c>
      <c r="F566" s="14">
        <f t="shared" si="52"/>
        <v>4.0604548627742076</v>
      </c>
    </row>
    <row r="567" spans="1:6">
      <c r="A567" s="1">
        <f t="shared" si="53"/>
        <v>5.5699999999999257</v>
      </c>
      <c r="B567" s="1">
        <f t="shared" si="48"/>
        <v>7.3795838096939912</v>
      </c>
      <c r="C567" s="1">
        <f t="shared" si="49"/>
        <v>2.5546757493879078</v>
      </c>
      <c r="D567" s="1">
        <f t="shared" si="50"/>
        <v>-2.1288964578232563</v>
      </c>
      <c r="E567" s="1">
        <f t="shared" si="51"/>
        <v>-3.6193082098648715</v>
      </c>
      <c r="F567" s="14">
        <f t="shared" si="52"/>
        <v>4.1860548913937707</v>
      </c>
    </row>
    <row r="568" spans="1:6">
      <c r="A568" s="1">
        <f t="shared" si="53"/>
        <v>5.5799999999999255</v>
      </c>
      <c r="B568" s="1">
        <f t="shared" si="48"/>
        <v>7.3429158056434476</v>
      </c>
      <c r="C568" s="1">
        <f t="shared" si="49"/>
        <v>2.8905220446078226</v>
      </c>
      <c r="D568" s="1">
        <f t="shared" si="50"/>
        <v>-2.408768370506519</v>
      </c>
      <c r="E568" s="1">
        <f t="shared" si="51"/>
        <v>-3.5052267201763594</v>
      </c>
      <c r="F568" s="14">
        <f t="shared" si="52"/>
        <v>4.3194427595683926</v>
      </c>
    </row>
    <row r="569" spans="1:6">
      <c r="A569" s="1">
        <f t="shared" si="53"/>
        <v>5.5899999999999253</v>
      </c>
      <c r="B569" s="1">
        <f t="shared" si="48"/>
        <v>7.3014684283850455</v>
      </c>
      <c r="C569" s="1">
        <f t="shared" si="49"/>
        <v>3.2149607698715803</v>
      </c>
      <c r="D569" s="1">
        <f t="shared" si="50"/>
        <v>-2.6791339748929839</v>
      </c>
      <c r="E569" s="1">
        <f t="shared" si="51"/>
        <v>-3.377311702009075</v>
      </c>
      <c r="F569" s="14">
        <f t="shared" si="52"/>
        <v>4.459983521354566</v>
      </c>
    </row>
    <row r="570" spans="1:6">
      <c r="A570" s="1">
        <f t="shared" si="53"/>
        <v>5.599999999999925</v>
      </c>
      <c r="B570" s="1">
        <f t="shared" si="48"/>
        <v>7.2552825814761315</v>
      </c>
      <c r="C570" s="1">
        <f t="shared" si="49"/>
        <v>3.5267115137525558</v>
      </c>
      <c r="D570" s="1">
        <f t="shared" si="50"/>
        <v>-2.9389262614604634</v>
      </c>
      <c r="E570" s="1">
        <f t="shared" si="51"/>
        <v>-3.2360679775008956</v>
      </c>
      <c r="F570" s="14">
        <f t="shared" si="52"/>
        <v>4.6069998562673273</v>
      </c>
    </row>
    <row r="571" spans="1:6">
      <c r="A571" s="1">
        <f t="shared" si="53"/>
        <v>5.6099999999999248</v>
      </c>
      <c r="B571" s="1">
        <f t="shared" si="48"/>
        <v>7.2044038447715293</v>
      </c>
      <c r="C571" s="1">
        <f t="shared" si="49"/>
        <v>3.8245439384899456</v>
      </c>
      <c r="D571" s="1">
        <f t="shared" si="50"/>
        <v>-3.1871199487416213</v>
      </c>
      <c r="E571" s="1">
        <f t="shared" si="51"/>
        <v>-3.0820529711043663</v>
      </c>
      <c r="F571" s="14">
        <f t="shared" si="52"/>
        <v>4.7597748634154886</v>
      </c>
    </row>
    <row r="572" spans="1:6">
      <c r="A572" s="1">
        <f t="shared" si="53"/>
        <v>5.6199999999999246</v>
      </c>
      <c r="B572" s="1">
        <f t="shared" si="48"/>
        <v>7.1488824294416968</v>
      </c>
      <c r="C572" s="1">
        <f t="shared" si="49"/>
        <v>4.1072826355700407</v>
      </c>
      <c r="D572" s="1">
        <f t="shared" si="50"/>
        <v>-3.4227355296417006</v>
      </c>
      <c r="E572" s="1">
        <f t="shared" si="51"/>
        <v>-2.9158745096869554</v>
      </c>
      <c r="F572" s="14">
        <f t="shared" si="52"/>
        <v>4.9175550256830816</v>
      </c>
    </row>
    <row r="573" spans="1:6">
      <c r="A573" s="1">
        <f t="shared" si="53"/>
        <v>5.6299999999999244</v>
      </c>
      <c r="B573" s="1">
        <f t="shared" si="48"/>
        <v>7.0887731284203772</v>
      </c>
      <c r="C573" s="1">
        <f t="shared" si="49"/>
        <v>4.3738117645265184</v>
      </c>
      <c r="D573" s="1">
        <f t="shared" si="50"/>
        <v>-3.6448431371054317</v>
      </c>
      <c r="E573" s="1">
        <f t="shared" si="51"/>
        <v>-2.7381884237161396</v>
      </c>
      <c r="F573" s="14">
        <f t="shared" si="52"/>
        <v>5.0795533321253252</v>
      </c>
    </row>
    <row r="574" spans="1:6">
      <c r="A574" s="1">
        <f t="shared" si="53"/>
        <v>5.6399999999999242</v>
      </c>
      <c r="B574" s="1">
        <f t="shared" si="48"/>
        <v>7.0241352623306073</v>
      </c>
      <c r="C574" s="1">
        <f t="shared" si="49"/>
        <v>4.6230794566529037</v>
      </c>
      <c r="D574" s="1">
        <f t="shared" si="50"/>
        <v>-3.8525662138774197</v>
      </c>
      <c r="E574" s="1">
        <f t="shared" si="51"/>
        <v>-2.5496959589962347</v>
      </c>
      <c r="F574" s="14">
        <f t="shared" si="52"/>
        <v>5.2449525461098556</v>
      </c>
    </row>
    <row r="575" spans="1:6">
      <c r="A575" s="1">
        <f t="shared" si="53"/>
        <v>5.649999999999924</v>
      </c>
      <c r="B575" s="1">
        <f t="shared" si="48"/>
        <v>6.9550326209423794</v>
      </c>
      <c r="C575" s="1">
        <f t="shared" si="49"/>
        <v>4.8541019662480069</v>
      </c>
      <c r="D575" s="1">
        <f t="shared" si="50"/>
        <v>-4.0450849718733393</v>
      </c>
      <c r="E575" s="1">
        <f t="shared" si="51"/>
        <v>-2.3511410091714318</v>
      </c>
      <c r="F575" s="14">
        <f t="shared" si="52"/>
        <v>5.4129086061456144</v>
      </c>
    </row>
    <row r="576" spans="1:6">
      <c r="A576" s="1">
        <f t="shared" si="53"/>
        <v>5.6599999999999238</v>
      </c>
      <c r="B576" s="1">
        <f t="shared" si="48"/>
        <v>6.8815334002198956</v>
      </c>
      <c r="C576" s="1">
        <f t="shared" si="49"/>
        <v>5.0659675530105481</v>
      </c>
      <c r="D576" s="1">
        <f t="shared" si="50"/>
        <v>-4.2216396275087904</v>
      </c>
      <c r="E576" s="1">
        <f t="shared" si="51"/>
        <v>-2.1433071799176062</v>
      </c>
      <c r="F576" s="14">
        <f t="shared" si="52"/>
        <v>5.5825541458040471</v>
      </c>
    </row>
    <row r="577" spans="1:6">
      <c r="A577" s="1">
        <f t="shared" si="53"/>
        <v>5.6699999999999235</v>
      </c>
      <c r="B577" s="1">
        <f t="shared" si="48"/>
        <v>6.8037101350203333</v>
      </c>
      <c r="C577" s="1">
        <f t="shared" si="49"/>
        <v>5.2578400802617837</v>
      </c>
      <c r="D577" s="1">
        <f t="shared" si="50"/>
        <v>-4.381533400218153</v>
      </c>
      <c r="E577" s="1">
        <f t="shared" si="51"/>
        <v>-1.9270146964085559</v>
      </c>
      <c r="F577" s="14">
        <f t="shared" si="52"/>
        <v>5.7530021186554094</v>
      </c>
    </row>
    <row r="578" spans="1:6">
      <c r="A578" s="1">
        <f t="shared" si="53"/>
        <v>5.6799999999999233</v>
      </c>
      <c r="B578" s="1">
        <f t="shared" si="48"/>
        <v>6.7216396275107186</v>
      </c>
      <c r="C578" s="1">
        <f t="shared" si="49"/>
        <v>5.4289623147948909</v>
      </c>
      <c r="D578" s="1">
        <f t="shared" si="50"/>
        <v>-4.5241352623290751</v>
      </c>
      <c r="E578" s="1">
        <f t="shared" si="51"/>
        <v>-1.703117166262029</v>
      </c>
      <c r="F578" s="14">
        <f t="shared" si="52"/>
        <v>5.9233495137145056</v>
      </c>
    </row>
    <row r="579" spans="1:6">
      <c r="A579" s="1">
        <f t="shared" si="53"/>
        <v>5.6899999999999231</v>
      </c>
      <c r="B579" s="1">
        <f t="shared" si="48"/>
        <v>6.6354028713734898</v>
      </c>
      <c r="C579" s="1">
        <f t="shared" si="49"/>
        <v>5.5786589153284387</v>
      </c>
      <c r="D579" s="1">
        <f t="shared" si="50"/>
        <v>-4.6488824294403654</v>
      </c>
      <c r="E579" s="1">
        <f t="shared" si="51"/>
        <v>-1.4724982107405127</v>
      </c>
      <c r="F579" s="14">
        <f t="shared" si="52"/>
        <v>6.0926811465210511</v>
      </c>
    </row>
    <row r="580" spans="1:6">
      <c r="A580" s="1">
        <f t="shared" si="53"/>
        <v>5.6999999999999229</v>
      </c>
      <c r="B580" s="1">
        <f t="shared" si="48"/>
        <v>6.545084971875454</v>
      </c>
      <c r="C580" s="1">
        <f t="shared" si="49"/>
        <v>5.7063390977700168</v>
      </c>
      <c r="D580" s="1">
        <f t="shared" si="50"/>
        <v>-4.7552825814750141</v>
      </c>
      <c r="E580" s="1">
        <f t="shared" si="51"/>
        <v>-1.2360679775016465</v>
      </c>
      <c r="F580" s="14">
        <f t="shared" si="52"/>
        <v>6.2600735106688088</v>
      </c>
    </row>
    <row r="581" spans="1:6">
      <c r="A581" s="1">
        <f t="shared" si="53"/>
        <v>5.7099999999999227</v>
      </c>
      <c r="B581" s="1">
        <f t="shared" si="48"/>
        <v>6.4507750618791952</v>
      </c>
      <c r="C581" s="1">
        <f t="shared" si="49"/>
        <v>5.8114989667710635</v>
      </c>
      <c r="D581" s="1">
        <f t="shared" si="50"/>
        <v>-4.8429158056425523</v>
      </c>
      <c r="E581" s="1">
        <f t="shared" si="51"/>
        <v>-0.9947595486612979</v>
      </c>
      <c r="F581" s="14">
        <f t="shared" si="52"/>
        <v>6.4245986743464085</v>
      </c>
    </row>
    <row r="582" spans="1:6">
      <c r="A582" s="1">
        <f t="shared" si="53"/>
        <v>5.7199999999999225</v>
      </c>
      <c r="B582" s="1">
        <f t="shared" si="48"/>
        <v>6.352566213879725</v>
      </c>
      <c r="C582" s="1">
        <f t="shared" si="49"/>
        <v>5.8937235043715823</v>
      </c>
      <c r="D582" s="1">
        <f t="shared" si="50"/>
        <v>-4.9114362536429859</v>
      </c>
      <c r="E582" s="1">
        <f t="shared" si="51"/>
        <v>-0.7495252583448192</v>
      </c>
      <c r="F582" s="14">
        <f t="shared" si="52"/>
        <v>6.5853282062635028</v>
      </c>
    </row>
    <row r="583" spans="1:6">
      <c r="A583" s="1">
        <f t="shared" si="53"/>
        <v>5.7299999999999223</v>
      </c>
      <c r="B583" s="1">
        <f t="shared" si="48"/>
        <v>6.250555348153112</v>
      </c>
      <c r="C583" s="1">
        <f t="shared" si="49"/>
        <v>5.9526882078864958</v>
      </c>
      <c r="D583" s="1">
        <f t="shared" si="50"/>
        <v>-4.9605735065720804</v>
      </c>
      <c r="E583" s="1">
        <f t="shared" si="51"/>
        <v>-0.50133293425917247</v>
      </c>
      <c r="F583" s="14">
        <f t="shared" si="52"/>
        <v>6.7413371152083545</v>
      </c>
    </row>
    <row r="584" spans="1:6">
      <c r="A584" s="1">
        <f t="shared" si="53"/>
        <v>5.7399999999999221</v>
      </c>
      <c r="B584" s="1">
        <f t="shared" si="48"/>
        <v>6.1448431371078955</v>
      </c>
      <c r="C584" s="1">
        <f t="shared" si="49"/>
        <v>5.9881603705694451</v>
      </c>
      <c r="D584" s="1">
        <f t="shared" si="50"/>
        <v>-4.9901336421412044</v>
      </c>
      <c r="E584" s="1">
        <f t="shared" si="51"/>
        <v>-0.25116207811920782</v>
      </c>
      <c r="F584" s="14">
        <f t="shared" si="52"/>
        <v>6.8917077874169284</v>
      </c>
    </row>
    <row r="585" spans="1:6">
      <c r="A585" s="1">
        <f t="shared" si="53"/>
        <v>5.7499999999999218</v>
      </c>
      <c r="B585" s="1">
        <f t="shared" si="48"/>
        <v>6.0355339059336099</v>
      </c>
      <c r="C585" s="1">
        <f t="shared" si="49"/>
        <v>6</v>
      </c>
      <c r="D585" s="1">
        <f t="shared" si="50"/>
        <v>-5</v>
      </c>
      <c r="E585" s="1">
        <f t="shared" si="51"/>
        <v>-1.9738390609480572E-12</v>
      </c>
      <c r="F585" s="14">
        <f t="shared" si="52"/>
        <v>7.0355339059316364</v>
      </c>
    </row>
    <row r="586" spans="1:6">
      <c r="A586" s="1">
        <f t="shared" si="53"/>
        <v>5.7599999999999216</v>
      </c>
      <c r="B586" s="1">
        <f t="shared" si="48"/>
        <v>5.9227355296443491</v>
      </c>
      <c r="C586" s="1">
        <f t="shared" si="49"/>
        <v>5.9881603705698163</v>
      </c>
      <c r="D586" s="1">
        <f t="shared" si="50"/>
        <v>-4.9901336421415134</v>
      </c>
      <c r="E586" s="1">
        <f t="shared" si="51"/>
        <v>0.25116207811526797</v>
      </c>
      <c r="F586" s="14">
        <f t="shared" si="52"/>
        <v>7.171924336187919</v>
      </c>
    </row>
    <row r="587" spans="1:6">
      <c r="A587" s="1">
        <f t="shared" si="53"/>
        <v>5.7699999999999214</v>
      </c>
      <c r="B587" s="1">
        <f t="shared" ref="B587:B650" si="54">IMABS(B$2*SIN(2*PI()*B$3*$A587+B$4))+2.5</f>
        <v>5.8065593266191859</v>
      </c>
      <c r="C587" s="1">
        <f t="shared" ref="C587:C650" si="55">-C$2*SIN(2*PI()*C$3*$A587+C$4)</f>
        <v>5.9526882078872383</v>
      </c>
      <c r="D587" s="1">
        <f t="shared" ref="D587:D650" si="56">D$2*SIN(2*PI()*D$3*$A587+D$4)</f>
        <v>-4.9605735065726986</v>
      </c>
      <c r="E587" s="1">
        <f t="shared" ref="E587:E650" si="57">$E$2*COS(2*PI()*$E$3*$A587+$E$4)</f>
        <v>0.50133293425525582</v>
      </c>
      <c r="F587" s="14">
        <f t="shared" ref="F587:F650" si="58">SUM(B587:E587)</f>
        <v>7.3000069621889825</v>
      </c>
    </row>
    <row r="588" spans="1:6">
      <c r="A588" s="1">
        <f t="shared" ref="A588:A651" si="59">A587+$B$7</f>
        <v>5.7799999999999212</v>
      </c>
      <c r="B588" s="1">
        <f t="shared" si="54"/>
        <v>5.6871199487444084</v>
      </c>
      <c r="C588" s="1">
        <f t="shared" si="55"/>
        <v>5.8937235043726917</v>
      </c>
      <c r="D588" s="1">
        <f t="shared" si="56"/>
        <v>-4.9114362536439096</v>
      </c>
      <c r="E588" s="1">
        <f t="shared" si="57"/>
        <v>0.74952525834094152</v>
      </c>
      <c r="F588" s="14">
        <f t="shared" si="58"/>
        <v>7.4189324578141331</v>
      </c>
    </row>
    <row r="589" spans="1:6">
      <c r="A589" s="1">
        <f t="shared" si="59"/>
        <v>5.789999999999921</v>
      </c>
      <c r="B589" s="1">
        <f t="shared" si="54"/>
        <v>5.5645352682658604</v>
      </c>
      <c r="C589" s="1">
        <f t="shared" si="55"/>
        <v>5.8114989667725254</v>
      </c>
      <c r="D589" s="1">
        <f t="shared" si="56"/>
        <v>-4.8429158056437709</v>
      </c>
      <c r="E589" s="1">
        <f t="shared" si="57"/>
        <v>0.99475954865750182</v>
      </c>
      <c r="F589" s="14">
        <f t="shared" si="58"/>
        <v>7.5278779780521168</v>
      </c>
    </row>
    <row r="590" spans="1:6">
      <c r="A590" s="1">
        <f t="shared" si="59"/>
        <v>5.7999999999999208</v>
      </c>
      <c r="B590" s="1">
        <f t="shared" si="54"/>
        <v>5.438926261463374</v>
      </c>
      <c r="C590" s="1">
        <f t="shared" si="55"/>
        <v>5.7063390977718464</v>
      </c>
      <c r="D590" s="1">
        <f t="shared" si="56"/>
        <v>-4.7552825814765391</v>
      </c>
      <c r="E590" s="1">
        <f t="shared" si="57"/>
        <v>1.2360679774978922</v>
      </c>
      <c r="F590" s="14">
        <f t="shared" si="58"/>
        <v>7.6260507552565748</v>
      </c>
    </row>
    <row r="591" spans="1:6">
      <c r="A591" s="1">
        <f t="shared" si="59"/>
        <v>5.8099999999999206</v>
      </c>
      <c r="B591" s="1">
        <f t="shared" si="54"/>
        <v>5.3104168892616928</v>
      </c>
      <c r="C591" s="1">
        <f t="shared" si="55"/>
        <v>5.5786589153306183</v>
      </c>
      <c r="D591" s="1">
        <f t="shared" si="56"/>
        <v>-4.6488824294421818</v>
      </c>
      <c r="E591" s="1">
        <f t="shared" si="57"/>
        <v>1.4724982107368423</v>
      </c>
      <c r="F591" s="14">
        <f t="shared" si="58"/>
        <v>7.7126915858869713</v>
      </c>
    </row>
    <row r="592" spans="1:6">
      <c r="A592" s="1">
        <f t="shared" si="59"/>
        <v>5.8199999999999203</v>
      </c>
      <c r="B592" s="1">
        <f t="shared" si="54"/>
        <v>5.1791339748960379</v>
      </c>
      <c r="C592" s="1">
        <f t="shared" si="55"/>
        <v>5.4289623147973929</v>
      </c>
      <c r="D592" s="1">
        <f t="shared" si="56"/>
        <v>-4.5241352623311606</v>
      </c>
      <c r="E592" s="1">
        <f t="shared" si="57"/>
        <v>1.7031171662584828</v>
      </c>
      <c r="F592" s="14">
        <f t="shared" si="58"/>
        <v>7.7870781936207543</v>
      </c>
    </row>
    <row r="593" spans="1:6">
      <c r="A593" s="1">
        <f t="shared" si="59"/>
        <v>5.8299999999999201</v>
      </c>
      <c r="B593" s="1">
        <f t="shared" si="54"/>
        <v>5.0452070787529397</v>
      </c>
      <c r="C593" s="1">
        <f t="shared" si="55"/>
        <v>5.2578400802646375</v>
      </c>
      <c r="D593" s="1">
        <f t="shared" si="56"/>
        <v>-4.3815334002205306</v>
      </c>
      <c r="E593" s="1">
        <f t="shared" si="57"/>
        <v>1.9270146964050965</v>
      </c>
      <c r="F593" s="14">
        <f t="shared" si="58"/>
        <v>7.8485284552021426</v>
      </c>
    </row>
    <row r="594" spans="1:6">
      <c r="A594" s="1">
        <f t="shared" si="59"/>
        <v>5.8399999999999199</v>
      </c>
      <c r="B594" s="1">
        <f t="shared" si="54"/>
        <v>4.9087683705096881</v>
      </c>
      <c r="C594" s="1">
        <f t="shared" si="55"/>
        <v>5.0659675530137216</v>
      </c>
      <c r="D594" s="1">
        <f t="shared" si="56"/>
        <v>-4.2216396275114345</v>
      </c>
      <c r="E594" s="1">
        <f t="shared" si="57"/>
        <v>2.1433071799142729</v>
      </c>
      <c r="F594" s="14">
        <f t="shared" si="58"/>
        <v>7.896403475926248</v>
      </c>
    </row>
    <row r="595" spans="1:6">
      <c r="A595" s="1">
        <f t="shared" si="59"/>
        <v>5.8499999999999197</v>
      </c>
      <c r="B595" s="1">
        <f t="shared" si="54"/>
        <v>4.7699524986988564</v>
      </c>
      <c r="C595" s="1">
        <f t="shared" si="55"/>
        <v>4.8541019662514628</v>
      </c>
      <c r="D595" s="1">
        <f t="shared" si="56"/>
        <v>-4.0450849718762187</v>
      </c>
      <c r="E595" s="1">
        <f t="shared" si="57"/>
        <v>2.351141009168261</v>
      </c>
      <c r="F595" s="14">
        <f t="shared" si="58"/>
        <v>7.9301105022423615</v>
      </c>
    </row>
    <row r="596" spans="1:6">
      <c r="A596" s="1">
        <f t="shared" si="59"/>
        <v>5.8599999999999195</v>
      </c>
      <c r="B596" s="1">
        <f t="shared" si="54"/>
        <v>4.6288964578265119</v>
      </c>
      <c r="C596" s="1">
        <f t="shared" si="55"/>
        <v>4.6230794566566784</v>
      </c>
      <c r="D596" s="1">
        <f t="shared" si="56"/>
        <v>-3.8525662138805656</v>
      </c>
      <c r="E596" s="1">
        <f t="shared" si="57"/>
        <v>2.5496959589931931</v>
      </c>
      <c r="F596" s="14">
        <f t="shared" si="58"/>
        <v>7.9491056595958165</v>
      </c>
    </row>
    <row r="597" spans="1:6">
      <c r="A597" s="1">
        <f t="shared" si="59"/>
        <v>5.8699999999999193</v>
      </c>
      <c r="B597" s="1">
        <f t="shared" si="54"/>
        <v>4.4857394531750776</v>
      </c>
      <c r="C597" s="1">
        <f t="shared" si="55"/>
        <v>4.3738117645305721</v>
      </c>
      <c r="D597" s="1">
        <f t="shared" si="56"/>
        <v>-3.6448431371088095</v>
      </c>
      <c r="E597" s="1">
        <f t="shared" si="57"/>
        <v>2.7381884237132619</v>
      </c>
      <c r="F597" s="14">
        <f t="shared" si="58"/>
        <v>7.952896504310103</v>
      </c>
    </row>
    <row r="598" spans="1:6">
      <c r="A598" s="1">
        <f t="shared" si="59"/>
        <v>5.8799999999999191</v>
      </c>
      <c r="B598" s="1">
        <f t="shared" si="54"/>
        <v>4.3406227634245722</v>
      </c>
      <c r="C598" s="1">
        <f t="shared" si="55"/>
        <v>4.1072826355743572</v>
      </c>
      <c r="D598" s="1">
        <f t="shared" si="56"/>
        <v>-3.4227355296452977</v>
      </c>
      <c r="E598" s="1">
        <f t="shared" si="57"/>
        <v>2.9158745096842531</v>
      </c>
      <c r="F598" s="14">
        <f t="shared" si="58"/>
        <v>7.9410443790378853</v>
      </c>
    </row>
    <row r="599" spans="1:6">
      <c r="A599" s="1">
        <f t="shared" si="59"/>
        <v>5.8899999999999189</v>
      </c>
      <c r="B599" s="1">
        <f t="shared" si="54"/>
        <v>4.1936896012276623</v>
      </c>
      <c r="C599" s="1">
        <f t="shared" si="55"/>
        <v>3.8245439384945086</v>
      </c>
      <c r="D599" s="1">
        <f t="shared" si="56"/>
        <v>-3.1871199487454236</v>
      </c>
      <c r="E599" s="1">
        <f t="shared" si="57"/>
        <v>3.0820529711018496</v>
      </c>
      <c r="F599" s="14">
        <f t="shared" si="58"/>
        <v>7.9131665620785974</v>
      </c>
    </row>
    <row r="600" spans="1:6">
      <c r="A600" s="1">
        <f t="shared" si="59"/>
        <v>5.8999999999999186</v>
      </c>
      <c r="B600" s="1">
        <f t="shared" si="54"/>
        <v>4.0450849718759487</v>
      </c>
      <c r="C600" s="1">
        <f t="shared" si="55"/>
        <v>3.526711513757312</v>
      </c>
      <c r="D600" s="1">
        <f t="shared" si="56"/>
        <v>-2.9389262614644269</v>
      </c>
      <c r="E600" s="1">
        <f t="shared" si="57"/>
        <v>3.2360679774985917</v>
      </c>
      <c r="F600" s="14">
        <f t="shared" si="58"/>
        <v>7.868938201667425</v>
      </c>
    </row>
    <row r="601" spans="1:6">
      <c r="A601" s="1">
        <f t="shared" si="59"/>
        <v>5.9099999999999184</v>
      </c>
      <c r="B601" s="1">
        <f t="shared" si="54"/>
        <v>3.8949555301973788</v>
      </c>
      <c r="C601" s="1">
        <f t="shared" si="55"/>
        <v>3.2149607698765807</v>
      </c>
      <c r="D601" s="1">
        <f t="shared" si="56"/>
        <v>-2.6791339748971503</v>
      </c>
      <c r="E601" s="1">
        <f t="shared" si="57"/>
        <v>3.3773117020069598</v>
      </c>
      <c r="F601" s="14">
        <f t="shared" si="58"/>
        <v>7.8080940271837687</v>
      </c>
    </row>
    <row r="602" spans="1:6">
      <c r="A602" s="1">
        <f t="shared" si="59"/>
        <v>5.9199999999999182</v>
      </c>
      <c r="B602" s="1">
        <f t="shared" si="54"/>
        <v>3.7434494358255268</v>
      </c>
      <c r="C602" s="1">
        <f t="shared" si="55"/>
        <v>2.8905220446130113</v>
      </c>
      <c r="D602" s="1">
        <f t="shared" si="56"/>
        <v>-2.4087683705108427</v>
      </c>
      <c r="E602" s="1">
        <f t="shared" si="57"/>
        <v>3.5052267201744574</v>
      </c>
      <c r="F602" s="14">
        <f t="shared" si="58"/>
        <v>7.7304298301021523</v>
      </c>
    </row>
    <row r="603" spans="1:6">
      <c r="A603" s="1">
        <f t="shared" si="59"/>
        <v>5.929999999999918</v>
      </c>
      <c r="B603" s="1">
        <f t="shared" si="54"/>
        <v>3.5907162069839673</v>
      </c>
      <c r="C603" s="1">
        <f t="shared" si="55"/>
        <v>2.5546757493932271</v>
      </c>
      <c r="D603" s="1">
        <f t="shared" si="56"/>
        <v>-2.1288964578276892</v>
      </c>
      <c r="E603" s="1">
        <f t="shared" si="57"/>
        <v>3.6193082098632026</v>
      </c>
      <c r="F603" s="14">
        <f t="shared" si="58"/>
        <v>7.6358037084127073</v>
      </c>
    </row>
    <row r="604" spans="1:6">
      <c r="A604" s="1">
        <f t="shared" si="59"/>
        <v>5.9399999999999178</v>
      </c>
      <c r="B604" s="1">
        <f t="shared" si="54"/>
        <v>3.4369065729298951</v>
      </c>
      <c r="C604" s="1">
        <f t="shared" si="55"/>
        <v>2.2087473161109576</v>
      </c>
      <c r="D604" s="1">
        <f t="shared" si="56"/>
        <v>-1.8406227634257979</v>
      </c>
      <c r="E604" s="1">
        <f t="shared" si="57"/>
        <v>3.7191059435522429</v>
      </c>
      <c r="F604" s="14">
        <f t="shared" si="58"/>
        <v>7.5241370691672973</v>
      </c>
    </row>
    <row r="605" spans="1:6">
      <c r="A605" s="1">
        <f t="shared" si="59"/>
        <v>5.9499999999999176</v>
      </c>
      <c r="B605" s="1">
        <f t="shared" si="54"/>
        <v>3.2821723252024433</v>
      </c>
      <c r="C605" s="1">
        <f t="shared" si="55"/>
        <v>1.854101966252663</v>
      </c>
      <c r="D605" s="1">
        <f t="shared" si="56"/>
        <v>-1.5450849718772193</v>
      </c>
      <c r="E605" s="1">
        <f t="shared" si="57"/>
        <v>3.8042260651799693</v>
      </c>
      <c r="F605" s="14">
        <f t="shared" si="58"/>
        <v>7.3954153847578565</v>
      </c>
    </row>
    <row r="606" spans="1:6">
      <c r="A606" s="1">
        <f t="shared" si="59"/>
        <v>5.9599999999999174</v>
      </c>
      <c r="B606" s="1">
        <f t="shared" si="54"/>
        <v>3.1266661678228078</v>
      </c>
      <c r="C606" s="1">
        <f t="shared" si="55"/>
        <v>1.4921393229921434</v>
      </c>
      <c r="D606" s="1">
        <f t="shared" si="56"/>
        <v>-1.2434494358267862</v>
      </c>
      <c r="E606" s="1">
        <f t="shared" si="57"/>
        <v>3.8743326445140083</v>
      </c>
      <c r="F606" s="14">
        <f t="shared" si="58"/>
        <v>7.2496886995021734</v>
      </c>
    </row>
    <row r="607" spans="1:6">
      <c r="A607" s="1">
        <f t="shared" si="59"/>
        <v>5.9699999999999172</v>
      </c>
      <c r="B607" s="1">
        <f t="shared" si="54"/>
        <v>2.9705415665938721</v>
      </c>
      <c r="C607" s="1">
        <f t="shared" si="55"/>
        <v>1.1242878875174283</v>
      </c>
      <c r="D607" s="1">
        <f t="shared" si="56"/>
        <v>-0.93690657293119006</v>
      </c>
      <c r="E607" s="1">
        <f t="shared" si="57"/>
        <v>3.9291490029143632</v>
      </c>
      <c r="F607" s="14">
        <f t="shared" si="58"/>
        <v>7.087071884094474</v>
      </c>
    </row>
    <row r="608" spans="1:6">
      <c r="A608" s="1">
        <f t="shared" si="59"/>
        <v>5.9799999999999169</v>
      </c>
      <c r="B608" s="1">
        <f t="shared" si="54"/>
        <v>2.8139525976478805</v>
      </c>
      <c r="C608" s="1">
        <f t="shared" si="55"/>
        <v>0.75199940138895993</v>
      </c>
      <c r="D608" s="1">
        <f t="shared" si="56"/>
        <v>-0.6266661678241332</v>
      </c>
      <c r="E608" s="1">
        <f t="shared" si="57"/>
        <v>3.9684588052576473</v>
      </c>
      <c r="F608" s="14">
        <f t="shared" si="58"/>
        <v>6.9077446364703547</v>
      </c>
    </row>
    <row r="609" spans="1:6">
      <c r="A609" s="1">
        <f t="shared" si="59"/>
        <v>5.9899999999999167</v>
      </c>
      <c r="B609" s="1">
        <f t="shared" si="54"/>
        <v>2.6570537953919491</v>
      </c>
      <c r="C609" s="1">
        <f t="shared" si="55"/>
        <v>0.37674311717901421</v>
      </c>
      <c r="D609" s="1">
        <f t="shared" si="56"/>
        <v>-0.31395259764917854</v>
      </c>
      <c r="E609" s="1">
        <f t="shared" si="57"/>
        <v>3.9921069137129548</v>
      </c>
      <c r="F609" s="14">
        <f t="shared" si="58"/>
        <v>6.7119512286347396</v>
      </c>
    </row>
    <row r="610" spans="1:6">
      <c r="A610" s="1">
        <f t="shared" si="59"/>
        <v>5.9999999999999165</v>
      </c>
      <c r="B610" s="1">
        <f t="shared" si="54"/>
        <v>2.5000000000013181</v>
      </c>
      <c r="C610" s="1">
        <f t="shared" si="55"/>
        <v>3.1636308156501869E-12</v>
      </c>
      <c r="D610" s="1">
        <f t="shared" si="56"/>
        <v>-2.6363590130418224E-12</v>
      </c>
      <c r="E610" s="1">
        <f t="shared" si="57"/>
        <v>4</v>
      </c>
      <c r="F610" s="14">
        <f t="shared" si="58"/>
        <v>6.5000000000018456</v>
      </c>
    </row>
    <row r="611" spans="1:6">
      <c r="A611" s="1">
        <f t="shared" si="59"/>
        <v>6.0099999999999163</v>
      </c>
      <c r="B611" s="1">
        <f t="shared" si="54"/>
        <v>2.6570537953893321</v>
      </c>
      <c r="C611" s="1">
        <f t="shared" si="55"/>
        <v>-0.376743117172742</v>
      </c>
      <c r="D611" s="1">
        <f t="shared" si="56"/>
        <v>0.31395259764395167</v>
      </c>
      <c r="E611" s="1">
        <f t="shared" si="57"/>
        <v>3.9921069137132177</v>
      </c>
      <c r="F611" s="14">
        <f t="shared" si="58"/>
        <v>6.5863701895737599</v>
      </c>
    </row>
    <row r="612" spans="1:6">
      <c r="A612" s="1">
        <f t="shared" si="59"/>
        <v>6.0199999999999161</v>
      </c>
      <c r="B612" s="1">
        <f t="shared" si="54"/>
        <v>2.8139525976452493</v>
      </c>
      <c r="C612" s="1">
        <f t="shared" si="55"/>
        <v>-0.75199940138268251</v>
      </c>
      <c r="D612" s="1">
        <f t="shared" si="56"/>
        <v>0.62666616781890216</v>
      </c>
      <c r="E612" s="1">
        <f t="shared" si="57"/>
        <v>3.9684588052581762</v>
      </c>
      <c r="F612" s="14">
        <f t="shared" si="58"/>
        <v>6.6570781693396448</v>
      </c>
    </row>
    <row r="613" spans="1:6">
      <c r="A613" s="1">
        <f t="shared" si="59"/>
        <v>6.0299999999999159</v>
      </c>
      <c r="B613" s="1">
        <f t="shared" si="54"/>
        <v>2.9705415665912476</v>
      </c>
      <c r="C613" s="1">
        <f t="shared" si="55"/>
        <v>-1.124287887511213</v>
      </c>
      <c r="D613" s="1">
        <f t="shared" si="56"/>
        <v>0.93690657292601076</v>
      </c>
      <c r="E613" s="1">
        <f t="shared" si="57"/>
        <v>3.9291490029151532</v>
      </c>
      <c r="F613" s="14">
        <f t="shared" si="58"/>
        <v>6.7123092549211982</v>
      </c>
    </row>
    <row r="614" spans="1:6">
      <c r="A614" s="1">
        <f t="shared" si="59"/>
        <v>6.0399999999999157</v>
      </c>
      <c r="B614" s="1">
        <f t="shared" si="54"/>
        <v>3.1266661678202099</v>
      </c>
      <c r="C614" s="1">
        <f t="shared" si="55"/>
        <v>-1.4921393229860562</v>
      </c>
      <c r="D614" s="1">
        <f t="shared" si="56"/>
        <v>1.2434494358217134</v>
      </c>
      <c r="E614" s="1">
        <f t="shared" si="57"/>
        <v>3.8743326445150505</v>
      </c>
      <c r="F614" s="14">
        <f t="shared" si="58"/>
        <v>6.752308925170917</v>
      </c>
    </row>
    <row r="615" spans="1:6">
      <c r="A615" s="1">
        <f t="shared" si="59"/>
        <v>6.0499999999999154</v>
      </c>
      <c r="B615" s="1">
        <f t="shared" si="54"/>
        <v>3.2821723251998391</v>
      </c>
      <c r="C615" s="1">
        <f t="shared" si="55"/>
        <v>-1.8541019662466451</v>
      </c>
      <c r="D615" s="1">
        <f t="shared" si="56"/>
        <v>1.5450849718722042</v>
      </c>
      <c r="E615" s="1">
        <f t="shared" si="57"/>
        <v>3.8042260651812727</v>
      </c>
      <c r="F615" s="14">
        <f t="shared" si="58"/>
        <v>6.7773813960066711</v>
      </c>
    </row>
    <row r="616" spans="1:6">
      <c r="A616" s="1">
        <f t="shared" si="59"/>
        <v>6.0599999999999152</v>
      </c>
      <c r="B616" s="1">
        <f t="shared" si="54"/>
        <v>3.4369065729273056</v>
      </c>
      <c r="C616" s="1">
        <f t="shared" si="55"/>
        <v>-2.2087473161050744</v>
      </c>
      <c r="D616" s="1">
        <f t="shared" si="56"/>
        <v>1.8406227634208956</v>
      </c>
      <c r="E616" s="1">
        <f t="shared" si="57"/>
        <v>3.7191059435537954</v>
      </c>
      <c r="F616" s="14">
        <f t="shared" si="58"/>
        <v>6.7878879637969227</v>
      </c>
    </row>
    <row r="617" spans="1:6">
      <c r="A617" s="1">
        <f t="shared" si="59"/>
        <v>6.069999999999915</v>
      </c>
      <c r="B617" s="1">
        <f t="shared" si="54"/>
        <v>3.5907162069814116</v>
      </c>
      <c r="C617" s="1">
        <f t="shared" si="55"/>
        <v>-2.5546757493875405</v>
      </c>
      <c r="D617" s="1">
        <f t="shared" si="56"/>
        <v>2.1288964578229503</v>
      </c>
      <c r="E617" s="1">
        <f t="shared" si="57"/>
        <v>3.6193082098649865</v>
      </c>
      <c r="F617" s="14">
        <f t="shared" si="58"/>
        <v>6.7842451252818083</v>
      </c>
    </row>
    <row r="618" spans="1:6">
      <c r="A618" s="1">
        <f t="shared" si="59"/>
        <v>6.0799999999999148</v>
      </c>
      <c r="B618" s="1">
        <f t="shared" si="54"/>
        <v>3.7434494358229733</v>
      </c>
      <c r="C618" s="1">
        <f t="shared" si="55"/>
        <v>-2.8905220446074669</v>
      </c>
      <c r="D618" s="1">
        <f t="shared" si="56"/>
        <v>2.4087683705062224</v>
      </c>
      <c r="E618" s="1">
        <f t="shared" si="57"/>
        <v>3.5052267201764895</v>
      </c>
      <c r="F618" s="14">
        <f t="shared" si="58"/>
        <v>6.7669224818982183</v>
      </c>
    </row>
    <row r="619" spans="1:6">
      <c r="A619" s="1">
        <f t="shared" si="59"/>
        <v>6.0899999999999146</v>
      </c>
      <c r="B619" s="1">
        <f t="shared" si="54"/>
        <v>3.8949555301948471</v>
      </c>
      <c r="C619" s="1">
        <f t="shared" si="55"/>
        <v>-3.2149607698712384</v>
      </c>
      <c r="D619" s="1">
        <f t="shared" si="56"/>
        <v>2.6791339748926983</v>
      </c>
      <c r="E619" s="1">
        <f t="shared" si="57"/>
        <v>3.3773117020092203</v>
      </c>
      <c r="F619" s="14">
        <f t="shared" si="58"/>
        <v>6.7364404372255269</v>
      </c>
    </row>
    <row r="620" spans="1:6">
      <c r="A620" s="1">
        <f t="shared" si="59"/>
        <v>6.0999999999999144</v>
      </c>
      <c r="B620" s="1">
        <f t="shared" si="54"/>
        <v>4.0450849718734583</v>
      </c>
      <c r="C620" s="1">
        <f t="shared" si="55"/>
        <v>-3.5267115137522276</v>
      </c>
      <c r="D620" s="1">
        <f t="shared" si="56"/>
        <v>2.9389262614601899</v>
      </c>
      <c r="E620" s="1">
        <f t="shared" si="57"/>
        <v>3.2360679775010546</v>
      </c>
      <c r="F620" s="14">
        <f t="shared" si="58"/>
        <v>6.6933676970824756</v>
      </c>
    </row>
    <row r="621" spans="1:6">
      <c r="A621" s="1">
        <f t="shared" si="59"/>
        <v>6.1099999999999142</v>
      </c>
      <c r="B621" s="1">
        <f t="shared" si="54"/>
        <v>4.1936896012251825</v>
      </c>
      <c r="C621" s="1">
        <f t="shared" si="55"/>
        <v>-3.8245439384896329</v>
      </c>
      <c r="D621" s="1">
        <f t="shared" si="56"/>
        <v>3.1871199487413611</v>
      </c>
      <c r="E621" s="1">
        <f t="shared" si="57"/>
        <v>3.0820529711045386</v>
      </c>
      <c r="F621" s="14">
        <f t="shared" si="58"/>
        <v>6.6383185825814497</v>
      </c>
    </row>
    <row r="622" spans="1:6">
      <c r="A622" s="1">
        <f t="shared" si="59"/>
        <v>6.119999999999914</v>
      </c>
      <c r="B622" s="1">
        <f t="shared" si="54"/>
        <v>4.3406227634221377</v>
      </c>
      <c r="C622" s="1">
        <f t="shared" si="55"/>
        <v>-4.107282635569776</v>
      </c>
      <c r="D622" s="1">
        <f t="shared" si="56"/>
        <v>3.4227355296414803</v>
      </c>
      <c r="E622" s="1">
        <f t="shared" si="57"/>
        <v>2.915874509687121</v>
      </c>
      <c r="F622" s="14">
        <f t="shared" si="58"/>
        <v>6.5719501671809635</v>
      </c>
    </row>
    <row r="623" spans="1:6">
      <c r="A623" s="1">
        <f t="shared" si="59"/>
        <v>6.1299999999999137</v>
      </c>
      <c r="B623" s="1">
        <f t="shared" si="54"/>
        <v>4.4857394531726582</v>
      </c>
      <c r="C623" s="1">
        <f t="shared" si="55"/>
        <v>-4.3738117645262404</v>
      </c>
      <c r="D623" s="1">
        <f t="shared" si="56"/>
        <v>3.6448431371052004</v>
      </c>
      <c r="E623" s="1">
        <f t="shared" si="57"/>
        <v>2.7381884237163368</v>
      </c>
      <c r="F623" s="14">
        <f t="shared" si="58"/>
        <v>6.4949592494679553</v>
      </c>
    </row>
    <row r="624" spans="1:6">
      <c r="A624" s="1">
        <f t="shared" si="59"/>
        <v>6.1399999999999135</v>
      </c>
      <c r="B624" s="1">
        <f t="shared" si="54"/>
        <v>4.6288964578241272</v>
      </c>
      <c r="C624" s="1">
        <f t="shared" si="55"/>
        <v>-4.6230794566526452</v>
      </c>
      <c r="D624" s="1">
        <f t="shared" si="56"/>
        <v>3.8525662138772043</v>
      </c>
      <c r="E624" s="1">
        <f t="shared" si="57"/>
        <v>2.549695958996443</v>
      </c>
      <c r="F624" s="14">
        <f t="shared" si="58"/>
        <v>6.4080791740451293</v>
      </c>
    </row>
    <row r="625" spans="1:6">
      <c r="A625" s="1">
        <f t="shared" si="59"/>
        <v>6.1499999999999133</v>
      </c>
      <c r="B625" s="1">
        <f t="shared" si="54"/>
        <v>4.769952498696524</v>
      </c>
      <c r="C625" s="1">
        <f t="shared" si="55"/>
        <v>-4.854101966247768</v>
      </c>
      <c r="D625" s="1">
        <f t="shared" si="56"/>
        <v>4.0450849718731403</v>
      </c>
      <c r="E625" s="1">
        <f t="shared" si="57"/>
        <v>2.3511410091716507</v>
      </c>
      <c r="F625" s="14">
        <f t="shared" si="58"/>
        <v>6.3120765134935475</v>
      </c>
    </row>
    <row r="626" spans="1:6">
      <c r="A626" s="1">
        <f t="shared" si="59"/>
        <v>6.1599999999999131</v>
      </c>
      <c r="B626" s="1">
        <f t="shared" si="54"/>
        <v>4.9087683705073779</v>
      </c>
      <c r="C626" s="1">
        <f t="shared" si="55"/>
        <v>-5.0659675530103314</v>
      </c>
      <c r="D626" s="1">
        <f t="shared" si="56"/>
        <v>4.2216396275086092</v>
      </c>
      <c r="E626" s="1">
        <f t="shared" si="57"/>
        <v>2.1433071799178345</v>
      </c>
      <c r="F626" s="14">
        <f t="shared" si="58"/>
        <v>6.2077476249234902</v>
      </c>
    </row>
    <row r="627" spans="1:6">
      <c r="A627" s="1">
        <f t="shared" si="59"/>
        <v>6.1699999999999129</v>
      </c>
      <c r="B627" s="1">
        <f t="shared" si="54"/>
        <v>5.0452070787506704</v>
      </c>
      <c r="C627" s="1">
        <f t="shared" si="55"/>
        <v>-5.2578400802615892</v>
      </c>
      <c r="D627" s="1">
        <f t="shared" si="56"/>
        <v>4.3815334002179904</v>
      </c>
      <c r="E627" s="1">
        <f t="shared" si="57"/>
        <v>1.9270146964087929</v>
      </c>
      <c r="F627" s="14">
        <f t="shared" si="58"/>
        <v>6.0959150951158643</v>
      </c>
    </row>
    <row r="628" spans="1:6">
      <c r="A628" s="1">
        <f t="shared" si="59"/>
        <v>6.1799999999999127</v>
      </c>
      <c r="B628" s="1">
        <f t="shared" si="54"/>
        <v>5.1791339748938263</v>
      </c>
      <c r="C628" s="1">
        <f t="shared" si="55"/>
        <v>-5.4289623147947168</v>
      </c>
      <c r="D628" s="1">
        <f t="shared" si="56"/>
        <v>4.5241352623289313</v>
      </c>
      <c r="E628" s="1">
        <f t="shared" si="57"/>
        <v>1.7031171662622737</v>
      </c>
      <c r="F628" s="14">
        <f t="shared" si="58"/>
        <v>5.9774240886903147</v>
      </c>
    </row>
    <row r="629" spans="1:6">
      <c r="A629" s="1">
        <f t="shared" si="59"/>
        <v>6.1899999999999125</v>
      </c>
      <c r="B629" s="1">
        <f t="shared" si="54"/>
        <v>5.3104168892595123</v>
      </c>
      <c r="C629" s="1">
        <f t="shared" si="55"/>
        <v>-5.5786589153282895</v>
      </c>
      <c r="D629" s="1">
        <f t="shared" si="56"/>
        <v>4.6488824294402411</v>
      </c>
      <c r="E629" s="1">
        <f t="shared" si="57"/>
        <v>1.4724982107407643</v>
      </c>
      <c r="F629" s="14">
        <f t="shared" si="58"/>
        <v>5.8531386141122281</v>
      </c>
    </row>
    <row r="630" spans="1:6">
      <c r="A630" s="1">
        <f t="shared" si="59"/>
        <v>6.1999999999999122</v>
      </c>
      <c r="B630" s="1">
        <f t="shared" si="54"/>
        <v>5.4389262614612415</v>
      </c>
      <c r="C630" s="1">
        <f t="shared" si="55"/>
        <v>-5.7063390977698916</v>
      </c>
      <c r="D630" s="1">
        <f t="shared" si="56"/>
        <v>4.7552825814749093</v>
      </c>
      <c r="E630" s="1">
        <f t="shared" si="57"/>
        <v>1.2360679775019039</v>
      </c>
      <c r="F630" s="14">
        <f t="shared" si="58"/>
        <v>5.7239377226681629</v>
      </c>
    </row>
    <row r="631" spans="1:6">
      <c r="A631" s="1">
        <f t="shared" si="59"/>
        <v>6.209999999999912</v>
      </c>
      <c r="B631" s="1">
        <f t="shared" si="54"/>
        <v>5.564535268263791</v>
      </c>
      <c r="C631" s="1">
        <f t="shared" si="55"/>
        <v>-5.8114989667709622</v>
      </c>
      <c r="D631" s="1">
        <f t="shared" si="56"/>
        <v>4.8429158056424688</v>
      </c>
      <c r="E631" s="1">
        <f t="shared" si="57"/>
        <v>0.99475954866155991</v>
      </c>
      <c r="F631" s="14">
        <f t="shared" si="58"/>
        <v>5.5907116557968575</v>
      </c>
    </row>
    <row r="632" spans="1:6">
      <c r="A632" s="1">
        <f t="shared" si="59"/>
        <v>6.2199999999999118</v>
      </c>
      <c r="B632" s="1">
        <f t="shared" si="54"/>
        <v>5.6871199487423763</v>
      </c>
      <c r="C632" s="1">
        <f t="shared" si="55"/>
        <v>-5.8937235043715059</v>
      </c>
      <c r="D632" s="1">
        <f t="shared" si="56"/>
        <v>4.9114362536429219</v>
      </c>
      <c r="E632" s="1">
        <f t="shared" si="57"/>
        <v>0.74952525834508488</v>
      </c>
      <c r="F632" s="14">
        <f t="shared" si="58"/>
        <v>5.4543579563588773</v>
      </c>
    </row>
    <row r="633" spans="1:6">
      <c r="A633" s="1">
        <f t="shared" si="59"/>
        <v>6.2299999999999116</v>
      </c>
      <c r="B633" s="1">
        <f t="shared" si="54"/>
        <v>5.806559326617208</v>
      </c>
      <c r="C633" s="1">
        <f t="shared" si="55"/>
        <v>-5.952688207886446</v>
      </c>
      <c r="D633" s="1">
        <f t="shared" si="56"/>
        <v>4.9605735065720378</v>
      </c>
      <c r="E633" s="1">
        <f t="shared" si="57"/>
        <v>0.50133293425944081</v>
      </c>
      <c r="F633" s="14">
        <f t="shared" si="58"/>
        <v>5.3157775595622407</v>
      </c>
    </row>
    <row r="634" spans="1:6">
      <c r="A634" s="1">
        <f t="shared" si="59"/>
        <v>6.2399999999999114</v>
      </c>
      <c r="B634" s="1">
        <f t="shared" si="54"/>
        <v>5.922735529642428</v>
      </c>
      <c r="C634" s="1">
        <f t="shared" si="55"/>
        <v>-5.9881603705694193</v>
      </c>
      <c r="D634" s="1">
        <f t="shared" si="56"/>
        <v>4.990133642141183</v>
      </c>
      <c r="E634" s="1">
        <f t="shared" si="57"/>
        <v>0.25116207811947783</v>
      </c>
      <c r="F634" s="14">
        <f t="shared" si="58"/>
        <v>5.1758708793336696</v>
      </c>
    </row>
    <row r="635" spans="1:6">
      <c r="A635" s="1">
        <f t="shared" si="59"/>
        <v>6.2499999999999112</v>
      </c>
      <c r="B635" s="1">
        <f t="shared" si="54"/>
        <v>6.0355339059317457</v>
      </c>
      <c r="C635" s="1">
        <f t="shared" si="55"/>
        <v>-6</v>
      </c>
      <c r="D635" s="1">
        <f t="shared" si="56"/>
        <v>5</v>
      </c>
      <c r="E635" s="1">
        <f t="shared" si="57"/>
        <v>2.2443353599188587E-12</v>
      </c>
      <c r="F635" s="14">
        <f t="shared" si="58"/>
        <v>5.0355339059339901</v>
      </c>
    </row>
    <row r="636" spans="1:6">
      <c r="A636" s="1">
        <f t="shared" si="59"/>
        <v>6.259999999999911</v>
      </c>
      <c r="B636" s="1">
        <f t="shared" si="54"/>
        <v>6.1448431371061032</v>
      </c>
      <c r="C636" s="1">
        <f t="shared" si="55"/>
        <v>-5.9881603705698403</v>
      </c>
      <c r="D636" s="1">
        <f t="shared" si="56"/>
        <v>4.990133642141533</v>
      </c>
      <c r="E636" s="1">
        <f t="shared" si="57"/>
        <v>-0.25116207811502633</v>
      </c>
      <c r="F636" s="14">
        <f t="shared" si="58"/>
        <v>4.8956543305627696</v>
      </c>
    </row>
    <row r="637" spans="1:6">
      <c r="A637" s="1">
        <f t="shared" si="59"/>
        <v>6.2699999999999108</v>
      </c>
      <c r="B637" s="1">
        <f t="shared" si="54"/>
        <v>6.2505553481513685</v>
      </c>
      <c r="C637" s="1">
        <f t="shared" si="55"/>
        <v>-5.9526882078872898</v>
      </c>
      <c r="D637" s="1">
        <f t="shared" si="56"/>
        <v>4.9605735065727412</v>
      </c>
      <c r="E637" s="1">
        <f t="shared" si="57"/>
        <v>-0.50133293425498748</v>
      </c>
      <c r="F637" s="14">
        <f t="shared" si="58"/>
        <v>4.7571077125818322</v>
      </c>
    </row>
    <row r="638" spans="1:6">
      <c r="A638" s="1">
        <f t="shared" si="59"/>
        <v>6.2799999999999105</v>
      </c>
      <c r="B638" s="1">
        <f t="shared" si="54"/>
        <v>6.3525662138780445</v>
      </c>
      <c r="C638" s="1">
        <f t="shared" si="55"/>
        <v>-5.893723504372768</v>
      </c>
      <c r="D638" s="1">
        <f t="shared" si="56"/>
        <v>4.9114362536439735</v>
      </c>
      <c r="E638" s="1">
        <f t="shared" si="57"/>
        <v>-0.74952525834067574</v>
      </c>
      <c r="F638" s="14">
        <f t="shared" si="58"/>
        <v>4.6207537048085747</v>
      </c>
    </row>
    <row r="639" spans="1:6">
      <c r="A639" s="1">
        <f t="shared" si="59"/>
        <v>6.2899999999999103</v>
      </c>
      <c r="B639" s="1">
        <f t="shared" si="54"/>
        <v>6.4507750618775894</v>
      </c>
      <c r="C639" s="1">
        <f t="shared" si="55"/>
        <v>-5.8114989667726258</v>
      </c>
      <c r="D639" s="1">
        <f t="shared" si="56"/>
        <v>4.8429158056438553</v>
      </c>
      <c r="E639" s="1">
        <f t="shared" si="57"/>
        <v>-0.99475954865723981</v>
      </c>
      <c r="F639" s="14">
        <f t="shared" si="58"/>
        <v>4.4874323520915791</v>
      </c>
    </row>
    <row r="640" spans="1:6">
      <c r="A640" s="1">
        <f t="shared" si="59"/>
        <v>6.2999999999999101</v>
      </c>
      <c r="B640" s="1">
        <f t="shared" si="54"/>
        <v>6.545084971873905</v>
      </c>
      <c r="C640" s="1">
        <f t="shared" si="55"/>
        <v>-5.7063390977719717</v>
      </c>
      <c r="D640" s="1">
        <f t="shared" si="56"/>
        <v>4.7552825814766431</v>
      </c>
      <c r="E640" s="1">
        <f t="shared" si="57"/>
        <v>-1.2360679774976349</v>
      </c>
      <c r="F640" s="14">
        <f t="shared" si="58"/>
        <v>4.3579604780809413</v>
      </c>
    </row>
    <row r="641" spans="1:6">
      <c r="A641" s="1">
        <f t="shared" si="59"/>
        <v>6.3099999999999099</v>
      </c>
      <c r="B641" s="1">
        <f t="shared" si="54"/>
        <v>6.6354028713720075</v>
      </c>
      <c r="C641" s="1">
        <f t="shared" si="55"/>
        <v>-5.5786589153307684</v>
      </c>
      <c r="D641" s="1">
        <f t="shared" si="56"/>
        <v>4.648882429442307</v>
      </c>
      <c r="E641" s="1">
        <f t="shared" si="57"/>
        <v>-1.4724982107365907</v>
      </c>
      <c r="F641" s="14">
        <f t="shared" si="58"/>
        <v>4.2331281747469554</v>
      </c>
    </row>
    <row r="642" spans="1:6">
      <c r="A642" s="1">
        <f t="shared" si="59"/>
        <v>6.3199999999999097</v>
      </c>
      <c r="B642" s="1">
        <f t="shared" si="54"/>
        <v>6.7216396275093153</v>
      </c>
      <c r="C642" s="1">
        <f t="shared" si="55"/>
        <v>-5.4289623147975661</v>
      </c>
      <c r="D642" s="1">
        <f t="shared" si="56"/>
        <v>4.5241352623313054</v>
      </c>
      <c r="E642" s="1">
        <f t="shared" si="57"/>
        <v>-1.7031171662582378</v>
      </c>
      <c r="F642" s="14">
        <f t="shared" si="58"/>
        <v>4.1136954087848165</v>
      </c>
    </row>
    <row r="643" spans="1:6">
      <c r="A643" s="1">
        <f t="shared" si="59"/>
        <v>6.3299999999999095</v>
      </c>
      <c r="B643" s="1">
        <f t="shared" si="54"/>
        <v>6.8037101350189912</v>
      </c>
      <c r="C643" s="1">
        <f t="shared" si="55"/>
        <v>-5.257840080264832</v>
      </c>
      <c r="D643" s="1">
        <f t="shared" si="56"/>
        <v>4.3815334002206932</v>
      </c>
      <c r="E643" s="1">
        <f t="shared" si="57"/>
        <v>-1.9270146964048593</v>
      </c>
      <c r="F643" s="14">
        <f t="shared" si="58"/>
        <v>4.0003887585699935</v>
      </c>
    </row>
    <row r="644" spans="1:6">
      <c r="A644" s="1">
        <f t="shared" si="59"/>
        <v>6.3399999999999093</v>
      </c>
      <c r="B644" s="1">
        <f t="shared" si="54"/>
        <v>6.8815334002186255</v>
      </c>
      <c r="C644" s="1">
        <f t="shared" si="55"/>
        <v>-5.0659675530139392</v>
      </c>
      <c r="D644" s="1">
        <f t="shared" si="56"/>
        <v>4.2216396275116157</v>
      </c>
      <c r="E644" s="1">
        <f t="shared" si="57"/>
        <v>-2.1433071799140446</v>
      </c>
      <c r="F644" s="14">
        <f t="shared" si="58"/>
        <v>3.8938982948022574</v>
      </c>
    </row>
    <row r="645" spans="1:6">
      <c r="A645" s="1">
        <f t="shared" si="59"/>
        <v>6.3499999999999091</v>
      </c>
      <c r="B645" s="1">
        <f t="shared" si="54"/>
        <v>6.955032620941191</v>
      </c>
      <c r="C645" s="1">
        <f t="shared" si="55"/>
        <v>-4.8541019662517009</v>
      </c>
      <c r="D645" s="1">
        <f t="shared" si="56"/>
        <v>4.0450849718764177</v>
      </c>
      <c r="E645" s="1">
        <f t="shared" si="57"/>
        <v>-2.351141009168042</v>
      </c>
      <c r="F645" s="14">
        <f t="shared" si="58"/>
        <v>3.7948746173978658</v>
      </c>
    </row>
    <row r="646" spans="1:6">
      <c r="A646" s="1">
        <f t="shared" si="59"/>
        <v>6.3599999999999088</v>
      </c>
      <c r="B646" s="1">
        <f t="shared" si="54"/>
        <v>7.0241352623294855</v>
      </c>
      <c r="C646" s="1">
        <f t="shared" si="55"/>
        <v>-4.6230794566569369</v>
      </c>
      <c r="D646" s="1">
        <f t="shared" si="56"/>
        <v>3.852566213880781</v>
      </c>
      <c r="E646" s="1">
        <f t="shared" si="57"/>
        <v>-2.5496959589929844</v>
      </c>
      <c r="F646" s="14">
        <f t="shared" si="58"/>
        <v>3.7039260605603452</v>
      </c>
    </row>
    <row r="647" spans="1:6">
      <c r="A647" s="1">
        <f t="shared" si="59"/>
        <v>6.3699999999999086</v>
      </c>
      <c r="B647" s="1">
        <f t="shared" si="54"/>
        <v>7.0887731284193372</v>
      </c>
      <c r="C647" s="1">
        <f t="shared" si="55"/>
        <v>-4.3738117645308208</v>
      </c>
      <c r="D647" s="1">
        <f t="shared" si="56"/>
        <v>3.6448431371090173</v>
      </c>
      <c r="E647" s="1">
        <f t="shared" si="57"/>
        <v>-2.7381884237130856</v>
      </c>
      <c r="F647" s="14">
        <f t="shared" si="58"/>
        <v>3.6216160772844481</v>
      </c>
    </row>
    <row r="648" spans="1:6">
      <c r="A648" s="1">
        <f t="shared" si="59"/>
        <v>6.3799999999999084</v>
      </c>
      <c r="B648" s="1">
        <f t="shared" si="54"/>
        <v>7.1488824294407269</v>
      </c>
      <c r="C648" s="1">
        <f t="shared" si="55"/>
        <v>-4.107282635574653</v>
      </c>
      <c r="D648" s="1">
        <f t="shared" si="56"/>
        <v>3.4227355296455442</v>
      </c>
      <c r="E648" s="1">
        <f t="shared" si="57"/>
        <v>-2.9158745096840679</v>
      </c>
      <c r="F648" s="14">
        <f t="shared" si="58"/>
        <v>3.5484608138275497</v>
      </c>
    </row>
    <row r="649" spans="1:6">
      <c r="A649" s="1">
        <f t="shared" si="59"/>
        <v>6.3899999999999082</v>
      </c>
      <c r="B649" s="1">
        <f t="shared" si="54"/>
        <v>7.2044038447706358</v>
      </c>
      <c r="C649" s="1">
        <f t="shared" si="55"/>
        <v>-3.8245439384948208</v>
      </c>
      <c r="D649" s="1">
        <f t="shared" si="56"/>
        <v>3.1871199487456843</v>
      </c>
      <c r="E649" s="1">
        <f t="shared" si="57"/>
        <v>-3.0820529711016773</v>
      </c>
      <c r="F649" s="14">
        <f t="shared" si="58"/>
        <v>3.4849268839198215</v>
      </c>
    </row>
    <row r="650" spans="1:6">
      <c r="A650" s="1">
        <f t="shared" si="59"/>
        <v>6.399999999999908</v>
      </c>
      <c r="B650" s="1">
        <f t="shared" si="54"/>
        <v>7.2552825814753223</v>
      </c>
      <c r="C650" s="1">
        <f t="shared" si="55"/>
        <v>-3.5267115137576397</v>
      </c>
      <c r="D650" s="1">
        <f t="shared" si="56"/>
        <v>2.9389262614647</v>
      </c>
      <c r="E650" s="1">
        <f t="shared" si="57"/>
        <v>-3.2360679774984327</v>
      </c>
      <c r="F650" s="14">
        <f t="shared" si="58"/>
        <v>3.43142935168395</v>
      </c>
    </row>
    <row r="651" spans="1:6">
      <c r="A651" s="1">
        <f t="shared" si="59"/>
        <v>6.4099999999999078</v>
      </c>
      <c r="B651" s="1">
        <f t="shared" ref="B651:B714" si="60">IMABS(B$2*SIN(2*PI()*B$3*$A651+B$4))+2.5</f>
        <v>7.3014684283843101</v>
      </c>
      <c r="C651" s="1">
        <f t="shared" ref="C651:C714" si="61">-C$2*SIN(2*PI()*C$3*$A651+C$4)</f>
        <v>-3.2149607698769227</v>
      </c>
      <c r="D651" s="1">
        <f t="shared" ref="D651:D714" si="62">D$2*SIN(2*PI()*D$3*$A651+D$4)</f>
        <v>2.6791339748974359</v>
      </c>
      <c r="E651" s="1">
        <f t="shared" ref="E651:E714" si="63">$E$2*COS(2*PI()*$E$3*$A651+$E$4)</f>
        <v>-3.3773117020068151</v>
      </c>
      <c r="F651" s="14">
        <f t="shared" ref="F651:F714" si="64">SUM(B651:E651)</f>
        <v>3.3883299313980082</v>
      </c>
    </row>
    <row r="652" spans="1:6">
      <c r="A652" s="1">
        <f t="shared" ref="A652:A715" si="65">A651+$B$7</f>
        <v>6.4199999999999076</v>
      </c>
      <c r="B652" s="1">
        <f t="shared" si="60"/>
        <v>7.3429158056427921</v>
      </c>
      <c r="C652" s="1">
        <f t="shared" si="61"/>
        <v>-2.890522044613367</v>
      </c>
      <c r="D652" s="1">
        <f t="shared" si="62"/>
        <v>2.4087683705111393</v>
      </c>
      <c r="E652" s="1">
        <f t="shared" si="63"/>
        <v>-3.5052267201743272</v>
      </c>
      <c r="F652" s="14">
        <f t="shared" si="64"/>
        <v>3.3559354113662372</v>
      </c>
    </row>
    <row r="653" spans="1:6">
      <c r="A653" s="1">
        <f t="shared" si="65"/>
        <v>6.4299999999999073</v>
      </c>
      <c r="B653" s="1">
        <f t="shared" si="60"/>
        <v>7.3795838096934201</v>
      </c>
      <c r="C653" s="1">
        <f t="shared" si="61"/>
        <v>-2.5546757493935939</v>
      </c>
      <c r="D653" s="1">
        <f t="shared" si="62"/>
        <v>2.1288964578279952</v>
      </c>
      <c r="E653" s="1">
        <f t="shared" si="63"/>
        <v>-3.6193082098630875</v>
      </c>
      <c r="F653" s="14">
        <f t="shared" si="64"/>
        <v>3.3344963082647339</v>
      </c>
    </row>
    <row r="654" spans="1:6">
      <c r="A654" s="1">
        <f t="shared" si="65"/>
        <v>6.4399999999999071</v>
      </c>
      <c r="B654" s="1">
        <f t="shared" si="60"/>
        <v>7.4114362536431688</v>
      </c>
      <c r="C654" s="1">
        <f t="shared" si="61"/>
        <v>-2.2087473161113351</v>
      </c>
      <c r="D654" s="1">
        <f t="shared" si="62"/>
        <v>1.8406227634261123</v>
      </c>
      <c r="E654" s="1">
        <f t="shared" si="63"/>
        <v>-3.7191059435521434</v>
      </c>
      <c r="F654" s="14">
        <f t="shared" si="64"/>
        <v>3.3242057574058026</v>
      </c>
    </row>
    <row r="655" spans="1:6">
      <c r="A655" s="1">
        <f t="shared" si="65"/>
        <v>6.4499999999999069</v>
      </c>
      <c r="B655" s="1">
        <f t="shared" si="60"/>
        <v>7.4384417029754584</v>
      </c>
      <c r="C655" s="1">
        <f t="shared" si="61"/>
        <v>-1.8541019662530487</v>
      </c>
      <c r="D655" s="1">
        <f t="shared" si="62"/>
        <v>1.5450849718775406</v>
      </c>
      <c r="E655" s="1">
        <f t="shared" si="63"/>
        <v>-3.8042260651798854</v>
      </c>
      <c r="F655" s="14">
        <f t="shared" si="64"/>
        <v>3.3251986434200642</v>
      </c>
    </row>
    <row r="656" spans="1:6">
      <c r="A656" s="1">
        <f t="shared" si="65"/>
        <v>6.4599999999999067</v>
      </c>
      <c r="B656" s="1">
        <f t="shared" si="60"/>
        <v>7.4605735065722056</v>
      </c>
      <c r="C656" s="1">
        <f t="shared" si="61"/>
        <v>-1.4921393229925364</v>
      </c>
      <c r="D656" s="1">
        <f t="shared" si="62"/>
        <v>1.2434494358271135</v>
      </c>
      <c r="E656" s="1">
        <f t="shared" si="63"/>
        <v>-3.8743326445139412</v>
      </c>
      <c r="F656" s="14">
        <f t="shared" si="64"/>
        <v>3.3375509748928409</v>
      </c>
    </row>
    <row r="657" spans="1:6">
      <c r="A657" s="1">
        <f t="shared" si="65"/>
        <v>6.4699999999999065</v>
      </c>
      <c r="B657" s="1">
        <f t="shared" si="60"/>
        <v>7.477809823015261</v>
      </c>
      <c r="C657" s="1">
        <f t="shared" si="61"/>
        <v>-1.1242878875178266</v>
      </c>
      <c r="D657" s="1">
        <f t="shared" si="62"/>
        <v>0.93690657293152224</v>
      </c>
      <c r="E657" s="1">
        <f t="shared" si="63"/>
        <v>-3.9291490029143121</v>
      </c>
      <c r="F657" s="14">
        <f t="shared" si="64"/>
        <v>3.3612795055146449</v>
      </c>
    </row>
    <row r="658" spans="1:6">
      <c r="A658" s="1">
        <f t="shared" si="65"/>
        <v>6.4799999999999063</v>
      </c>
      <c r="B658" s="1">
        <f t="shared" si="60"/>
        <v>7.4901336421412656</v>
      </c>
      <c r="C658" s="1">
        <f t="shared" si="61"/>
        <v>-0.75199940138932009</v>
      </c>
      <c r="D658" s="1">
        <f t="shared" si="62"/>
        <v>0.62666616782443341</v>
      </c>
      <c r="E658" s="1">
        <f t="shared" si="63"/>
        <v>-3.9684588052576171</v>
      </c>
      <c r="F658" s="14">
        <f t="shared" si="64"/>
        <v>3.3963416033187617</v>
      </c>
    </row>
    <row r="659" spans="1:6">
      <c r="A659" s="1">
        <f t="shared" si="65"/>
        <v>6.4899999999999061</v>
      </c>
      <c r="B659" s="1">
        <f t="shared" si="60"/>
        <v>7.4975328018286111</v>
      </c>
      <c r="C659" s="1">
        <f t="shared" si="61"/>
        <v>-0.37674311717941916</v>
      </c>
      <c r="D659" s="1">
        <f t="shared" si="62"/>
        <v>0.313952597649516</v>
      </c>
      <c r="E659" s="1">
        <f t="shared" si="63"/>
        <v>-3.9921069137129379</v>
      </c>
      <c r="F659" s="14">
        <f t="shared" si="64"/>
        <v>3.44263536858577</v>
      </c>
    </row>
    <row r="660" spans="1:6">
      <c r="A660" s="1">
        <f t="shared" si="65"/>
        <v>6.4999999999999059</v>
      </c>
      <c r="B660" s="1">
        <f t="shared" si="60"/>
        <v>7.5</v>
      </c>
      <c r="C660" s="1">
        <f t="shared" si="61"/>
        <v>-3.5693752641063892E-12</v>
      </c>
      <c r="D660" s="1">
        <f t="shared" si="62"/>
        <v>2.9744793867553243E-12</v>
      </c>
      <c r="E660" s="1">
        <f t="shared" si="63"/>
        <v>-4</v>
      </c>
      <c r="F660" s="14">
        <f t="shared" si="64"/>
        <v>3.4999999999994049</v>
      </c>
    </row>
    <row r="661" spans="1:6">
      <c r="A661" s="1">
        <f t="shared" si="65"/>
        <v>6.5099999999999056</v>
      </c>
      <c r="B661" s="1">
        <f t="shared" si="60"/>
        <v>7.4975328018287044</v>
      </c>
      <c r="C661" s="1">
        <f t="shared" si="61"/>
        <v>0.37674311717233711</v>
      </c>
      <c r="D661" s="1">
        <f t="shared" si="62"/>
        <v>-0.31395259764361422</v>
      </c>
      <c r="E661" s="1">
        <f t="shared" si="63"/>
        <v>-3.992106913713235</v>
      </c>
      <c r="F661" s="14">
        <f t="shared" si="64"/>
        <v>3.5682164076441922</v>
      </c>
    </row>
    <row r="662" spans="1:6">
      <c r="A662" s="1">
        <f t="shared" si="65"/>
        <v>6.5199999999999054</v>
      </c>
      <c r="B662" s="1">
        <f t="shared" si="60"/>
        <v>7.4901336421414513</v>
      </c>
      <c r="C662" s="1">
        <f t="shared" si="61"/>
        <v>0.75199940138228005</v>
      </c>
      <c r="D662" s="1">
        <f t="shared" si="62"/>
        <v>-0.62666616781856677</v>
      </c>
      <c r="E662" s="1">
        <f t="shared" si="63"/>
        <v>-3.9684588052582099</v>
      </c>
      <c r="F662" s="14">
        <f t="shared" si="64"/>
        <v>3.647008070446955</v>
      </c>
    </row>
    <row r="663" spans="1:6">
      <c r="A663" s="1">
        <f t="shared" si="65"/>
        <v>6.5299999999999052</v>
      </c>
      <c r="B663" s="1">
        <f t="shared" si="60"/>
        <v>7.4778098230155408</v>
      </c>
      <c r="C663" s="1">
        <f t="shared" si="61"/>
        <v>1.1242878875108144</v>
      </c>
      <c r="D663" s="1">
        <f t="shared" si="62"/>
        <v>-0.93690657292567869</v>
      </c>
      <c r="E663" s="1">
        <f t="shared" si="63"/>
        <v>-3.9291490029152043</v>
      </c>
      <c r="F663" s="14">
        <f t="shared" si="64"/>
        <v>3.7360421346854715</v>
      </c>
    </row>
    <row r="664" spans="1:6">
      <c r="A664" s="1">
        <f t="shared" si="65"/>
        <v>6.539999999999905</v>
      </c>
      <c r="B664" s="1">
        <f t="shared" si="60"/>
        <v>7.460573506572576</v>
      </c>
      <c r="C664" s="1">
        <f t="shared" si="61"/>
        <v>1.4921393229856632</v>
      </c>
      <c r="D664" s="1">
        <f t="shared" si="62"/>
        <v>-1.2434494358213861</v>
      </c>
      <c r="E664" s="1">
        <f t="shared" si="63"/>
        <v>-3.8743326445151176</v>
      </c>
      <c r="F664" s="14">
        <f t="shared" si="64"/>
        <v>3.8349307492217353</v>
      </c>
    </row>
    <row r="665" spans="1:6">
      <c r="A665" s="1">
        <f t="shared" si="65"/>
        <v>6.5499999999999048</v>
      </c>
      <c r="B665" s="1">
        <f t="shared" si="60"/>
        <v>7.4384417029759229</v>
      </c>
      <c r="C665" s="1">
        <f t="shared" si="61"/>
        <v>1.8541019662462594</v>
      </c>
      <c r="D665" s="1">
        <f t="shared" si="62"/>
        <v>-1.5450849718718829</v>
      </c>
      <c r="E665" s="1">
        <f t="shared" si="63"/>
        <v>-3.8042260651813562</v>
      </c>
      <c r="F665" s="14">
        <f t="shared" si="64"/>
        <v>3.943232632168943</v>
      </c>
    </row>
    <row r="666" spans="1:6">
      <c r="A666" s="1">
        <f t="shared" si="65"/>
        <v>6.5599999999999046</v>
      </c>
      <c r="B666" s="1">
        <f t="shared" si="60"/>
        <v>7.4114362536437266</v>
      </c>
      <c r="C666" s="1">
        <f t="shared" si="61"/>
        <v>2.2087473161046978</v>
      </c>
      <c r="D666" s="1">
        <f t="shared" si="62"/>
        <v>-1.8406227634205812</v>
      </c>
      <c r="E666" s="1">
        <f t="shared" si="63"/>
        <v>-3.7191059435538953</v>
      </c>
      <c r="F666" s="14">
        <f t="shared" si="64"/>
        <v>4.0604548627739465</v>
      </c>
    </row>
    <row r="667" spans="1:6">
      <c r="A667" s="1">
        <f t="shared" si="65"/>
        <v>6.5699999999999044</v>
      </c>
      <c r="B667" s="1">
        <f t="shared" si="60"/>
        <v>7.3795838096940649</v>
      </c>
      <c r="C667" s="1">
        <f t="shared" si="61"/>
        <v>2.5546757493871732</v>
      </c>
      <c r="D667" s="1">
        <f t="shared" si="62"/>
        <v>-2.1288964578226444</v>
      </c>
      <c r="E667" s="1">
        <f t="shared" si="63"/>
        <v>-3.6193082098651015</v>
      </c>
      <c r="F667" s="14">
        <f t="shared" si="64"/>
        <v>4.186054891393491</v>
      </c>
    </row>
    <row r="668" spans="1:6">
      <c r="A668" s="1">
        <f t="shared" si="65"/>
        <v>6.5799999999999041</v>
      </c>
      <c r="B668" s="1">
        <f t="shared" si="60"/>
        <v>7.342915805643532</v>
      </c>
      <c r="C668" s="1">
        <f t="shared" si="61"/>
        <v>2.8905220446071116</v>
      </c>
      <c r="D668" s="1">
        <f t="shared" si="62"/>
        <v>-2.4087683705059262</v>
      </c>
      <c r="E668" s="1">
        <f t="shared" si="63"/>
        <v>-3.5052267201766201</v>
      </c>
      <c r="F668" s="14">
        <f t="shared" si="64"/>
        <v>4.3194427595680969</v>
      </c>
    </row>
    <row r="669" spans="1:6">
      <c r="A669" s="1">
        <f t="shared" si="65"/>
        <v>6.5899999999999039</v>
      </c>
      <c r="B669" s="1">
        <f t="shared" si="60"/>
        <v>7.3014684283851352</v>
      </c>
      <c r="C669" s="1">
        <f t="shared" si="61"/>
        <v>3.2149607698709319</v>
      </c>
      <c r="D669" s="1">
        <f t="shared" si="62"/>
        <v>-2.679133974892443</v>
      </c>
      <c r="E669" s="1">
        <f t="shared" si="63"/>
        <v>-3.3773117020093499</v>
      </c>
      <c r="F669" s="14">
        <f t="shared" si="64"/>
        <v>4.4599835213542738</v>
      </c>
    </row>
    <row r="670" spans="1:6">
      <c r="A670" s="1">
        <f t="shared" si="65"/>
        <v>6.5999999999999037</v>
      </c>
      <c r="B670" s="1">
        <f t="shared" si="60"/>
        <v>7.2552825814762354</v>
      </c>
      <c r="C670" s="1">
        <f t="shared" si="61"/>
        <v>3.5267115137518994</v>
      </c>
      <c r="D670" s="1">
        <f t="shared" si="62"/>
        <v>-2.9389262614599159</v>
      </c>
      <c r="E670" s="1">
        <f t="shared" si="63"/>
        <v>-3.2360679775012136</v>
      </c>
      <c r="F670" s="14">
        <f t="shared" si="64"/>
        <v>4.6069998562670067</v>
      </c>
    </row>
    <row r="671" spans="1:6">
      <c r="A671" s="1">
        <f t="shared" si="65"/>
        <v>6.6099999999999035</v>
      </c>
      <c r="B671" s="1">
        <f t="shared" si="60"/>
        <v>7.2044038447716439</v>
      </c>
      <c r="C671" s="1">
        <f t="shared" si="61"/>
        <v>3.8245439384893207</v>
      </c>
      <c r="D671" s="1">
        <f t="shared" si="62"/>
        <v>-3.1871199487411008</v>
      </c>
      <c r="E671" s="1">
        <f t="shared" si="63"/>
        <v>-3.0820529711047109</v>
      </c>
      <c r="F671" s="14">
        <f t="shared" si="64"/>
        <v>4.7597748634151529</v>
      </c>
    </row>
    <row r="672" spans="1:6">
      <c r="A672" s="1">
        <f t="shared" si="65"/>
        <v>6.6199999999999033</v>
      </c>
      <c r="B672" s="1">
        <f t="shared" si="60"/>
        <v>7.148882429441815</v>
      </c>
      <c r="C672" s="1">
        <f t="shared" si="61"/>
        <v>4.1072826355694803</v>
      </c>
      <c r="D672" s="1">
        <f t="shared" si="62"/>
        <v>-3.4227355296412338</v>
      </c>
      <c r="E672" s="1">
        <f t="shared" si="63"/>
        <v>-2.9158745096873062</v>
      </c>
      <c r="F672" s="14">
        <f t="shared" si="64"/>
        <v>4.9175550256827556</v>
      </c>
    </row>
    <row r="673" spans="1:6">
      <c r="A673" s="1">
        <f t="shared" si="65"/>
        <v>6.6299999999999031</v>
      </c>
      <c r="B673" s="1">
        <f t="shared" si="60"/>
        <v>7.0887731284205113</v>
      </c>
      <c r="C673" s="1">
        <f t="shared" si="61"/>
        <v>4.3738117645259624</v>
      </c>
      <c r="D673" s="1">
        <f t="shared" si="62"/>
        <v>-3.644843137104969</v>
      </c>
      <c r="E673" s="1">
        <f t="shared" si="63"/>
        <v>-2.7381884237165339</v>
      </c>
      <c r="F673" s="14">
        <f t="shared" si="64"/>
        <v>5.0795533321249708</v>
      </c>
    </row>
    <row r="674" spans="1:6">
      <c r="A674" s="1">
        <f t="shared" si="65"/>
        <v>6.6399999999999029</v>
      </c>
      <c r="B674" s="1">
        <f t="shared" si="60"/>
        <v>7.0241352623307511</v>
      </c>
      <c r="C674" s="1">
        <f t="shared" si="61"/>
        <v>4.6230794566523867</v>
      </c>
      <c r="D674" s="1">
        <f t="shared" si="62"/>
        <v>-3.8525662138769889</v>
      </c>
      <c r="E674" s="1">
        <f t="shared" si="63"/>
        <v>-2.5496959589966517</v>
      </c>
      <c r="F674" s="14">
        <f t="shared" si="64"/>
        <v>5.2449525461094977</v>
      </c>
    </row>
    <row r="675" spans="1:6">
      <c r="A675" s="1">
        <f t="shared" si="65"/>
        <v>6.6499999999999027</v>
      </c>
      <c r="B675" s="1">
        <f t="shared" si="60"/>
        <v>6.9550326209425331</v>
      </c>
      <c r="C675" s="1">
        <f t="shared" si="61"/>
        <v>4.85410196624753</v>
      </c>
      <c r="D675" s="1">
        <f t="shared" si="62"/>
        <v>-4.0450849718729414</v>
      </c>
      <c r="E675" s="1">
        <f t="shared" si="63"/>
        <v>-2.3511410091718696</v>
      </c>
      <c r="F675" s="14">
        <f t="shared" si="64"/>
        <v>5.4129086061452512</v>
      </c>
    </row>
    <row r="676" spans="1:6">
      <c r="A676" s="1">
        <f t="shared" si="65"/>
        <v>6.6599999999999024</v>
      </c>
      <c r="B676" s="1">
        <f t="shared" si="60"/>
        <v>6.8815334002200581</v>
      </c>
      <c r="C676" s="1">
        <f t="shared" si="61"/>
        <v>5.0659675530101138</v>
      </c>
      <c r="D676" s="1">
        <f t="shared" si="62"/>
        <v>-4.221639627508428</v>
      </c>
      <c r="E676" s="1">
        <f t="shared" si="63"/>
        <v>-2.1433071799180627</v>
      </c>
      <c r="F676" s="14">
        <f t="shared" si="64"/>
        <v>5.5825541458036811</v>
      </c>
    </row>
    <row r="677" spans="1:6">
      <c r="A677" s="1">
        <f t="shared" si="65"/>
        <v>6.6699999999999022</v>
      </c>
      <c r="B677" s="1">
        <f t="shared" si="60"/>
        <v>6.8037101350205056</v>
      </c>
      <c r="C677" s="1">
        <f t="shared" si="61"/>
        <v>5.2578400802613929</v>
      </c>
      <c r="D677" s="1">
        <f t="shared" si="62"/>
        <v>-4.3815334002178279</v>
      </c>
      <c r="E677" s="1">
        <f t="shared" si="63"/>
        <v>-1.92701469640903</v>
      </c>
      <c r="F677" s="14">
        <f t="shared" si="64"/>
        <v>5.75300211865504</v>
      </c>
    </row>
    <row r="678" spans="1:6">
      <c r="A678" s="1">
        <f t="shared" si="65"/>
        <v>6.679999999999902</v>
      </c>
      <c r="B678" s="1">
        <f t="shared" si="60"/>
        <v>6.7216396275108998</v>
      </c>
      <c r="C678" s="1">
        <f t="shared" si="61"/>
        <v>5.4289623147945445</v>
      </c>
      <c r="D678" s="1">
        <f t="shared" si="62"/>
        <v>-4.5241352623287874</v>
      </c>
      <c r="E678" s="1">
        <f t="shared" si="63"/>
        <v>-1.7031171662625184</v>
      </c>
      <c r="F678" s="14">
        <f t="shared" si="64"/>
        <v>5.9233495137141388</v>
      </c>
    </row>
    <row r="679" spans="1:6">
      <c r="A679" s="1">
        <f t="shared" si="65"/>
        <v>6.6899999999999018</v>
      </c>
      <c r="B679" s="1">
        <f t="shared" si="60"/>
        <v>6.6354028713736799</v>
      </c>
      <c r="C679" s="1">
        <f t="shared" si="61"/>
        <v>5.5786589153281403</v>
      </c>
      <c r="D679" s="1">
        <f t="shared" si="62"/>
        <v>-4.6488824294401168</v>
      </c>
      <c r="E679" s="1">
        <f t="shared" si="63"/>
        <v>-1.4724982107410156</v>
      </c>
      <c r="F679" s="14">
        <f t="shared" si="64"/>
        <v>6.0926811465206869</v>
      </c>
    </row>
    <row r="680" spans="1:6">
      <c r="A680" s="1">
        <f t="shared" si="65"/>
        <v>6.6999999999999016</v>
      </c>
      <c r="B680" s="1">
        <f t="shared" si="60"/>
        <v>6.545084971875653</v>
      </c>
      <c r="C680" s="1">
        <f t="shared" si="61"/>
        <v>5.7063390977697654</v>
      </c>
      <c r="D680" s="1">
        <f t="shared" si="62"/>
        <v>-4.7552825814748045</v>
      </c>
      <c r="E680" s="1">
        <f t="shared" si="63"/>
        <v>-1.236067977502161</v>
      </c>
      <c r="F680" s="14">
        <f t="shared" si="64"/>
        <v>6.2600735106684526</v>
      </c>
    </row>
    <row r="681" spans="1:6">
      <c r="A681" s="1">
        <f t="shared" si="65"/>
        <v>6.7099999999999014</v>
      </c>
      <c r="B681" s="1">
        <f t="shared" si="60"/>
        <v>6.4507750618794013</v>
      </c>
      <c r="C681" s="1">
        <f t="shared" si="61"/>
        <v>5.811498966770861</v>
      </c>
      <c r="D681" s="1">
        <f t="shared" si="62"/>
        <v>-4.8429158056423844</v>
      </c>
      <c r="E681" s="1">
        <f t="shared" si="63"/>
        <v>-0.99475954866182192</v>
      </c>
      <c r="F681" s="14">
        <f t="shared" si="64"/>
        <v>6.4245986743460559</v>
      </c>
    </row>
    <row r="682" spans="1:6">
      <c r="A682" s="1">
        <f t="shared" si="65"/>
        <v>6.7199999999999012</v>
      </c>
      <c r="B682" s="1">
        <f t="shared" si="60"/>
        <v>6.3525662138799408</v>
      </c>
      <c r="C682" s="1">
        <f t="shared" si="61"/>
        <v>5.8937235043714304</v>
      </c>
      <c r="D682" s="1">
        <f t="shared" si="62"/>
        <v>-4.9114362536428589</v>
      </c>
      <c r="E682" s="1">
        <f t="shared" si="63"/>
        <v>-0.74952525834535066</v>
      </c>
      <c r="F682" s="14">
        <f t="shared" si="64"/>
        <v>6.5853282062631626</v>
      </c>
    </row>
    <row r="683" spans="1:6">
      <c r="A683" s="1">
        <f t="shared" si="65"/>
        <v>6.729999999999901</v>
      </c>
      <c r="B683" s="1">
        <f t="shared" si="60"/>
        <v>6.2505553481533243</v>
      </c>
      <c r="C683" s="1">
        <f t="shared" si="61"/>
        <v>5.9526882078863999</v>
      </c>
      <c r="D683" s="1">
        <f t="shared" si="62"/>
        <v>-4.9605735065720005</v>
      </c>
      <c r="E683" s="1">
        <f t="shared" si="63"/>
        <v>-0.50133293425968095</v>
      </c>
      <c r="F683" s="14">
        <f t="shared" si="64"/>
        <v>6.7413371152080419</v>
      </c>
    </row>
    <row r="684" spans="1:6">
      <c r="A684" s="1">
        <f t="shared" si="65"/>
        <v>6.7399999999999007</v>
      </c>
      <c r="B684" s="1">
        <f t="shared" si="60"/>
        <v>6.1448431371081274</v>
      </c>
      <c r="C684" s="1">
        <f t="shared" si="61"/>
        <v>5.9881603705693944</v>
      </c>
      <c r="D684" s="1">
        <f t="shared" si="62"/>
        <v>-4.9901336421411617</v>
      </c>
      <c r="E684" s="1">
        <f t="shared" si="63"/>
        <v>-0.25116207811974778</v>
      </c>
      <c r="F684" s="14">
        <f t="shared" si="64"/>
        <v>6.8917077874166122</v>
      </c>
    </row>
    <row r="685" spans="1:6">
      <c r="A685" s="1">
        <f t="shared" si="65"/>
        <v>6.7499999999999005</v>
      </c>
      <c r="B685" s="1">
        <f t="shared" si="60"/>
        <v>6.0355339059338498</v>
      </c>
      <c r="C685" s="1">
        <f t="shared" si="61"/>
        <v>6</v>
      </c>
      <c r="D685" s="1">
        <f t="shared" si="62"/>
        <v>-5</v>
      </c>
      <c r="E685" s="1">
        <f t="shared" si="63"/>
        <v>-2.5148316588896602E-12</v>
      </c>
      <c r="F685" s="14">
        <f t="shared" si="64"/>
        <v>7.0355339059313353</v>
      </c>
    </row>
    <row r="686" spans="1:6">
      <c r="A686" s="1">
        <f t="shared" si="65"/>
        <v>6.7599999999999003</v>
      </c>
      <c r="B686" s="1">
        <f t="shared" si="60"/>
        <v>5.9227355296445836</v>
      </c>
      <c r="C686" s="1">
        <f t="shared" si="61"/>
        <v>5.9881603705698652</v>
      </c>
      <c r="D686" s="1">
        <f t="shared" si="62"/>
        <v>-4.9901336421415543</v>
      </c>
      <c r="E686" s="1">
        <f t="shared" si="63"/>
        <v>0.25116207811475638</v>
      </c>
      <c r="F686" s="14">
        <f t="shared" si="64"/>
        <v>7.1719243361876508</v>
      </c>
    </row>
    <row r="687" spans="1:6">
      <c r="A687" s="1">
        <f t="shared" si="65"/>
        <v>6.7699999999999001</v>
      </c>
      <c r="B687" s="1">
        <f t="shared" si="60"/>
        <v>5.80655932661944</v>
      </c>
      <c r="C687" s="1">
        <f t="shared" si="61"/>
        <v>5.9526882078873404</v>
      </c>
      <c r="D687" s="1">
        <f t="shared" si="62"/>
        <v>-4.9605735065727838</v>
      </c>
      <c r="E687" s="1">
        <f t="shared" si="63"/>
        <v>0.50133293425471914</v>
      </c>
      <c r="F687" s="14">
        <f t="shared" si="64"/>
        <v>7.300006962188716</v>
      </c>
    </row>
    <row r="688" spans="1:6">
      <c r="A688" s="1">
        <f t="shared" si="65"/>
        <v>6.7799999999998999</v>
      </c>
      <c r="B688" s="1">
        <f t="shared" si="60"/>
        <v>5.6871199487446678</v>
      </c>
      <c r="C688" s="1">
        <f t="shared" si="61"/>
        <v>5.8937235043728444</v>
      </c>
      <c r="D688" s="1">
        <f t="shared" si="62"/>
        <v>-4.9114362536440375</v>
      </c>
      <c r="E688" s="1">
        <f t="shared" si="63"/>
        <v>0.74952525834041006</v>
      </c>
      <c r="F688" s="14">
        <f t="shared" si="64"/>
        <v>7.4189324578138853</v>
      </c>
    </row>
    <row r="689" spans="1:6">
      <c r="A689" s="1">
        <f t="shared" si="65"/>
        <v>6.7899999999998997</v>
      </c>
      <c r="B689" s="1">
        <f t="shared" si="60"/>
        <v>5.5645352682661269</v>
      </c>
      <c r="C689" s="1">
        <f t="shared" si="61"/>
        <v>5.811498966772727</v>
      </c>
      <c r="D689" s="1">
        <f t="shared" si="62"/>
        <v>-4.8429158056439388</v>
      </c>
      <c r="E689" s="1">
        <f t="shared" si="63"/>
        <v>0.9947595486569778</v>
      </c>
      <c r="F689" s="14">
        <f t="shared" si="64"/>
        <v>7.5278779780518938</v>
      </c>
    </row>
    <row r="690" spans="1:6">
      <c r="A690" s="1">
        <f t="shared" si="65"/>
        <v>6.7999999999998995</v>
      </c>
      <c r="B690" s="1">
        <f t="shared" si="60"/>
        <v>5.4389262614636475</v>
      </c>
      <c r="C690" s="1">
        <f t="shared" si="61"/>
        <v>5.7063390977720969</v>
      </c>
      <c r="D690" s="1">
        <f t="shared" si="62"/>
        <v>-4.755282581476747</v>
      </c>
      <c r="E690" s="1">
        <f t="shared" si="63"/>
        <v>1.2360679774973777</v>
      </c>
      <c r="F690" s="14">
        <f t="shared" si="64"/>
        <v>7.6260507552563741</v>
      </c>
    </row>
    <row r="691" spans="1:6">
      <c r="A691" s="1">
        <f t="shared" si="65"/>
        <v>6.8099999999998992</v>
      </c>
      <c r="B691" s="1">
        <f t="shared" si="60"/>
        <v>5.3104168892619716</v>
      </c>
      <c r="C691" s="1">
        <f t="shared" si="61"/>
        <v>5.5786589153309176</v>
      </c>
      <c r="D691" s="1">
        <f t="shared" si="62"/>
        <v>-4.6488824294424314</v>
      </c>
      <c r="E691" s="1">
        <f t="shared" si="63"/>
        <v>1.4724982107363391</v>
      </c>
      <c r="F691" s="14">
        <f t="shared" si="64"/>
        <v>7.7126915858867964</v>
      </c>
    </row>
    <row r="692" spans="1:6">
      <c r="A692" s="1">
        <f t="shared" si="65"/>
        <v>6.819999999999899</v>
      </c>
      <c r="B692" s="1">
        <f t="shared" si="60"/>
        <v>5.179133974896323</v>
      </c>
      <c r="C692" s="1">
        <f t="shared" si="61"/>
        <v>5.4289623147977384</v>
      </c>
      <c r="D692" s="1">
        <f t="shared" si="62"/>
        <v>-4.5241352623314492</v>
      </c>
      <c r="E692" s="1">
        <f t="shared" si="63"/>
        <v>1.7031171662579931</v>
      </c>
      <c r="F692" s="14">
        <f t="shared" si="64"/>
        <v>7.7870781936206042</v>
      </c>
    </row>
    <row r="693" spans="1:6">
      <c r="A693" s="1">
        <f t="shared" si="65"/>
        <v>6.8299999999998988</v>
      </c>
      <c r="B693" s="1">
        <f t="shared" si="60"/>
        <v>5.045207078753231</v>
      </c>
      <c r="C693" s="1">
        <f t="shared" si="61"/>
        <v>5.2578400802650274</v>
      </c>
      <c r="D693" s="1">
        <f t="shared" si="62"/>
        <v>-4.3815334002208566</v>
      </c>
      <c r="E693" s="1">
        <f t="shared" si="63"/>
        <v>1.9270146964046224</v>
      </c>
      <c r="F693" s="14">
        <f t="shared" si="64"/>
        <v>7.8485284552020254</v>
      </c>
    </row>
    <row r="694" spans="1:6">
      <c r="A694" s="1">
        <f t="shared" si="65"/>
        <v>6.8399999999998986</v>
      </c>
      <c r="B694" s="1">
        <f t="shared" si="60"/>
        <v>4.9087683705099687</v>
      </c>
      <c r="C694" s="1">
        <f t="shared" si="61"/>
        <v>5.0659675530141337</v>
      </c>
      <c r="D694" s="1">
        <f t="shared" si="62"/>
        <v>-4.2216396275117782</v>
      </c>
      <c r="E694" s="1">
        <f t="shared" si="63"/>
        <v>2.1433071799138403</v>
      </c>
      <c r="F694" s="14">
        <f t="shared" si="64"/>
        <v>7.8964034759261645</v>
      </c>
    </row>
    <row r="695" spans="1:6">
      <c r="A695" s="1">
        <f t="shared" si="65"/>
        <v>6.8499999999998984</v>
      </c>
      <c r="B695" s="1">
        <f t="shared" si="60"/>
        <v>4.7699524986991584</v>
      </c>
      <c r="C695" s="1">
        <f t="shared" si="61"/>
        <v>4.8541019662519398</v>
      </c>
      <c r="D695" s="1">
        <f t="shared" si="62"/>
        <v>-4.0450849718766166</v>
      </c>
      <c r="E695" s="1">
        <f t="shared" si="63"/>
        <v>2.3511410091678235</v>
      </c>
      <c r="F695" s="14">
        <f t="shared" si="64"/>
        <v>7.9301105022423037</v>
      </c>
    </row>
    <row r="696" spans="1:6">
      <c r="A696" s="1">
        <f t="shared" si="65"/>
        <v>6.8599999999998982</v>
      </c>
      <c r="B696" s="1">
        <f t="shared" si="60"/>
        <v>4.6288964578268184</v>
      </c>
      <c r="C696" s="1">
        <f t="shared" si="61"/>
        <v>4.6230794566571953</v>
      </c>
      <c r="D696" s="1">
        <f t="shared" si="62"/>
        <v>-3.8525662138809964</v>
      </c>
      <c r="E696" s="1">
        <f t="shared" si="63"/>
        <v>2.5496959589927761</v>
      </c>
      <c r="F696" s="14">
        <f t="shared" si="64"/>
        <v>7.9491056595957943</v>
      </c>
    </row>
    <row r="697" spans="1:6">
      <c r="A697" s="1">
        <f t="shared" si="65"/>
        <v>6.869999999999898</v>
      </c>
      <c r="B697" s="1">
        <f t="shared" si="60"/>
        <v>4.4857394531753716</v>
      </c>
      <c r="C697" s="1">
        <f t="shared" si="61"/>
        <v>4.3738117645310988</v>
      </c>
      <c r="D697" s="1">
        <f t="shared" si="62"/>
        <v>-3.6448431371092487</v>
      </c>
      <c r="E697" s="1">
        <f t="shared" si="63"/>
        <v>2.7381884237128884</v>
      </c>
      <c r="F697" s="14">
        <f t="shared" si="64"/>
        <v>7.952896504310111</v>
      </c>
    </row>
    <row r="698" spans="1:6">
      <c r="A698" s="1">
        <f t="shared" si="65"/>
        <v>6.8799999999998978</v>
      </c>
      <c r="B698" s="1">
        <f t="shared" si="60"/>
        <v>4.3406227634248866</v>
      </c>
      <c r="C698" s="1">
        <f t="shared" si="61"/>
        <v>4.1072826355749488</v>
      </c>
      <c r="D698" s="1">
        <f t="shared" si="62"/>
        <v>-3.4227355296457906</v>
      </c>
      <c r="E698" s="1">
        <f t="shared" si="63"/>
        <v>2.9158745096838827</v>
      </c>
      <c r="F698" s="14">
        <f t="shared" si="64"/>
        <v>7.9410443790379279</v>
      </c>
    </row>
    <row r="699" spans="1:6">
      <c r="A699" s="1">
        <f t="shared" si="65"/>
        <v>6.8899999999998975</v>
      </c>
      <c r="B699" s="1">
        <f t="shared" si="60"/>
        <v>4.1936896012279812</v>
      </c>
      <c r="C699" s="1">
        <f t="shared" si="61"/>
        <v>3.8245439384951334</v>
      </c>
      <c r="D699" s="1">
        <f t="shared" si="62"/>
        <v>-3.1871199487459445</v>
      </c>
      <c r="E699" s="1">
        <f t="shared" si="63"/>
        <v>3.082052971101505</v>
      </c>
      <c r="F699" s="14">
        <f t="shared" si="64"/>
        <v>7.9131665620786746</v>
      </c>
    </row>
    <row r="700" spans="1:6">
      <c r="A700" s="1">
        <f t="shared" si="65"/>
        <v>6.8999999999998973</v>
      </c>
      <c r="B700" s="1">
        <f t="shared" si="60"/>
        <v>4.0450849718762703</v>
      </c>
      <c r="C700" s="1">
        <f t="shared" si="61"/>
        <v>3.5267115137579683</v>
      </c>
      <c r="D700" s="1">
        <f t="shared" si="62"/>
        <v>-2.9389262614649736</v>
      </c>
      <c r="E700" s="1">
        <f t="shared" si="63"/>
        <v>3.2360679774982737</v>
      </c>
      <c r="F700" s="14">
        <f t="shared" si="64"/>
        <v>7.8689382016675387</v>
      </c>
    </row>
    <row r="701" spans="1:6">
      <c r="A701" s="1">
        <f t="shared" si="65"/>
        <v>6.9099999999998971</v>
      </c>
      <c r="B701" s="1">
        <f t="shared" si="60"/>
        <v>3.8949555301977035</v>
      </c>
      <c r="C701" s="1">
        <f t="shared" si="61"/>
        <v>3.214960769877266</v>
      </c>
      <c r="D701" s="1">
        <f t="shared" si="62"/>
        <v>-2.6791339748977219</v>
      </c>
      <c r="E701" s="1">
        <f t="shared" si="63"/>
        <v>3.3773117020066699</v>
      </c>
      <c r="F701" s="14">
        <f t="shared" si="64"/>
        <v>7.8080940271839179</v>
      </c>
    </row>
    <row r="702" spans="1:6">
      <c r="A702" s="1">
        <f t="shared" si="65"/>
        <v>6.9199999999998969</v>
      </c>
      <c r="B702" s="1">
        <f t="shared" si="60"/>
        <v>3.7434494358258541</v>
      </c>
      <c r="C702" s="1">
        <f t="shared" si="61"/>
        <v>2.8905220446137223</v>
      </c>
      <c r="D702" s="1">
        <f t="shared" si="62"/>
        <v>-2.4087683705114356</v>
      </c>
      <c r="E702" s="1">
        <f t="shared" si="63"/>
        <v>3.5052267201741967</v>
      </c>
      <c r="F702" s="14">
        <f t="shared" si="64"/>
        <v>7.730429830102338</v>
      </c>
    </row>
    <row r="703" spans="1:6">
      <c r="A703" s="1">
        <f t="shared" si="65"/>
        <v>6.9299999999998967</v>
      </c>
      <c r="B703" s="1">
        <f t="shared" si="60"/>
        <v>3.5907162069842968</v>
      </c>
      <c r="C703" s="1">
        <f t="shared" si="61"/>
        <v>2.5546757493939611</v>
      </c>
      <c r="D703" s="1">
        <f t="shared" si="62"/>
        <v>-2.1288964578283007</v>
      </c>
      <c r="E703" s="1">
        <f t="shared" si="63"/>
        <v>3.6193082098629721</v>
      </c>
      <c r="F703" s="14">
        <f t="shared" si="64"/>
        <v>7.6358037084129293</v>
      </c>
    </row>
    <row r="704" spans="1:6">
      <c r="A704" s="1">
        <f t="shared" si="65"/>
        <v>6.9399999999998965</v>
      </c>
      <c r="B704" s="1">
        <f t="shared" si="60"/>
        <v>3.4369065729302273</v>
      </c>
      <c r="C704" s="1">
        <f t="shared" si="61"/>
        <v>2.2087473161117122</v>
      </c>
      <c r="D704" s="1">
        <f t="shared" si="62"/>
        <v>-1.8406227634264269</v>
      </c>
      <c r="E704" s="1">
        <f t="shared" si="63"/>
        <v>3.7191059435520435</v>
      </c>
      <c r="F704" s="14">
        <f t="shared" si="64"/>
        <v>7.5241370691675566</v>
      </c>
    </row>
    <row r="705" spans="1:6">
      <c r="A705" s="1">
        <f t="shared" si="65"/>
        <v>6.9499999999998963</v>
      </c>
      <c r="B705" s="1">
        <f t="shared" si="60"/>
        <v>3.2821723252027595</v>
      </c>
      <c r="C705" s="1">
        <f t="shared" si="61"/>
        <v>1.8541019662533942</v>
      </c>
      <c r="D705" s="1">
        <f t="shared" si="62"/>
        <v>-1.5450849718778283</v>
      </c>
      <c r="E705" s="1">
        <f t="shared" si="63"/>
        <v>3.8042260651798108</v>
      </c>
      <c r="F705" s="14">
        <f t="shared" si="64"/>
        <v>7.3954153847581363</v>
      </c>
    </row>
    <row r="706" spans="1:6">
      <c r="A706" s="1">
        <f t="shared" si="65"/>
        <v>6.959999999999896</v>
      </c>
      <c r="B706" s="1">
        <f t="shared" si="60"/>
        <v>3.1266661678231431</v>
      </c>
      <c r="C706" s="1">
        <f t="shared" si="61"/>
        <v>1.4921393229929294</v>
      </c>
      <c r="D706" s="1">
        <f t="shared" si="62"/>
        <v>-1.2434494358274413</v>
      </c>
      <c r="E706" s="1">
        <f t="shared" si="63"/>
        <v>3.8743326445138737</v>
      </c>
      <c r="F706" s="14">
        <f t="shared" si="64"/>
        <v>7.2496886995025047</v>
      </c>
    </row>
    <row r="707" spans="1:6">
      <c r="A707" s="1">
        <f t="shared" si="65"/>
        <v>6.9699999999998958</v>
      </c>
      <c r="B707" s="1">
        <f t="shared" si="60"/>
        <v>2.9705415665942088</v>
      </c>
      <c r="C707" s="1">
        <f t="shared" si="61"/>
        <v>1.1242878875182252</v>
      </c>
      <c r="D707" s="1">
        <f t="shared" si="62"/>
        <v>-0.93690657293185431</v>
      </c>
      <c r="E707" s="1">
        <f t="shared" si="63"/>
        <v>3.9291490029142615</v>
      </c>
      <c r="F707" s="14">
        <f t="shared" si="64"/>
        <v>7.0870718840948408</v>
      </c>
    </row>
    <row r="708" spans="1:6">
      <c r="A708" s="1">
        <f t="shared" si="65"/>
        <v>6.9799999999998956</v>
      </c>
      <c r="B708" s="1">
        <f t="shared" si="60"/>
        <v>2.8139525976482003</v>
      </c>
      <c r="C708" s="1">
        <f t="shared" si="61"/>
        <v>0.75199940138972277</v>
      </c>
      <c r="D708" s="1">
        <f t="shared" si="62"/>
        <v>-0.62666616782476892</v>
      </c>
      <c r="E708" s="1">
        <f t="shared" si="63"/>
        <v>3.9684588052575833</v>
      </c>
      <c r="F708" s="14">
        <f t="shared" si="64"/>
        <v>6.9077446364707376</v>
      </c>
    </row>
    <row r="709" spans="1:6">
      <c r="A709" s="1">
        <f t="shared" si="65"/>
        <v>6.9899999999998954</v>
      </c>
      <c r="B709" s="1">
        <f t="shared" si="60"/>
        <v>2.657053795392287</v>
      </c>
      <c r="C709" s="1">
        <f t="shared" si="61"/>
        <v>0.37674311717982412</v>
      </c>
      <c r="D709" s="1">
        <f t="shared" si="62"/>
        <v>-0.31395259764985339</v>
      </c>
      <c r="E709" s="1">
        <f t="shared" si="63"/>
        <v>3.992106913712921</v>
      </c>
      <c r="F709" s="14">
        <f t="shared" si="64"/>
        <v>6.7119512286351783</v>
      </c>
    </row>
    <row r="710" spans="1:6">
      <c r="A710" s="1">
        <f t="shared" si="65"/>
        <v>6.9999999999998952</v>
      </c>
      <c r="B710" s="1">
        <f t="shared" si="60"/>
        <v>2.5000000000016565</v>
      </c>
      <c r="C710" s="1">
        <f t="shared" si="61"/>
        <v>3.9751197125625914E-12</v>
      </c>
      <c r="D710" s="1">
        <f t="shared" si="62"/>
        <v>-3.3125997604688262E-12</v>
      </c>
      <c r="E710" s="1">
        <f t="shared" si="63"/>
        <v>4</v>
      </c>
      <c r="F710" s="14">
        <f t="shared" si="64"/>
        <v>6.500000000002319</v>
      </c>
    </row>
    <row r="711" spans="1:6">
      <c r="A711" s="1">
        <f t="shared" si="65"/>
        <v>7.009999999999895</v>
      </c>
      <c r="B711" s="1">
        <f t="shared" si="60"/>
        <v>2.6570537953889941</v>
      </c>
      <c r="C711" s="1">
        <f t="shared" si="61"/>
        <v>-0.37674311717193215</v>
      </c>
      <c r="D711" s="1">
        <f t="shared" si="62"/>
        <v>0.31395259764327677</v>
      </c>
      <c r="E711" s="1">
        <f t="shared" si="63"/>
        <v>3.9921069137132519</v>
      </c>
      <c r="F711" s="14">
        <f t="shared" si="64"/>
        <v>6.5863701895735911</v>
      </c>
    </row>
    <row r="712" spans="1:6">
      <c r="A712" s="1">
        <f t="shared" si="65"/>
        <v>7.0199999999998948</v>
      </c>
      <c r="B712" s="1">
        <f t="shared" si="60"/>
        <v>2.8139525976449122</v>
      </c>
      <c r="C712" s="1">
        <f t="shared" si="61"/>
        <v>-0.75199940138187737</v>
      </c>
      <c r="D712" s="1">
        <f t="shared" si="62"/>
        <v>0.62666616781823115</v>
      </c>
      <c r="E712" s="1">
        <f t="shared" si="63"/>
        <v>3.9684588052582437</v>
      </c>
      <c r="F712" s="14">
        <f t="shared" si="64"/>
        <v>6.6570781693395098</v>
      </c>
    </row>
    <row r="713" spans="1:6">
      <c r="A713" s="1">
        <f t="shared" si="65"/>
        <v>7.0299999999998946</v>
      </c>
      <c r="B713" s="1">
        <f t="shared" si="60"/>
        <v>2.970541566590911</v>
      </c>
      <c r="C713" s="1">
        <f t="shared" si="61"/>
        <v>-1.1242878875104156</v>
      </c>
      <c r="D713" s="1">
        <f t="shared" si="62"/>
        <v>0.93690657292534651</v>
      </c>
      <c r="E713" s="1">
        <f t="shared" si="63"/>
        <v>3.9291490029152549</v>
      </c>
      <c r="F713" s="14">
        <f t="shared" si="64"/>
        <v>6.712309254921097</v>
      </c>
    </row>
    <row r="714" spans="1:6">
      <c r="A714" s="1">
        <f t="shared" si="65"/>
        <v>7.0399999999998943</v>
      </c>
      <c r="B714" s="1">
        <f t="shared" si="60"/>
        <v>3.1266661678198746</v>
      </c>
      <c r="C714" s="1">
        <f t="shared" si="61"/>
        <v>-1.4921393229852702</v>
      </c>
      <c r="D714" s="1">
        <f t="shared" si="62"/>
        <v>1.2434494358210584</v>
      </c>
      <c r="E714" s="1">
        <f t="shared" si="63"/>
        <v>3.8743326445151851</v>
      </c>
      <c r="F714" s="14">
        <f t="shared" si="64"/>
        <v>6.7523089251708477</v>
      </c>
    </row>
    <row r="715" spans="1:6">
      <c r="A715" s="1">
        <f t="shared" si="65"/>
        <v>7.0499999999998941</v>
      </c>
      <c r="B715" s="1">
        <f t="shared" ref="B715:B778" si="66">IMABS(B$2*SIN(2*PI()*B$3*$A715+B$4))+2.5</f>
        <v>3.2821723251995052</v>
      </c>
      <c r="C715" s="1">
        <f t="shared" ref="C715:C778" si="67">-C$2*SIN(2*PI()*C$3*$A715+C$4)</f>
        <v>-1.8541019662458735</v>
      </c>
      <c r="D715" s="1">
        <f t="shared" ref="D715:D778" si="68">D$2*SIN(2*PI()*D$3*$A715+D$4)</f>
        <v>1.5450849718715611</v>
      </c>
      <c r="E715" s="1">
        <f t="shared" ref="E715:E778" si="69">$E$2*COS(2*PI()*$E$3*$A715+$E$4)</f>
        <v>3.8042260651814397</v>
      </c>
      <c r="F715" s="14">
        <f t="shared" ref="F715:F778" si="70">SUM(B715:E715)</f>
        <v>6.777381396006632</v>
      </c>
    </row>
    <row r="716" spans="1:6">
      <c r="A716" s="1">
        <f t="shared" ref="A716:A779" si="71">A715+$B$7</f>
        <v>7.0599999999998939</v>
      </c>
      <c r="B716" s="1">
        <f t="shared" si="66"/>
        <v>3.4369065729269734</v>
      </c>
      <c r="C716" s="1">
        <f t="shared" si="67"/>
        <v>-2.2087473161043203</v>
      </c>
      <c r="D716" s="1">
        <f t="shared" si="68"/>
        <v>1.8406227634202668</v>
      </c>
      <c r="E716" s="1">
        <f t="shared" si="69"/>
        <v>3.7191059435539948</v>
      </c>
      <c r="F716" s="14">
        <f t="shared" si="70"/>
        <v>6.7878879637969147</v>
      </c>
    </row>
    <row r="717" spans="1:6">
      <c r="A717" s="1">
        <f t="shared" si="71"/>
        <v>7.0699999999998937</v>
      </c>
      <c r="B717" s="1">
        <f t="shared" si="66"/>
        <v>3.5907162069810816</v>
      </c>
      <c r="C717" s="1">
        <f t="shared" si="67"/>
        <v>-2.5546757493868064</v>
      </c>
      <c r="D717" s="1">
        <f t="shared" si="68"/>
        <v>2.1288964578223384</v>
      </c>
      <c r="E717" s="1">
        <f t="shared" si="69"/>
        <v>3.619308209865217</v>
      </c>
      <c r="F717" s="14">
        <f t="shared" si="70"/>
        <v>6.7842451252818305</v>
      </c>
    </row>
    <row r="718" spans="1:6">
      <c r="A718" s="1">
        <f t="shared" si="71"/>
        <v>7.0799999999998935</v>
      </c>
      <c r="B718" s="1">
        <f t="shared" si="66"/>
        <v>3.7434494358226456</v>
      </c>
      <c r="C718" s="1">
        <f t="shared" si="67"/>
        <v>-2.8905220446067559</v>
      </c>
      <c r="D718" s="1">
        <f t="shared" si="68"/>
        <v>2.40876837050563</v>
      </c>
      <c r="E718" s="1">
        <f t="shared" si="69"/>
        <v>3.5052267201767502</v>
      </c>
      <c r="F718" s="14">
        <f t="shared" si="70"/>
        <v>6.7669224818982698</v>
      </c>
    </row>
    <row r="719" spans="1:6">
      <c r="A719" s="1">
        <f t="shared" si="71"/>
        <v>7.0899999999998933</v>
      </c>
      <c r="B719" s="1">
        <f t="shared" si="66"/>
        <v>3.8949555301945393</v>
      </c>
      <c r="C719" s="1">
        <f t="shared" si="67"/>
        <v>-3.2149607698705891</v>
      </c>
      <c r="D719" s="1">
        <f t="shared" si="68"/>
        <v>2.6791339748921579</v>
      </c>
      <c r="E719" s="1">
        <f t="shared" si="69"/>
        <v>3.3773117020094947</v>
      </c>
      <c r="F719" s="14">
        <f t="shared" si="70"/>
        <v>6.7364404372256033</v>
      </c>
    </row>
    <row r="720" spans="1:6">
      <c r="A720" s="1">
        <f t="shared" si="71"/>
        <v>7.0999999999998931</v>
      </c>
      <c r="B720" s="1">
        <f t="shared" si="66"/>
        <v>4.0450849718731368</v>
      </c>
      <c r="C720" s="1">
        <f t="shared" si="67"/>
        <v>-3.5267115137515708</v>
      </c>
      <c r="D720" s="1">
        <f t="shared" si="68"/>
        <v>2.9389262614596423</v>
      </c>
      <c r="E720" s="1">
        <f t="shared" si="69"/>
        <v>3.2360679775013725</v>
      </c>
      <c r="F720" s="14">
        <f t="shared" si="70"/>
        <v>6.6933676970825804</v>
      </c>
    </row>
    <row r="721" spans="1:6">
      <c r="A721" s="1">
        <f t="shared" si="71"/>
        <v>7.1099999999998929</v>
      </c>
      <c r="B721" s="1">
        <f t="shared" si="66"/>
        <v>4.1936896012248646</v>
      </c>
      <c r="C721" s="1">
        <f t="shared" si="67"/>
        <v>-3.8245439384890076</v>
      </c>
      <c r="D721" s="1">
        <f t="shared" si="68"/>
        <v>3.1871199487408397</v>
      </c>
      <c r="E721" s="1">
        <f t="shared" si="69"/>
        <v>3.0820529711048832</v>
      </c>
      <c r="F721" s="14">
        <f t="shared" si="70"/>
        <v>6.6383185825815794</v>
      </c>
    </row>
    <row r="722" spans="1:6">
      <c r="A722" s="1">
        <f t="shared" si="71"/>
        <v>7.1199999999998926</v>
      </c>
      <c r="B722" s="1">
        <f t="shared" si="66"/>
        <v>4.3406227634218233</v>
      </c>
      <c r="C722" s="1">
        <f t="shared" si="67"/>
        <v>-4.1072826355691845</v>
      </c>
      <c r="D722" s="1">
        <f t="shared" si="68"/>
        <v>3.4227355296409874</v>
      </c>
      <c r="E722" s="1">
        <f t="shared" si="69"/>
        <v>2.9158745096874914</v>
      </c>
      <c r="F722" s="14">
        <f t="shared" si="70"/>
        <v>6.571950167181118</v>
      </c>
    </row>
    <row r="723" spans="1:6">
      <c r="A723" s="1">
        <f t="shared" si="71"/>
        <v>7.1299999999998924</v>
      </c>
      <c r="B723" s="1">
        <f t="shared" si="66"/>
        <v>4.4857394531723482</v>
      </c>
      <c r="C723" s="1">
        <f t="shared" si="67"/>
        <v>-4.3738117645256853</v>
      </c>
      <c r="D723" s="1">
        <f t="shared" si="68"/>
        <v>3.6448431371047372</v>
      </c>
      <c r="E723" s="1">
        <f t="shared" si="69"/>
        <v>2.7381884237167311</v>
      </c>
      <c r="F723" s="14">
        <f t="shared" si="70"/>
        <v>6.4949592494681312</v>
      </c>
    </row>
    <row r="724" spans="1:6">
      <c r="A724" s="1">
        <f t="shared" si="71"/>
        <v>7.1399999999998922</v>
      </c>
      <c r="B724" s="1">
        <f t="shared" si="66"/>
        <v>4.6288964578238208</v>
      </c>
      <c r="C724" s="1">
        <f t="shared" si="67"/>
        <v>-4.6230794566521283</v>
      </c>
      <c r="D724" s="1">
        <f t="shared" si="68"/>
        <v>3.8525662138767736</v>
      </c>
      <c r="E724" s="1">
        <f t="shared" si="69"/>
        <v>2.54969595899686</v>
      </c>
      <c r="F724" s="14">
        <f t="shared" si="70"/>
        <v>6.4080791740453265</v>
      </c>
    </row>
    <row r="725" spans="1:6">
      <c r="A725" s="1">
        <f t="shared" si="71"/>
        <v>7.149999999999892</v>
      </c>
      <c r="B725" s="1">
        <f t="shared" si="66"/>
        <v>4.7699524986962221</v>
      </c>
      <c r="C725" s="1">
        <f t="shared" si="67"/>
        <v>-4.8541019662472911</v>
      </c>
      <c r="D725" s="1">
        <f t="shared" si="68"/>
        <v>4.0450849718727424</v>
      </c>
      <c r="E725" s="1">
        <f t="shared" si="69"/>
        <v>2.3511410091720881</v>
      </c>
      <c r="F725" s="14">
        <f t="shared" si="70"/>
        <v>6.3120765134937615</v>
      </c>
    </row>
    <row r="726" spans="1:6">
      <c r="A726" s="1">
        <f t="shared" si="71"/>
        <v>7.1599999999998918</v>
      </c>
      <c r="B726" s="1">
        <f t="shared" si="66"/>
        <v>4.9087683705070813</v>
      </c>
      <c r="C726" s="1">
        <f t="shared" si="67"/>
        <v>-5.0659675530098962</v>
      </c>
      <c r="D726" s="1">
        <f t="shared" si="68"/>
        <v>4.2216396275082468</v>
      </c>
      <c r="E726" s="1">
        <f t="shared" si="69"/>
        <v>2.1433071799182914</v>
      </c>
      <c r="F726" s="14">
        <f t="shared" si="70"/>
        <v>6.2077476249237229</v>
      </c>
    </row>
    <row r="727" spans="1:6">
      <c r="A727" s="1">
        <f t="shared" si="71"/>
        <v>7.1699999999998916</v>
      </c>
      <c r="B727" s="1">
        <f t="shared" si="66"/>
        <v>5.04520707875038</v>
      </c>
      <c r="C727" s="1">
        <f t="shared" si="67"/>
        <v>-5.2578400802611975</v>
      </c>
      <c r="D727" s="1">
        <f t="shared" si="68"/>
        <v>4.3815334002176645</v>
      </c>
      <c r="E727" s="1">
        <f t="shared" si="69"/>
        <v>1.9270146964092669</v>
      </c>
      <c r="F727" s="14">
        <f t="shared" si="70"/>
        <v>6.0959150951161138</v>
      </c>
    </row>
    <row r="728" spans="1:6">
      <c r="A728" s="1">
        <f t="shared" si="71"/>
        <v>7.1799999999998914</v>
      </c>
      <c r="B728" s="1">
        <f t="shared" si="66"/>
        <v>5.1791339748935412</v>
      </c>
      <c r="C728" s="1">
        <f t="shared" si="67"/>
        <v>-5.4289623147943722</v>
      </c>
      <c r="D728" s="1">
        <f t="shared" si="68"/>
        <v>4.5241352623286435</v>
      </c>
      <c r="E728" s="1">
        <f t="shared" si="69"/>
        <v>1.7031171662627631</v>
      </c>
      <c r="F728" s="14">
        <f t="shared" si="70"/>
        <v>5.9774240886905758</v>
      </c>
    </row>
    <row r="729" spans="1:6">
      <c r="A729" s="1">
        <f t="shared" si="71"/>
        <v>7.1899999999998911</v>
      </c>
      <c r="B729" s="1">
        <f t="shared" si="66"/>
        <v>5.3104168892592325</v>
      </c>
      <c r="C729" s="1">
        <f t="shared" si="67"/>
        <v>-5.5786589153279902</v>
      </c>
      <c r="D729" s="1">
        <f t="shared" si="68"/>
        <v>4.6488824294399924</v>
      </c>
      <c r="E729" s="1">
        <f t="shared" si="69"/>
        <v>1.4724982107412672</v>
      </c>
      <c r="F729" s="14">
        <f t="shared" si="70"/>
        <v>5.8531386141125017</v>
      </c>
    </row>
    <row r="730" spans="1:6">
      <c r="A730" s="1">
        <f t="shared" si="71"/>
        <v>7.1999999999998909</v>
      </c>
      <c r="B730" s="1">
        <f t="shared" si="66"/>
        <v>5.4389262614609821</v>
      </c>
      <c r="C730" s="1">
        <f t="shared" si="67"/>
        <v>-5.7063390977696535</v>
      </c>
      <c r="D730" s="1">
        <f t="shared" si="68"/>
        <v>4.7552825814747113</v>
      </c>
      <c r="E730" s="1">
        <f t="shared" si="69"/>
        <v>1.2360679775023913</v>
      </c>
      <c r="F730" s="14">
        <f t="shared" si="70"/>
        <v>5.7239377226684311</v>
      </c>
    </row>
    <row r="731" spans="1:6">
      <c r="A731" s="1">
        <f t="shared" si="71"/>
        <v>7.2099999999998907</v>
      </c>
      <c r="B731" s="1">
        <f t="shared" si="66"/>
        <v>5.5645352682635245</v>
      </c>
      <c r="C731" s="1">
        <f t="shared" si="67"/>
        <v>-5.8114989667707606</v>
      </c>
      <c r="D731" s="1">
        <f t="shared" si="68"/>
        <v>4.842915805642301</v>
      </c>
      <c r="E731" s="1">
        <f t="shared" si="69"/>
        <v>0.99475954866208394</v>
      </c>
      <c r="F731" s="14">
        <f t="shared" si="70"/>
        <v>5.5907116557971488</v>
      </c>
    </row>
    <row r="732" spans="1:6">
      <c r="A732" s="1">
        <f t="shared" si="71"/>
        <v>7.2199999999998905</v>
      </c>
      <c r="B732" s="1">
        <f t="shared" si="66"/>
        <v>5.687119948742116</v>
      </c>
      <c r="C732" s="1">
        <f t="shared" si="67"/>
        <v>-5.8937235043713541</v>
      </c>
      <c r="D732" s="1">
        <f t="shared" si="68"/>
        <v>4.9114362536427949</v>
      </c>
      <c r="E732" s="1">
        <f t="shared" si="69"/>
        <v>0.74952525834561634</v>
      </c>
      <c r="F732" s="14">
        <f t="shared" si="70"/>
        <v>5.4543579563591731</v>
      </c>
    </row>
    <row r="733" spans="1:6">
      <c r="A733" s="1">
        <f t="shared" si="71"/>
        <v>7.2299999999998903</v>
      </c>
      <c r="B733" s="1">
        <f t="shared" si="66"/>
        <v>5.8065593266169682</v>
      </c>
      <c r="C733" s="1">
        <f t="shared" si="67"/>
        <v>-5.9526882078863492</v>
      </c>
      <c r="D733" s="1">
        <f t="shared" si="68"/>
        <v>4.9605735065719578</v>
      </c>
      <c r="E733" s="1">
        <f t="shared" si="69"/>
        <v>0.50133293425994929</v>
      </c>
      <c r="F733" s="14">
        <f t="shared" si="70"/>
        <v>5.3157775595625258</v>
      </c>
    </row>
    <row r="734" spans="1:6">
      <c r="A734" s="1">
        <f t="shared" si="71"/>
        <v>7.2399999999998901</v>
      </c>
      <c r="B734" s="1">
        <f t="shared" si="66"/>
        <v>5.9227355296421811</v>
      </c>
      <c r="C734" s="1">
        <f t="shared" si="67"/>
        <v>-5.9881603705693678</v>
      </c>
      <c r="D734" s="1">
        <f t="shared" si="68"/>
        <v>4.9901336421411404</v>
      </c>
      <c r="E734" s="1">
        <f t="shared" si="69"/>
        <v>0.25116207812001773</v>
      </c>
      <c r="F734" s="14">
        <f t="shared" si="70"/>
        <v>5.1758708793339716</v>
      </c>
    </row>
    <row r="735" spans="1:6">
      <c r="A735" s="1">
        <f t="shared" si="71"/>
        <v>7.2499999999998899</v>
      </c>
      <c r="B735" s="1">
        <f t="shared" si="66"/>
        <v>6.0355339059315067</v>
      </c>
      <c r="C735" s="1">
        <f t="shared" si="67"/>
        <v>-6</v>
      </c>
      <c r="D735" s="1">
        <f t="shared" si="68"/>
        <v>5</v>
      </c>
      <c r="E735" s="1">
        <f t="shared" si="69"/>
        <v>2.7853279578604617E-12</v>
      </c>
      <c r="F735" s="14">
        <f t="shared" si="70"/>
        <v>5.0355339059342921</v>
      </c>
    </row>
    <row r="736" spans="1:6">
      <c r="A736" s="1">
        <f t="shared" si="71"/>
        <v>7.2599999999998897</v>
      </c>
      <c r="B736" s="1">
        <f t="shared" si="66"/>
        <v>6.1448431371058714</v>
      </c>
      <c r="C736" s="1">
        <f t="shared" si="67"/>
        <v>-5.98816037056989</v>
      </c>
      <c r="D736" s="1">
        <f t="shared" si="68"/>
        <v>4.9901336421415756</v>
      </c>
      <c r="E736" s="1">
        <f t="shared" si="69"/>
        <v>-0.25116207811448643</v>
      </c>
      <c r="F736" s="14">
        <f t="shared" si="70"/>
        <v>4.8956543305630706</v>
      </c>
    </row>
    <row r="737" spans="1:6">
      <c r="A737" s="1">
        <f t="shared" si="71"/>
        <v>7.2699999999998894</v>
      </c>
      <c r="B737" s="1">
        <f t="shared" si="66"/>
        <v>6.2505553481511456</v>
      </c>
      <c r="C737" s="1">
        <f t="shared" si="67"/>
        <v>-5.9526882078873911</v>
      </c>
      <c r="D737" s="1">
        <f t="shared" si="68"/>
        <v>4.9605735065728256</v>
      </c>
      <c r="E737" s="1">
        <f t="shared" si="69"/>
        <v>-0.5013329342544508</v>
      </c>
      <c r="F737" s="14">
        <f t="shared" si="70"/>
        <v>4.7571077125821297</v>
      </c>
    </row>
    <row r="738" spans="1:6">
      <c r="A738" s="1">
        <f t="shared" si="71"/>
        <v>7.2799999999998892</v>
      </c>
      <c r="B738" s="1">
        <f t="shared" si="66"/>
        <v>6.3525662138778296</v>
      </c>
      <c r="C738" s="1">
        <f t="shared" si="67"/>
        <v>-5.8937235043729199</v>
      </c>
      <c r="D738" s="1">
        <f t="shared" si="68"/>
        <v>4.9114362536441005</v>
      </c>
      <c r="E738" s="1">
        <f t="shared" si="69"/>
        <v>-0.74952525834014438</v>
      </c>
      <c r="F738" s="14">
        <f t="shared" si="70"/>
        <v>4.620753704808866</v>
      </c>
    </row>
    <row r="739" spans="1:6">
      <c r="A739" s="1">
        <f t="shared" si="71"/>
        <v>7.289999999999889</v>
      </c>
      <c r="B739" s="1">
        <f t="shared" si="66"/>
        <v>6.4507750618773834</v>
      </c>
      <c r="C739" s="1">
        <f t="shared" si="67"/>
        <v>-5.8114989667728274</v>
      </c>
      <c r="D739" s="1">
        <f t="shared" si="68"/>
        <v>4.8429158056440231</v>
      </c>
      <c r="E739" s="1">
        <f t="shared" si="69"/>
        <v>-0.99475954865671579</v>
      </c>
      <c r="F739" s="14">
        <f t="shared" si="70"/>
        <v>4.4874323520918633</v>
      </c>
    </row>
    <row r="740" spans="1:6">
      <c r="A740" s="1">
        <f t="shared" si="71"/>
        <v>7.2999999999998888</v>
      </c>
      <c r="B740" s="1">
        <f t="shared" si="66"/>
        <v>6.5450849718737061</v>
      </c>
      <c r="C740" s="1">
        <f t="shared" si="67"/>
        <v>-5.7063390977722221</v>
      </c>
      <c r="D740" s="1">
        <f t="shared" si="68"/>
        <v>4.7552825814768518</v>
      </c>
      <c r="E740" s="1">
        <f t="shared" si="69"/>
        <v>-1.2360679774971204</v>
      </c>
      <c r="F740" s="14">
        <f t="shared" si="70"/>
        <v>4.3579604780812158</v>
      </c>
    </row>
    <row r="741" spans="1:6">
      <c r="A741" s="1">
        <f t="shared" si="71"/>
        <v>7.3099999999998886</v>
      </c>
      <c r="B741" s="1">
        <f t="shared" si="66"/>
        <v>6.635402871371828</v>
      </c>
      <c r="C741" s="1">
        <f t="shared" si="67"/>
        <v>-5.5786589153310517</v>
      </c>
      <c r="D741" s="1">
        <f t="shared" si="68"/>
        <v>4.6488824294425433</v>
      </c>
      <c r="E741" s="1">
        <f t="shared" si="69"/>
        <v>-1.4724982107361142</v>
      </c>
      <c r="F741" s="14">
        <f t="shared" si="70"/>
        <v>4.2331281747472058</v>
      </c>
    </row>
    <row r="742" spans="1:6">
      <c r="A742" s="1">
        <f t="shared" si="71"/>
        <v>7.3199999999998884</v>
      </c>
      <c r="B742" s="1">
        <f t="shared" si="66"/>
        <v>6.7216396275091341</v>
      </c>
      <c r="C742" s="1">
        <f t="shared" si="67"/>
        <v>-5.4289623147979116</v>
      </c>
      <c r="D742" s="1">
        <f t="shared" si="68"/>
        <v>4.5241352623315931</v>
      </c>
      <c r="E742" s="1">
        <f t="shared" si="69"/>
        <v>-1.7031171662577484</v>
      </c>
      <c r="F742" s="14">
        <f t="shared" si="70"/>
        <v>4.113695408785067</v>
      </c>
    </row>
    <row r="743" spans="1:6">
      <c r="A743" s="1">
        <f t="shared" si="71"/>
        <v>7.3299999999998882</v>
      </c>
      <c r="B743" s="1">
        <f t="shared" si="66"/>
        <v>6.8037101350188198</v>
      </c>
      <c r="C743" s="1">
        <f t="shared" si="67"/>
        <v>-5.2578400802652236</v>
      </c>
      <c r="D743" s="1">
        <f t="shared" si="68"/>
        <v>4.3815334002210191</v>
      </c>
      <c r="E743" s="1">
        <f t="shared" si="69"/>
        <v>-1.9270146964043853</v>
      </c>
      <c r="F743" s="14">
        <f t="shared" si="70"/>
        <v>4.0003887585702298</v>
      </c>
    </row>
    <row r="744" spans="1:6">
      <c r="A744" s="1">
        <f t="shared" si="71"/>
        <v>7.3399999999998879</v>
      </c>
      <c r="B744" s="1">
        <f t="shared" si="66"/>
        <v>6.8815334002184709</v>
      </c>
      <c r="C744" s="1">
        <f t="shared" si="67"/>
        <v>-5.0659675530143504</v>
      </c>
      <c r="D744" s="1">
        <f t="shared" si="68"/>
        <v>4.2216396275119585</v>
      </c>
      <c r="E744" s="1">
        <f t="shared" si="69"/>
        <v>-2.1433071799136121</v>
      </c>
      <c r="F744" s="14">
        <f t="shared" si="70"/>
        <v>3.893898294802467</v>
      </c>
    </row>
    <row r="745" spans="1:6">
      <c r="A745" s="1">
        <f t="shared" si="71"/>
        <v>7.3499999999998877</v>
      </c>
      <c r="B745" s="1">
        <f t="shared" si="66"/>
        <v>6.9550326209410365</v>
      </c>
      <c r="C745" s="1">
        <f t="shared" si="67"/>
        <v>-4.8541019662521778</v>
      </c>
      <c r="D745" s="1">
        <f t="shared" si="68"/>
        <v>4.0450849718768147</v>
      </c>
      <c r="E745" s="1">
        <f t="shared" si="69"/>
        <v>-2.3511410091676046</v>
      </c>
      <c r="F745" s="14">
        <f t="shared" si="70"/>
        <v>3.7948746173980688</v>
      </c>
    </row>
    <row r="746" spans="1:6">
      <c r="A746" s="1">
        <f t="shared" si="71"/>
        <v>7.3599999999998875</v>
      </c>
      <c r="B746" s="1">
        <f t="shared" si="66"/>
        <v>7.0241352623293407</v>
      </c>
      <c r="C746" s="1">
        <f t="shared" si="67"/>
        <v>-4.6230794566574547</v>
      </c>
      <c r="D746" s="1">
        <f t="shared" si="68"/>
        <v>3.8525662138812122</v>
      </c>
      <c r="E746" s="1">
        <f t="shared" si="69"/>
        <v>-2.5496959589925678</v>
      </c>
      <c r="F746" s="14">
        <f t="shared" si="70"/>
        <v>3.7039260605605309</v>
      </c>
    </row>
    <row r="747" spans="1:6">
      <c r="A747" s="1">
        <f t="shared" si="71"/>
        <v>7.3699999999998873</v>
      </c>
      <c r="B747" s="1">
        <f t="shared" si="66"/>
        <v>7.088773128419203</v>
      </c>
      <c r="C747" s="1">
        <f t="shared" si="67"/>
        <v>-4.3738117645313759</v>
      </c>
      <c r="D747" s="1">
        <f t="shared" si="68"/>
        <v>3.6448431371094796</v>
      </c>
      <c r="E747" s="1">
        <f t="shared" si="69"/>
        <v>-2.7381884237126912</v>
      </c>
      <c r="F747" s="14">
        <f t="shared" si="70"/>
        <v>3.6216160772846151</v>
      </c>
    </row>
    <row r="748" spans="1:6">
      <c r="A748" s="1">
        <f t="shared" si="71"/>
        <v>7.3799999999998871</v>
      </c>
      <c r="B748" s="1">
        <f t="shared" si="66"/>
        <v>7.1488824294406026</v>
      </c>
      <c r="C748" s="1">
        <f t="shared" si="67"/>
        <v>-4.1072826355752445</v>
      </c>
      <c r="D748" s="1">
        <f t="shared" si="68"/>
        <v>3.4227355296460371</v>
      </c>
      <c r="E748" s="1">
        <f t="shared" si="69"/>
        <v>-2.9158745096836975</v>
      </c>
      <c r="F748" s="14">
        <f t="shared" si="70"/>
        <v>3.5484608138276981</v>
      </c>
    </row>
    <row r="749" spans="1:6">
      <c r="A749" s="1">
        <f t="shared" si="71"/>
        <v>7.3899999999998869</v>
      </c>
      <c r="B749" s="1">
        <f t="shared" si="66"/>
        <v>7.2044038447705212</v>
      </c>
      <c r="C749" s="1">
        <f t="shared" si="67"/>
        <v>-3.8245439384954465</v>
      </c>
      <c r="D749" s="1">
        <f t="shared" si="68"/>
        <v>3.1871199487462052</v>
      </c>
      <c r="E749" s="1">
        <f t="shared" si="69"/>
        <v>-3.0820529711013327</v>
      </c>
      <c r="F749" s="14">
        <f t="shared" si="70"/>
        <v>3.4849268839199476</v>
      </c>
    </row>
    <row r="750" spans="1:6">
      <c r="A750" s="1">
        <f t="shared" si="71"/>
        <v>7.3999999999998867</v>
      </c>
      <c r="B750" s="1">
        <f t="shared" si="66"/>
        <v>7.2552825814752175</v>
      </c>
      <c r="C750" s="1">
        <f t="shared" si="67"/>
        <v>-3.5267115137582969</v>
      </c>
      <c r="D750" s="1">
        <f t="shared" si="68"/>
        <v>2.9389262614652472</v>
      </c>
      <c r="E750" s="1">
        <f t="shared" si="69"/>
        <v>-3.2360679774981147</v>
      </c>
      <c r="F750" s="14">
        <f t="shared" si="70"/>
        <v>3.4314293516840531</v>
      </c>
    </row>
    <row r="751" spans="1:6">
      <c r="A751" s="1">
        <f t="shared" si="71"/>
        <v>7.4099999999998865</v>
      </c>
      <c r="B751" s="1">
        <f t="shared" si="66"/>
        <v>7.3014684283842159</v>
      </c>
      <c r="C751" s="1">
        <f t="shared" si="67"/>
        <v>-3.2149607698776084</v>
      </c>
      <c r="D751" s="1">
        <f t="shared" si="68"/>
        <v>2.679133974898007</v>
      </c>
      <c r="E751" s="1">
        <f t="shared" si="69"/>
        <v>-3.3773117020065251</v>
      </c>
      <c r="F751" s="14">
        <f t="shared" si="70"/>
        <v>3.3883299313980895</v>
      </c>
    </row>
    <row r="752" spans="1:6">
      <c r="A752" s="1">
        <f t="shared" si="71"/>
        <v>7.4199999999998862</v>
      </c>
      <c r="B752" s="1">
        <f t="shared" si="66"/>
        <v>7.3429158056427122</v>
      </c>
      <c r="C752" s="1">
        <f t="shared" si="67"/>
        <v>-2.8905220446140412</v>
      </c>
      <c r="D752" s="1">
        <f t="shared" si="68"/>
        <v>2.4087683705117007</v>
      </c>
      <c r="E752" s="1">
        <f t="shared" si="69"/>
        <v>-3.5052267201740803</v>
      </c>
      <c r="F752" s="14">
        <f t="shared" si="70"/>
        <v>3.3559354113662914</v>
      </c>
    </row>
    <row r="753" spans="1:6">
      <c r="A753" s="1">
        <f t="shared" si="71"/>
        <v>7.429999999999886</v>
      </c>
      <c r="B753" s="1">
        <f t="shared" si="66"/>
        <v>7.3795838096933455</v>
      </c>
      <c r="C753" s="1">
        <f t="shared" si="67"/>
        <v>-2.5546757493943284</v>
      </c>
      <c r="D753" s="1">
        <f t="shared" si="68"/>
        <v>2.1288964578286071</v>
      </c>
      <c r="E753" s="1">
        <f t="shared" si="69"/>
        <v>-3.6193082098628571</v>
      </c>
      <c r="F753" s="14">
        <f t="shared" si="70"/>
        <v>3.3344963082647672</v>
      </c>
    </row>
    <row r="754" spans="1:6">
      <c r="A754" s="1">
        <f t="shared" si="71"/>
        <v>7.4399999999998858</v>
      </c>
      <c r="B754" s="1">
        <f t="shared" si="66"/>
        <v>7.4114362536431058</v>
      </c>
      <c r="C754" s="1">
        <f t="shared" si="67"/>
        <v>-2.2087473161120892</v>
      </c>
      <c r="D754" s="1">
        <f t="shared" si="68"/>
        <v>1.8406227634267411</v>
      </c>
      <c r="E754" s="1">
        <f t="shared" si="69"/>
        <v>-3.719105943551944</v>
      </c>
      <c r="F754" s="14">
        <f t="shared" si="70"/>
        <v>3.3242057574058137</v>
      </c>
    </row>
    <row r="755" spans="1:6">
      <c r="A755" s="1">
        <f t="shared" si="71"/>
        <v>7.4499999999998856</v>
      </c>
      <c r="B755" s="1">
        <f t="shared" si="66"/>
        <v>7.4384417029754077</v>
      </c>
      <c r="C755" s="1">
        <f t="shared" si="67"/>
        <v>-1.8541019662537801</v>
      </c>
      <c r="D755" s="1">
        <f t="shared" si="68"/>
        <v>1.5450849718781501</v>
      </c>
      <c r="E755" s="1">
        <f t="shared" si="69"/>
        <v>-3.8042260651797273</v>
      </c>
      <c r="F755" s="14">
        <f t="shared" si="70"/>
        <v>3.3251986434200509</v>
      </c>
    </row>
    <row r="756" spans="1:6">
      <c r="A756" s="1">
        <f t="shared" si="71"/>
        <v>7.4599999999998854</v>
      </c>
      <c r="B756" s="1">
        <f t="shared" si="66"/>
        <v>7.460573506572163</v>
      </c>
      <c r="C756" s="1">
        <f t="shared" si="67"/>
        <v>-1.4921393229933224</v>
      </c>
      <c r="D756" s="1">
        <f t="shared" si="68"/>
        <v>1.2434494358277686</v>
      </c>
      <c r="E756" s="1">
        <f t="shared" si="69"/>
        <v>-3.8743326445138067</v>
      </c>
      <c r="F756" s="14">
        <f t="shared" si="70"/>
        <v>3.3375509748928023</v>
      </c>
    </row>
    <row r="757" spans="1:6">
      <c r="A757" s="1">
        <f t="shared" si="71"/>
        <v>7.4699999999998852</v>
      </c>
      <c r="B757" s="1">
        <f t="shared" si="66"/>
        <v>7.4778098230152299</v>
      </c>
      <c r="C757" s="1">
        <f t="shared" si="67"/>
        <v>-1.1242878875186237</v>
      </c>
      <c r="D757" s="1">
        <f t="shared" si="68"/>
        <v>0.9369065729321866</v>
      </c>
      <c r="E757" s="1">
        <f t="shared" si="69"/>
        <v>-3.9291490029142109</v>
      </c>
      <c r="F757" s="14">
        <f t="shared" si="70"/>
        <v>3.3612795055145819</v>
      </c>
    </row>
    <row r="758" spans="1:6">
      <c r="A758" s="1">
        <f t="shared" si="71"/>
        <v>7.479999999999885</v>
      </c>
      <c r="B758" s="1">
        <f t="shared" si="66"/>
        <v>7.4901336421412443</v>
      </c>
      <c r="C758" s="1">
        <f t="shared" si="67"/>
        <v>-0.75199940139012522</v>
      </c>
      <c r="D758" s="1">
        <f t="shared" si="68"/>
        <v>0.62666616782510443</v>
      </c>
      <c r="E758" s="1">
        <f t="shared" si="69"/>
        <v>-3.9684588052575491</v>
      </c>
      <c r="F758" s="14">
        <f t="shared" si="70"/>
        <v>3.3963416033186742</v>
      </c>
    </row>
    <row r="759" spans="1:6">
      <c r="A759" s="1">
        <f t="shared" si="71"/>
        <v>7.4899999999998847</v>
      </c>
      <c r="B759" s="1">
        <f t="shared" si="66"/>
        <v>7.4975328018286005</v>
      </c>
      <c r="C759" s="1">
        <f t="shared" si="67"/>
        <v>-0.37674311718022913</v>
      </c>
      <c r="D759" s="1">
        <f t="shared" si="68"/>
        <v>0.3139525976501909</v>
      </c>
      <c r="E759" s="1">
        <f t="shared" si="69"/>
        <v>-3.9921069137129037</v>
      </c>
      <c r="F759" s="14">
        <f t="shared" si="70"/>
        <v>3.4426353685856586</v>
      </c>
    </row>
    <row r="760" spans="1:6">
      <c r="A760" s="1">
        <f t="shared" si="71"/>
        <v>7.4999999999998845</v>
      </c>
      <c r="B760" s="1">
        <f t="shared" si="66"/>
        <v>7.5</v>
      </c>
      <c r="C760" s="1">
        <f t="shared" si="67"/>
        <v>-4.3808641610187937E-12</v>
      </c>
      <c r="D760" s="1">
        <f t="shared" si="68"/>
        <v>3.6507201341823281E-12</v>
      </c>
      <c r="E760" s="1">
        <f t="shared" si="69"/>
        <v>-4</v>
      </c>
      <c r="F760" s="14">
        <f t="shared" si="70"/>
        <v>3.4999999999992699</v>
      </c>
    </row>
    <row r="761" spans="1:6">
      <c r="A761" s="1">
        <f t="shared" si="71"/>
        <v>7.5099999999998843</v>
      </c>
      <c r="B761" s="1">
        <f t="shared" si="66"/>
        <v>7.4975328018287151</v>
      </c>
      <c r="C761" s="1">
        <f t="shared" si="67"/>
        <v>0.37674311717152714</v>
      </c>
      <c r="D761" s="1">
        <f t="shared" si="68"/>
        <v>-0.31395259764293926</v>
      </c>
      <c r="E761" s="1">
        <f t="shared" si="69"/>
        <v>-3.9921069137132688</v>
      </c>
      <c r="F761" s="14">
        <f t="shared" si="70"/>
        <v>3.5682164076440341</v>
      </c>
    </row>
    <row r="762" spans="1:6">
      <c r="A762" s="1">
        <f t="shared" si="71"/>
        <v>7.5199999999998841</v>
      </c>
      <c r="B762" s="1">
        <f t="shared" si="66"/>
        <v>7.4901336421414726</v>
      </c>
      <c r="C762" s="1">
        <f t="shared" si="67"/>
        <v>0.75199940138147481</v>
      </c>
      <c r="D762" s="1">
        <f t="shared" si="68"/>
        <v>-0.62666616781789575</v>
      </c>
      <c r="E762" s="1">
        <f t="shared" si="69"/>
        <v>-3.9684588052582779</v>
      </c>
      <c r="F762" s="14">
        <f t="shared" si="70"/>
        <v>3.6470080704467742</v>
      </c>
    </row>
    <row r="763" spans="1:6">
      <c r="A763" s="1">
        <f t="shared" si="71"/>
        <v>7.5299999999998839</v>
      </c>
      <c r="B763" s="1">
        <f t="shared" si="66"/>
        <v>7.4778098230155727</v>
      </c>
      <c r="C763" s="1">
        <f t="shared" si="67"/>
        <v>1.1242878875100173</v>
      </c>
      <c r="D763" s="1">
        <f t="shared" si="68"/>
        <v>-0.93690657292501434</v>
      </c>
      <c r="E763" s="1">
        <f t="shared" si="69"/>
        <v>-3.9291490029153056</v>
      </c>
      <c r="F763" s="14">
        <f t="shared" si="70"/>
        <v>3.7360421346852708</v>
      </c>
    </row>
    <row r="764" spans="1:6">
      <c r="A764" s="1">
        <f t="shared" si="71"/>
        <v>7.5399999999998837</v>
      </c>
      <c r="B764" s="1">
        <f t="shared" si="66"/>
        <v>7.4605735065726186</v>
      </c>
      <c r="C764" s="1">
        <f t="shared" si="67"/>
        <v>1.4921393229848772</v>
      </c>
      <c r="D764" s="1">
        <f t="shared" si="68"/>
        <v>-1.2434494358207311</v>
      </c>
      <c r="E764" s="1">
        <f t="shared" si="69"/>
        <v>-3.8743326445152522</v>
      </c>
      <c r="F764" s="14">
        <f t="shared" si="70"/>
        <v>3.8349307492215137</v>
      </c>
    </row>
    <row r="765" spans="1:6">
      <c r="A765" s="1">
        <f t="shared" si="71"/>
        <v>7.5499999999998835</v>
      </c>
      <c r="B765" s="1">
        <f t="shared" si="66"/>
        <v>7.4384417029759762</v>
      </c>
      <c r="C765" s="1">
        <f t="shared" si="67"/>
        <v>1.8541019662454876</v>
      </c>
      <c r="D765" s="1">
        <f t="shared" si="68"/>
        <v>-1.5450849718712398</v>
      </c>
      <c r="E765" s="1">
        <f t="shared" si="69"/>
        <v>-3.8042260651815236</v>
      </c>
      <c r="F765" s="14">
        <f t="shared" si="70"/>
        <v>3.943232632168701</v>
      </c>
    </row>
    <row r="766" spans="1:6">
      <c r="A766" s="1">
        <f t="shared" si="71"/>
        <v>7.5599999999998833</v>
      </c>
      <c r="B766" s="1">
        <f t="shared" si="66"/>
        <v>7.411436253643787</v>
      </c>
      <c r="C766" s="1">
        <f t="shared" si="67"/>
        <v>2.2087473161039823</v>
      </c>
      <c r="D766" s="1">
        <f t="shared" si="68"/>
        <v>-1.8406227634199854</v>
      </c>
      <c r="E766" s="1">
        <f t="shared" si="69"/>
        <v>-3.7191059435540841</v>
      </c>
      <c r="F766" s="14">
        <f t="shared" si="70"/>
        <v>4.0604548627736996</v>
      </c>
    </row>
    <row r="767" spans="1:6">
      <c r="A767" s="1">
        <f t="shared" si="71"/>
        <v>7.569999999999883</v>
      </c>
      <c r="B767" s="1">
        <f t="shared" si="66"/>
        <v>7.3795838096941386</v>
      </c>
      <c r="C767" s="1">
        <f t="shared" si="67"/>
        <v>2.5546757493864392</v>
      </c>
      <c r="D767" s="1">
        <f t="shared" si="68"/>
        <v>-2.1288964578220329</v>
      </c>
      <c r="E767" s="1">
        <f t="shared" si="69"/>
        <v>-3.619308209865332</v>
      </c>
      <c r="F767" s="14">
        <f t="shared" si="70"/>
        <v>4.1860548913932139</v>
      </c>
    </row>
    <row r="768" spans="1:6">
      <c r="A768" s="1">
        <f t="shared" si="71"/>
        <v>7.5799999999998828</v>
      </c>
      <c r="B768" s="1">
        <f t="shared" si="66"/>
        <v>7.3429158056436155</v>
      </c>
      <c r="C768" s="1">
        <f t="shared" si="67"/>
        <v>2.8905220446064002</v>
      </c>
      <c r="D768" s="1">
        <f t="shared" si="68"/>
        <v>-2.4087683705053338</v>
      </c>
      <c r="E768" s="1">
        <f t="shared" si="69"/>
        <v>-3.5052267201768808</v>
      </c>
      <c r="F768" s="14">
        <f t="shared" si="70"/>
        <v>4.3194427595678029</v>
      </c>
    </row>
    <row r="769" spans="1:6">
      <c r="A769" s="1">
        <f t="shared" si="71"/>
        <v>7.5899999999998826</v>
      </c>
      <c r="B769" s="1">
        <f t="shared" si="66"/>
        <v>7.3014684283852294</v>
      </c>
      <c r="C769" s="1">
        <f t="shared" si="67"/>
        <v>3.2149607698702463</v>
      </c>
      <c r="D769" s="1">
        <f t="shared" si="68"/>
        <v>-2.6791339748918719</v>
      </c>
      <c r="E769" s="1">
        <f t="shared" si="69"/>
        <v>-3.3773117020096399</v>
      </c>
      <c r="F769" s="14">
        <f t="shared" si="70"/>
        <v>4.4599835213539638</v>
      </c>
    </row>
    <row r="770" spans="1:6">
      <c r="A770" s="1">
        <f t="shared" si="71"/>
        <v>7.5999999999998824</v>
      </c>
      <c r="B770" s="1">
        <f t="shared" si="66"/>
        <v>7.2552825814763402</v>
      </c>
      <c r="C770" s="1">
        <f t="shared" si="67"/>
        <v>3.526711513751243</v>
      </c>
      <c r="D770" s="1">
        <f t="shared" si="68"/>
        <v>-2.9389262614593692</v>
      </c>
      <c r="E770" s="1">
        <f t="shared" si="69"/>
        <v>-3.2360679775015315</v>
      </c>
      <c r="F770" s="14">
        <f t="shared" si="70"/>
        <v>4.6069998562666825</v>
      </c>
    </row>
    <row r="771" spans="1:6">
      <c r="A771" s="1">
        <f t="shared" si="71"/>
        <v>7.6099999999998822</v>
      </c>
      <c r="B771" s="1">
        <f t="shared" si="66"/>
        <v>7.2044038447717575</v>
      </c>
      <c r="C771" s="1">
        <f t="shared" si="67"/>
        <v>3.824543938488695</v>
      </c>
      <c r="D771" s="1">
        <f t="shared" si="68"/>
        <v>-3.1871199487405795</v>
      </c>
      <c r="E771" s="1">
        <f t="shared" si="69"/>
        <v>-3.0820529711050559</v>
      </c>
      <c r="F771" s="14">
        <f t="shared" si="70"/>
        <v>4.7597748634148171</v>
      </c>
    </row>
    <row r="772" spans="1:6">
      <c r="A772" s="1">
        <f t="shared" si="71"/>
        <v>7.619999999999882</v>
      </c>
      <c r="B772" s="1">
        <f t="shared" si="66"/>
        <v>7.1488824294419393</v>
      </c>
      <c r="C772" s="1">
        <f t="shared" si="67"/>
        <v>4.1072826355688887</v>
      </c>
      <c r="D772" s="1">
        <f t="shared" si="68"/>
        <v>-3.4227355296407409</v>
      </c>
      <c r="E772" s="1">
        <f t="shared" si="69"/>
        <v>-2.9158745096876766</v>
      </c>
      <c r="F772" s="14">
        <f t="shared" si="70"/>
        <v>4.9175550256824101</v>
      </c>
    </row>
    <row r="773" spans="1:6">
      <c r="A773" s="1">
        <f t="shared" si="71"/>
        <v>7.6299999999998818</v>
      </c>
      <c r="B773" s="1">
        <f t="shared" si="66"/>
        <v>7.0887731284206454</v>
      </c>
      <c r="C773" s="1">
        <f t="shared" si="67"/>
        <v>4.3738117645254073</v>
      </c>
      <c r="D773" s="1">
        <f t="shared" si="68"/>
        <v>-3.6448431371045058</v>
      </c>
      <c r="E773" s="1">
        <f t="shared" si="69"/>
        <v>-2.7381884237169283</v>
      </c>
      <c r="F773" s="14">
        <f t="shared" si="70"/>
        <v>5.0795533321246191</v>
      </c>
    </row>
    <row r="774" spans="1:6">
      <c r="A774" s="1">
        <f t="shared" si="71"/>
        <v>7.6399999999998816</v>
      </c>
      <c r="B774" s="1">
        <f t="shared" si="66"/>
        <v>7.024135262330895</v>
      </c>
      <c r="C774" s="1">
        <f t="shared" si="67"/>
        <v>4.6230794566518689</v>
      </c>
      <c r="D774" s="1">
        <f t="shared" si="68"/>
        <v>-3.8525662138765577</v>
      </c>
      <c r="E774" s="1">
        <f t="shared" si="69"/>
        <v>-2.5496959589970682</v>
      </c>
      <c r="F774" s="14">
        <f t="shared" si="70"/>
        <v>5.2449525461091371</v>
      </c>
    </row>
    <row r="775" spans="1:6">
      <c r="A775" s="1">
        <f t="shared" si="71"/>
        <v>7.6499999999998813</v>
      </c>
      <c r="B775" s="1">
        <f t="shared" si="66"/>
        <v>6.9550326209426858</v>
      </c>
      <c r="C775" s="1">
        <f t="shared" si="67"/>
        <v>4.854101966247053</v>
      </c>
      <c r="D775" s="1">
        <f t="shared" si="68"/>
        <v>-4.0450849718725443</v>
      </c>
      <c r="E775" s="1">
        <f t="shared" si="69"/>
        <v>-2.3511410091723071</v>
      </c>
      <c r="F775" s="14">
        <f t="shared" si="70"/>
        <v>5.412908606144887</v>
      </c>
    </row>
    <row r="776" spans="1:6">
      <c r="A776" s="1">
        <f t="shared" si="71"/>
        <v>7.6599999999998811</v>
      </c>
      <c r="B776" s="1">
        <f t="shared" si="66"/>
        <v>6.8815334002202206</v>
      </c>
      <c r="C776" s="1">
        <f t="shared" si="67"/>
        <v>5.0659675530096795</v>
      </c>
      <c r="D776" s="1">
        <f t="shared" si="68"/>
        <v>-4.2216396275080657</v>
      </c>
      <c r="E776" s="1">
        <f t="shared" si="69"/>
        <v>-2.1433071799185197</v>
      </c>
      <c r="F776" s="14">
        <f t="shared" si="70"/>
        <v>5.5825541458033143</v>
      </c>
    </row>
    <row r="777" spans="1:6">
      <c r="A777" s="1">
        <f t="shared" si="71"/>
        <v>7.6699999999998809</v>
      </c>
      <c r="B777" s="1">
        <f t="shared" si="66"/>
        <v>6.803710135020669</v>
      </c>
      <c r="C777" s="1">
        <f t="shared" si="67"/>
        <v>5.2578400802610226</v>
      </c>
      <c r="D777" s="1">
        <f t="shared" si="68"/>
        <v>-4.3815334002175188</v>
      </c>
      <c r="E777" s="1">
        <f t="shared" si="69"/>
        <v>-1.9270146964094792</v>
      </c>
      <c r="F777" s="14">
        <f t="shared" si="70"/>
        <v>5.7530021186546936</v>
      </c>
    </row>
    <row r="778" spans="1:6">
      <c r="A778" s="1">
        <f t="shared" si="71"/>
        <v>7.6799999999998807</v>
      </c>
      <c r="B778" s="1">
        <f t="shared" si="66"/>
        <v>6.721639627511081</v>
      </c>
      <c r="C778" s="1">
        <f t="shared" si="67"/>
        <v>5.428962314794199</v>
      </c>
      <c r="D778" s="1">
        <f t="shared" si="68"/>
        <v>-4.5241352623284996</v>
      </c>
      <c r="E778" s="1">
        <f t="shared" si="69"/>
        <v>-1.703117166263008</v>
      </c>
      <c r="F778" s="14">
        <f t="shared" si="70"/>
        <v>5.9233495137137719</v>
      </c>
    </row>
    <row r="779" spans="1:6">
      <c r="A779" s="1">
        <f t="shared" si="71"/>
        <v>7.6899999999998805</v>
      </c>
      <c r="B779" s="1">
        <f t="shared" ref="B779:B842" si="72">IMABS(B$2*SIN(2*PI()*B$3*$A779+B$4))+2.5</f>
        <v>6.6354028713738691</v>
      </c>
      <c r="C779" s="1">
        <f t="shared" ref="C779:C842" si="73">-C$2*SIN(2*PI()*C$3*$A779+C$4)</f>
        <v>5.578658915327841</v>
      </c>
      <c r="D779" s="1">
        <f t="shared" ref="D779:D842" si="74">D$2*SIN(2*PI()*D$3*$A779+D$4)</f>
        <v>-4.6488824294398681</v>
      </c>
      <c r="E779" s="1">
        <f t="shared" ref="E779:E842" si="75">$E$2*COS(2*PI()*$E$3*$A779+$E$4)</f>
        <v>-1.4724982107415188</v>
      </c>
      <c r="F779" s="14">
        <f t="shared" ref="F779:F842" si="76">SUM(B779:E779)</f>
        <v>6.0926811465203219</v>
      </c>
    </row>
    <row r="780" spans="1:6">
      <c r="A780" s="1">
        <f t="shared" ref="A780:A843" si="77">A779+$B$7</f>
        <v>7.6999999999998803</v>
      </c>
      <c r="B780" s="1">
        <f t="shared" si="72"/>
        <v>6.5450849718758413</v>
      </c>
      <c r="C780" s="1">
        <f t="shared" si="73"/>
        <v>5.7063390977695283</v>
      </c>
      <c r="D780" s="1">
        <f t="shared" si="74"/>
        <v>-4.7552825814746065</v>
      </c>
      <c r="E780" s="1">
        <f t="shared" si="75"/>
        <v>-1.2360679775026486</v>
      </c>
      <c r="F780" s="14">
        <f t="shared" si="76"/>
        <v>6.2600735106681151</v>
      </c>
    </row>
    <row r="781" spans="1:6">
      <c r="A781" s="1">
        <f t="shared" si="77"/>
        <v>7.7099999999998801</v>
      </c>
      <c r="B781" s="1">
        <f t="shared" si="72"/>
        <v>6.4507750618796091</v>
      </c>
      <c r="C781" s="1">
        <f t="shared" si="73"/>
        <v>5.8114989667706594</v>
      </c>
      <c r="D781" s="1">
        <f t="shared" si="74"/>
        <v>-4.8429158056422157</v>
      </c>
      <c r="E781" s="1">
        <f t="shared" si="75"/>
        <v>-0.99475954866234595</v>
      </c>
      <c r="F781" s="14">
        <f t="shared" si="76"/>
        <v>6.424598674345706</v>
      </c>
    </row>
    <row r="782" spans="1:6">
      <c r="A782" s="1">
        <f t="shared" si="77"/>
        <v>7.7199999999998798</v>
      </c>
      <c r="B782" s="1">
        <f t="shared" si="72"/>
        <v>6.3525662138801566</v>
      </c>
      <c r="C782" s="1">
        <f t="shared" si="73"/>
        <v>5.8937235043712786</v>
      </c>
      <c r="D782" s="1">
        <f t="shared" si="74"/>
        <v>-4.9114362536427318</v>
      </c>
      <c r="E782" s="1">
        <f t="shared" si="75"/>
        <v>-0.74952525834588202</v>
      </c>
      <c r="F782" s="14">
        <f t="shared" si="76"/>
        <v>6.5853282062628224</v>
      </c>
    </row>
    <row r="783" spans="1:6">
      <c r="A783" s="1">
        <f t="shared" si="77"/>
        <v>7.7299999999998796</v>
      </c>
      <c r="B783" s="1">
        <f t="shared" si="72"/>
        <v>6.2505553481535481</v>
      </c>
      <c r="C783" s="1">
        <f t="shared" si="73"/>
        <v>5.9526882078862986</v>
      </c>
      <c r="D783" s="1">
        <f t="shared" si="74"/>
        <v>-4.9605735065719152</v>
      </c>
      <c r="E783" s="1">
        <f t="shared" si="75"/>
        <v>-0.50133293426021763</v>
      </c>
      <c r="F783" s="14">
        <f t="shared" si="76"/>
        <v>6.7413371152077151</v>
      </c>
    </row>
    <row r="784" spans="1:6">
      <c r="A784" s="1">
        <f t="shared" si="77"/>
        <v>7.7399999999998794</v>
      </c>
      <c r="B784" s="1">
        <f t="shared" si="72"/>
        <v>6.1448431371083583</v>
      </c>
      <c r="C784" s="1">
        <f t="shared" si="73"/>
        <v>5.9881603705693429</v>
      </c>
      <c r="D784" s="1">
        <f t="shared" si="74"/>
        <v>-4.9901336421411191</v>
      </c>
      <c r="E784" s="1">
        <f t="shared" si="75"/>
        <v>-0.25116207812028768</v>
      </c>
      <c r="F784" s="14">
        <f t="shared" si="76"/>
        <v>6.8917077874162942</v>
      </c>
    </row>
    <row r="785" spans="1:6">
      <c r="A785" s="1">
        <f t="shared" si="77"/>
        <v>7.7499999999998792</v>
      </c>
      <c r="B785" s="1">
        <f t="shared" si="72"/>
        <v>6.0355339059340878</v>
      </c>
      <c r="C785" s="1">
        <f t="shared" si="73"/>
        <v>6</v>
      </c>
      <c r="D785" s="1">
        <f t="shared" si="74"/>
        <v>-5</v>
      </c>
      <c r="E785" s="1">
        <f t="shared" si="75"/>
        <v>-3.0558242568312632E-12</v>
      </c>
      <c r="F785" s="14">
        <f t="shared" si="76"/>
        <v>7.0355339059310316</v>
      </c>
    </row>
    <row r="786" spans="1:6">
      <c r="A786" s="1">
        <f t="shared" si="77"/>
        <v>7.759999999999879</v>
      </c>
      <c r="B786" s="1">
        <f t="shared" si="72"/>
        <v>5.9227355296448296</v>
      </c>
      <c r="C786" s="1">
        <f t="shared" si="73"/>
        <v>5.9881603705699158</v>
      </c>
      <c r="D786" s="1">
        <f t="shared" si="74"/>
        <v>-4.9901336421415969</v>
      </c>
      <c r="E786" s="1">
        <f t="shared" si="75"/>
        <v>0.25116207811421648</v>
      </c>
      <c r="F786" s="14">
        <f t="shared" si="76"/>
        <v>7.1719243361873648</v>
      </c>
    </row>
    <row r="787" spans="1:6">
      <c r="A787" s="1">
        <f t="shared" si="77"/>
        <v>7.7699999999998788</v>
      </c>
      <c r="B787" s="1">
        <f t="shared" si="72"/>
        <v>5.8065593266196931</v>
      </c>
      <c r="C787" s="1">
        <f t="shared" si="73"/>
        <v>5.9526882078874426</v>
      </c>
      <c r="D787" s="1">
        <f t="shared" si="74"/>
        <v>-4.9605735065728682</v>
      </c>
      <c r="E787" s="1">
        <f t="shared" si="75"/>
        <v>0.50133293425418246</v>
      </c>
      <c r="F787" s="14">
        <f t="shared" si="76"/>
        <v>7.3000069621884496</v>
      </c>
    </row>
    <row r="788" spans="1:6">
      <c r="A788" s="1">
        <f t="shared" si="77"/>
        <v>7.7799999999998786</v>
      </c>
      <c r="B788" s="1">
        <f t="shared" si="72"/>
        <v>5.6871199487449156</v>
      </c>
      <c r="C788" s="1">
        <f t="shared" si="73"/>
        <v>5.8937235043729883</v>
      </c>
      <c r="D788" s="1">
        <f t="shared" si="74"/>
        <v>-4.9114362536441565</v>
      </c>
      <c r="E788" s="1">
        <f t="shared" si="75"/>
        <v>0.74952525833990657</v>
      </c>
      <c r="F788" s="14">
        <f t="shared" si="76"/>
        <v>7.4189324578136535</v>
      </c>
    </row>
    <row r="789" spans="1:6">
      <c r="A789" s="1">
        <f t="shared" si="77"/>
        <v>7.7899999999998784</v>
      </c>
      <c r="B789" s="1">
        <f t="shared" si="72"/>
        <v>5.5645352682663951</v>
      </c>
      <c r="C789" s="1">
        <f t="shared" si="73"/>
        <v>5.8114989667729287</v>
      </c>
      <c r="D789" s="1">
        <f t="shared" si="74"/>
        <v>-4.8429158056441075</v>
      </c>
      <c r="E789" s="1">
        <f t="shared" si="75"/>
        <v>0.99475954865645377</v>
      </c>
      <c r="F789" s="14">
        <f t="shared" si="76"/>
        <v>7.52787797805167</v>
      </c>
    </row>
    <row r="790" spans="1:6">
      <c r="A790" s="1">
        <f t="shared" si="77"/>
        <v>7.7999999999998781</v>
      </c>
      <c r="B790" s="1">
        <f t="shared" si="72"/>
        <v>5.4389262614639211</v>
      </c>
      <c r="C790" s="1">
        <f t="shared" si="73"/>
        <v>5.7063390977723483</v>
      </c>
      <c r="D790" s="1">
        <f t="shared" si="74"/>
        <v>-4.7552825814769566</v>
      </c>
      <c r="E790" s="1">
        <f t="shared" si="75"/>
        <v>1.236067977496863</v>
      </c>
      <c r="F790" s="14">
        <f t="shared" si="76"/>
        <v>7.626050755256176</v>
      </c>
    </row>
    <row r="791" spans="1:6">
      <c r="A791" s="1">
        <f t="shared" si="77"/>
        <v>7.8099999999998779</v>
      </c>
      <c r="B791" s="1">
        <f t="shared" si="72"/>
        <v>5.3104168892622372</v>
      </c>
      <c r="C791" s="1">
        <f t="shared" si="73"/>
        <v>5.578658915331201</v>
      </c>
      <c r="D791" s="1">
        <f t="shared" si="74"/>
        <v>-4.6488824294426676</v>
      </c>
      <c r="E791" s="1">
        <f t="shared" si="75"/>
        <v>1.4724982107358626</v>
      </c>
      <c r="F791" s="14">
        <f t="shared" si="76"/>
        <v>7.7126915858866338</v>
      </c>
    </row>
    <row r="792" spans="1:6">
      <c r="A792" s="1">
        <f t="shared" si="77"/>
        <v>7.8199999999998777</v>
      </c>
      <c r="B792" s="1">
        <f t="shared" si="72"/>
        <v>5.1791339748966081</v>
      </c>
      <c r="C792" s="1">
        <f t="shared" si="73"/>
        <v>5.4289623147980848</v>
      </c>
      <c r="D792" s="1">
        <f t="shared" si="74"/>
        <v>-4.524135262331737</v>
      </c>
      <c r="E792" s="1">
        <f t="shared" si="75"/>
        <v>1.7031171662575038</v>
      </c>
      <c r="F792" s="14">
        <f t="shared" si="76"/>
        <v>7.7870781936204594</v>
      </c>
    </row>
    <row r="793" spans="1:6">
      <c r="A793" s="1">
        <f t="shared" si="77"/>
        <v>7.8299999999998775</v>
      </c>
      <c r="B793" s="1">
        <f t="shared" si="72"/>
        <v>5.0452070787535224</v>
      </c>
      <c r="C793" s="1">
        <f t="shared" si="73"/>
        <v>5.2578400802654182</v>
      </c>
      <c r="D793" s="1">
        <f t="shared" si="74"/>
        <v>-4.3815334002211817</v>
      </c>
      <c r="E793" s="1">
        <f t="shared" si="75"/>
        <v>1.9270146964041484</v>
      </c>
      <c r="F793" s="14">
        <f t="shared" si="76"/>
        <v>7.8485284552019081</v>
      </c>
    </row>
    <row r="794" spans="1:6">
      <c r="A794" s="1">
        <f t="shared" si="77"/>
        <v>7.8399999999998773</v>
      </c>
      <c r="B794" s="1">
        <f t="shared" si="72"/>
        <v>4.9087683705102645</v>
      </c>
      <c r="C794" s="1">
        <f t="shared" si="73"/>
        <v>5.065967553014568</v>
      </c>
      <c r="D794" s="1">
        <f t="shared" si="74"/>
        <v>-4.2216396275121406</v>
      </c>
      <c r="E794" s="1">
        <f t="shared" si="75"/>
        <v>2.1433071799133834</v>
      </c>
      <c r="F794" s="14">
        <f t="shared" si="76"/>
        <v>7.8964034759260748</v>
      </c>
    </row>
    <row r="795" spans="1:6">
      <c r="A795" s="1">
        <f t="shared" si="77"/>
        <v>7.8499999999998771</v>
      </c>
      <c r="B795" s="1">
        <f t="shared" si="72"/>
        <v>4.7699524986994595</v>
      </c>
      <c r="C795" s="1">
        <f t="shared" si="73"/>
        <v>4.8541019662524167</v>
      </c>
      <c r="D795" s="1">
        <f t="shared" si="74"/>
        <v>-4.0450849718770137</v>
      </c>
      <c r="E795" s="1">
        <f t="shared" si="75"/>
        <v>2.3511410091673857</v>
      </c>
      <c r="F795" s="14">
        <f t="shared" si="76"/>
        <v>7.9301105022422469</v>
      </c>
    </row>
    <row r="796" spans="1:6">
      <c r="A796" s="1">
        <f t="shared" si="77"/>
        <v>7.8599999999998769</v>
      </c>
      <c r="B796" s="1">
        <f t="shared" si="72"/>
        <v>4.6288964578271248</v>
      </c>
      <c r="C796" s="1">
        <f t="shared" si="73"/>
        <v>4.6230794566577131</v>
      </c>
      <c r="D796" s="1">
        <f t="shared" si="74"/>
        <v>-3.8525662138814276</v>
      </c>
      <c r="E796" s="1">
        <f t="shared" si="75"/>
        <v>2.5496959589923591</v>
      </c>
      <c r="F796" s="14">
        <f t="shared" si="76"/>
        <v>7.9491056595957694</v>
      </c>
    </row>
    <row r="797" spans="1:6">
      <c r="A797" s="1">
        <f t="shared" si="77"/>
        <v>7.8699999999998766</v>
      </c>
      <c r="B797" s="1">
        <f t="shared" si="72"/>
        <v>4.4857394531756825</v>
      </c>
      <c r="C797" s="1">
        <f t="shared" si="73"/>
        <v>4.3738117645316539</v>
      </c>
      <c r="D797" s="1">
        <f t="shared" si="74"/>
        <v>-3.644843137109711</v>
      </c>
      <c r="E797" s="1">
        <f t="shared" si="75"/>
        <v>2.738188423712494</v>
      </c>
      <c r="F797" s="14">
        <f t="shared" si="76"/>
        <v>7.9528965043101199</v>
      </c>
    </row>
    <row r="798" spans="1:6">
      <c r="A798" s="1">
        <f t="shared" si="77"/>
        <v>7.8799999999998764</v>
      </c>
      <c r="B798" s="1">
        <f t="shared" si="72"/>
        <v>4.340622763425201</v>
      </c>
      <c r="C798" s="1">
        <f t="shared" si="73"/>
        <v>4.1072826355755403</v>
      </c>
      <c r="D798" s="1">
        <f t="shared" si="74"/>
        <v>-3.4227355296462836</v>
      </c>
      <c r="E798" s="1">
        <f t="shared" si="75"/>
        <v>2.9158745096835124</v>
      </c>
      <c r="F798" s="14">
        <f t="shared" si="76"/>
        <v>7.9410443790379706</v>
      </c>
    </row>
    <row r="799" spans="1:6">
      <c r="A799" s="1">
        <f t="shared" si="77"/>
        <v>7.8899999999998762</v>
      </c>
      <c r="B799" s="1">
        <f t="shared" si="72"/>
        <v>4.1936896012282991</v>
      </c>
      <c r="C799" s="1">
        <f t="shared" si="73"/>
        <v>3.8245439384957587</v>
      </c>
      <c r="D799" s="1">
        <f t="shared" si="74"/>
        <v>-3.1871199487464659</v>
      </c>
      <c r="E799" s="1">
        <f t="shared" si="75"/>
        <v>3.0820529711011599</v>
      </c>
      <c r="F799" s="14">
        <f t="shared" si="76"/>
        <v>7.9131665620787519</v>
      </c>
    </row>
    <row r="800" spans="1:6">
      <c r="A800" s="1">
        <f t="shared" si="77"/>
        <v>7.899999999999876</v>
      </c>
      <c r="B800" s="1">
        <f t="shared" si="72"/>
        <v>4.0450849718765918</v>
      </c>
      <c r="C800" s="1">
        <f t="shared" si="73"/>
        <v>3.5267115137586251</v>
      </c>
      <c r="D800" s="1">
        <f t="shared" si="74"/>
        <v>-2.9389262614655207</v>
      </c>
      <c r="E800" s="1">
        <f t="shared" si="75"/>
        <v>3.2360679774979557</v>
      </c>
      <c r="F800" s="14">
        <f t="shared" si="76"/>
        <v>7.8689382016676515</v>
      </c>
    </row>
    <row r="801" spans="1:6">
      <c r="A801" s="1">
        <f t="shared" si="77"/>
        <v>7.9099999999998758</v>
      </c>
      <c r="B801" s="1">
        <f t="shared" si="72"/>
        <v>3.8949555301980281</v>
      </c>
      <c r="C801" s="1">
        <f t="shared" si="73"/>
        <v>3.2149607698779508</v>
      </c>
      <c r="D801" s="1">
        <f t="shared" si="74"/>
        <v>-2.6791339748982921</v>
      </c>
      <c r="E801" s="1">
        <f t="shared" si="75"/>
        <v>3.3773117020063803</v>
      </c>
      <c r="F801" s="14">
        <f t="shared" si="76"/>
        <v>7.8080940271840671</v>
      </c>
    </row>
    <row r="802" spans="1:6">
      <c r="A802" s="1">
        <f t="shared" si="77"/>
        <v>7.9199999999998756</v>
      </c>
      <c r="B802" s="1">
        <f t="shared" si="72"/>
        <v>3.7434494358261645</v>
      </c>
      <c r="C802" s="1">
        <f t="shared" si="73"/>
        <v>2.8905220446143964</v>
      </c>
      <c r="D802" s="1">
        <f t="shared" si="74"/>
        <v>-2.4087683705119969</v>
      </c>
      <c r="E802" s="1">
        <f t="shared" si="75"/>
        <v>3.5052267201739498</v>
      </c>
      <c r="F802" s="14">
        <f t="shared" si="76"/>
        <v>7.7304298301025138</v>
      </c>
    </row>
    <row r="803" spans="1:6">
      <c r="A803" s="1">
        <f t="shared" si="77"/>
        <v>7.9299999999998754</v>
      </c>
      <c r="B803" s="1">
        <f t="shared" si="72"/>
        <v>3.5907162069846272</v>
      </c>
      <c r="C803" s="1">
        <f t="shared" si="73"/>
        <v>2.5546757493946957</v>
      </c>
      <c r="D803" s="1">
        <f t="shared" si="74"/>
        <v>-2.1288964578289131</v>
      </c>
      <c r="E803" s="1">
        <f t="shared" si="75"/>
        <v>3.619308209862742</v>
      </c>
      <c r="F803" s="14">
        <f t="shared" si="76"/>
        <v>7.6358037084131514</v>
      </c>
    </row>
    <row r="804" spans="1:6">
      <c r="A804" s="1">
        <f t="shared" si="77"/>
        <v>7.9399999999998752</v>
      </c>
      <c r="B804" s="1">
        <f t="shared" si="72"/>
        <v>3.4369065729305595</v>
      </c>
      <c r="C804" s="1">
        <f t="shared" si="73"/>
        <v>2.2087473161124667</v>
      </c>
      <c r="D804" s="1">
        <f t="shared" si="74"/>
        <v>-1.8406227634270556</v>
      </c>
      <c r="E804" s="1">
        <f t="shared" si="75"/>
        <v>3.7191059435518445</v>
      </c>
      <c r="F804" s="14">
        <f t="shared" si="76"/>
        <v>7.5241370691678151</v>
      </c>
    </row>
    <row r="805" spans="1:6">
      <c r="A805" s="1">
        <f t="shared" si="77"/>
        <v>7.9499999999998749</v>
      </c>
      <c r="B805" s="1">
        <f t="shared" si="72"/>
        <v>3.2821723252030934</v>
      </c>
      <c r="C805" s="1">
        <f t="shared" si="73"/>
        <v>1.8541019662541658</v>
      </c>
      <c r="D805" s="1">
        <f t="shared" si="74"/>
        <v>-1.5450849718784716</v>
      </c>
      <c r="E805" s="1">
        <f t="shared" si="75"/>
        <v>3.8042260651796438</v>
      </c>
      <c r="F805" s="14">
        <f t="shared" si="76"/>
        <v>7.3954153847584312</v>
      </c>
    </row>
    <row r="806" spans="1:6">
      <c r="A806" s="1">
        <f t="shared" si="77"/>
        <v>7.9599999999998747</v>
      </c>
      <c r="B806" s="1">
        <f t="shared" si="72"/>
        <v>3.1266661678234788</v>
      </c>
      <c r="C806" s="1">
        <f t="shared" si="73"/>
        <v>1.4921393229937152</v>
      </c>
      <c r="D806" s="1">
        <f t="shared" si="74"/>
        <v>-1.2434494358280961</v>
      </c>
      <c r="E806" s="1">
        <f t="shared" si="75"/>
        <v>3.8743326445137396</v>
      </c>
      <c r="F806" s="14">
        <f t="shared" si="76"/>
        <v>7.2496886995028369</v>
      </c>
    </row>
    <row r="807" spans="1:6">
      <c r="A807" s="1">
        <f t="shared" si="77"/>
        <v>7.9699999999998745</v>
      </c>
      <c r="B807" s="1">
        <f t="shared" si="72"/>
        <v>2.9705415665945458</v>
      </c>
      <c r="C807" s="1">
        <f t="shared" si="73"/>
        <v>1.1242878875190223</v>
      </c>
      <c r="D807" s="1">
        <f t="shared" si="74"/>
        <v>-0.93690657293251867</v>
      </c>
      <c r="E807" s="1">
        <f t="shared" si="75"/>
        <v>3.9291490029141602</v>
      </c>
      <c r="F807" s="14">
        <f t="shared" si="76"/>
        <v>7.0870718840952094</v>
      </c>
    </row>
    <row r="808" spans="1:6">
      <c r="A808" s="1">
        <f t="shared" si="77"/>
        <v>7.9799999999998743</v>
      </c>
      <c r="B808" s="1">
        <f t="shared" si="72"/>
        <v>2.8139525976485378</v>
      </c>
      <c r="C808" s="1">
        <f t="shared" si="73"/>
        <v>0.75199940139052779</v>
      </c>
      <c r="D808" s="1">
        <f t="shared" si="74"/>
        <v>-0.62666616782543982</v>
      </c>
      <c r="E808" s="1">
        <f t="shared" si="75"/>
        <v>3.9684588052575154</v>
      </c>
      <c r="F808" s="14">
        <f t="shared" si="76"/>
        <v>6.9077446364711417</v>
      </c>
    </row>
    <row r="809" spans="1:6">
      <c r="A809" s="1">
        <f t="shared" si="77"/>
        <v>7.9899999999998741</v>
      </c>
      <c r="B809" s="1">
        <f t="shared" si="72"/>
        <v>2.657053795392625</v>
      </c>
      <c r="C809" s="1">
        <f t="shared" si="73"/>
        <v>0.37674311718063402</v>
      </c>
      <c r="D809" s="1">
        <f t="shared" si="74"/>
        <v>-0.31395259765052835</v>
      </c>
      <c r="E809" s="1">
        <f t="shared" si="75"/>
        <v>3.9921069137128868</v>
      </c>
      <c r="F809" s="14">
        <f t="shared" si="76"/>
        <v>6.711951228635618</v>
      </c>
    </row>
    <row r="810" spans="1:6">
      <c r="A810" s="1">
        <f t="shared" si="77"/>
        <v>7.9999999999998739</v>
      </c>
      <c r="B810" s="1">
        <f t="shared" si="72"/>
        <v>2.5000000000019944</v>
      </c>
      <c r="C810" s="1">
        <f t="shared" si="73"/>
        <v>4.786608609474996E-12</v>
      </c>
      <c r="D810" s="1">
        <f t="shared" si="74"/>
        <v>-3.98884050789583E-12</v>
      </c>
      <c r="E810" s="1">
        <f t="shared" si="75"/>
        <v>4</v>
      </c>
      <c r="F810" s="14">
        <f t="shared" si="76"/>
        <v>6.5000000000027924</v>
      </c>
    </row>
    <row r="811" spans="1:6">
      <c r="A811" s="1">
        <f t="shared" si="77"/>
        <v>8.0099999999998737</v>
      </c>
      <c r="B811" s="1">
        <f t="shared" si="72"/>
        <v>2.6570537953886562</v>
      </c>
      <c r="C811" s="1">
        <f t="shared" si="73"/>
        <v>-0.37674311717112219</v>
      </c>
      <c r="D811" s="1">
        <f t="shared" si="74"/>
        <v>0.31395259764260186</v>
      </c>
      <c r="E811" s="1">
        <f t="shared" si="75"/>
        <v>3.9921069137132856</v>
      </c>
      <c r="F811" s="14">
        <f t="shared" si="76"/>
        <v>6.5863701895734206</v>
      </c>
    </row>
    <row r="812" spans="1:6">
      <c r="A812" s="1">
        <f t="shared" si="77"/>
        <v>8.0199999999998735</v>
      </c>
      <c r="B812" s="1">
        <f t="shared" si="72"/>
        <v>2.8139525976445747</v>
      </c>
      <c r="C812" s="1">
        <f t="shared" si="73"/>
        <v>-0.75199940138107235</v>
      </c>
      <c r="D812" s="1">
        <f t="shared" si="74"/>
        <v>0.62666616781756024</v>
      </c>
      <c r="E812" s="1">
        <f t="shared" si="75"/>
        <v>3.9684588052583116</v>
      </c>
      <c r="F812" s="14">
        <f t="shared" si="76"/>
        <v>6.6570781693393739</v>
      </c>
    </row>
    <row r="813" spans="1:6">
      <c r="A813" s="1">
        <f t="shared" si="77"/>
        <v>8.0299999999998732</v>
      </c>
      <c r="B813" s="1">
        <f t="shared" si="72"/>
        <v>2.9705415665905921</v>
      </c>
      <c r="C813" s="1">
        <f t="shared" si="73"/>
        <v>-1.1242878875096605</v>
      </c>
      <c r="D813" s="1">
        <f t="shared" si="74"/>
        <v>0.93690657292471713</v>
      </c>
      <c r="E813" s="1">
        <f t="shared" si="75"/>
        <v>3.9291490029153509</v>
      </c>
      <c r="F813" s="14">
        <f t="shared" si="76"/>
        <v>6.7123092549209993</v>
      </c>
    </row>
    <row r="814" spans="1:6">
      <c r="A814" s="1">
        <f t="shared" si="77"/>
        <v>8.039999999999873</v>
      </c>
      <c r="B814" s="1">
        <f t="shared" si="72"/>
        <v>3.1266661678195389</v>
      </c>
      <c r="C814" s="1">
        <f t="shared" si="73"/>
        <v>-1.4921393229844842</v>
      </c>
      <c r="D814" s="1">
        <f t="shared" si="74"/>
        <v>1.2434494358204033</v>
      </c>
      <c r="E814" s="1">
        <f t="shared" si="75"/>
        <v>3.8743326445153197</v>
      </c>
      <c r="F814" s="14">
        <f t="shared" si="76"/>
        <v>6.7523089251707784</v>
      </c>
    </row>
    <row r="815" spans="1:6">
      <c r="A815" s="1">
        <f t="shared" si="77"/>
        <v>8.0499999999998728</v>
      </c>
      <c r="B815" s="1">
        <f t="shared" si="72"/>
        <v>3.2821723251991712</v>
      </c>
      <c r="C815" s="1">
        <f t="shared" si="73"/>
        <v>-1.8541019662451017</v>
      </c>
      <c r="D815" s="1">
        <f t="shared" si="74"/>
        <v>1.5450849718709181</v>
      </c>
      <c r="E815" s="1">
        <f t="shared" si="75"/>
        <v>3.8042260651816071</v>
      </c>
      <c r="F815" s="14">
        <f t="shared" si="76"/>
        <v>6.7773813960065947</v>
      </c>
    </row>
    <row r="816" spans="1:6">
      <c r="A816" s="1">
        <f t="shared" si="77"/>
        <v>8.0599999999998726</v>
      </c>
      <c r="B816" s="1">
        <f t="shared" si="72"/>
        <v>3.4369065729266586</v>
      </c>
      <c r="C816" s="1">
        <f t="shared" si="73"/>
        <v>-2.2087473161036053</v>
      </c>
      <c r="D816" s="1">
        <f t="shared" si="74"/>
        <v>1.8406227634196712</v>
      </c>
      <c r="E816" s="1">
        <f t="shared" si="75"/>
        <v>3.7191059435541836</v>
      </c>
      <c r="F816" s="14">
        <f t="shared" si="76"/>
        <v>6.7878879637969085</v>
      </c>
    </row>
    <row r="817" spans="1:6">
      <c r="A817" s="1">
        <f t="shared" si="77"/>
        <v>8.0699999999998724</v>
      </c>
      <c r="B817" s="1">
        <f t="shared" si="72"/>
        <v>3.5907162069807517</v>
      </c>
      <c r="C817" s="1">
        <f t="shared" si="73"/>
        <v>-2.5546757493860719</v>
      </c>
      <c r="D817" s="1">
        <f t="shared" si="74"/>
        <v>2.1288964578217269</v>
      </c>
      <c r="E817" s="1">
        <f t="shared" si="75"/>
        <v>3.619308209865447</v>
      </c>
      <c r="F817" s="14">
        <f t="shared" si="76"/>
        <v>6.7842451252818536</v>
      </c>
    </row>
    <row r="818" spans="1:6">
      <c r="A818" s="1">
        <f t="shared" si="77"/>
        <v>8.0799999999998722</v>
      </c>
      <c r="B818" s="1">
        <f t="shared" si="72"/>
        <v>3.7434494358223178</v>
      </c>
      <c r="C818" s="1">
        <f t="shared" si="73"/>
        <v>-2.8905220446060449</v>
      </c>
      <c r="D818" s="1">
        <f t="shared" si="74"/>
        <v>2.4087683705050371</v>
      </c>
      <c r="E818" s="1">
        <f t="shared" si="75"/>
        <v>3.5052267201770109</v>
      </c>
      <c r="F818" s="14">
        <f t="shared" si="76"/>
        <v>6.7669224818983214</v>
      </c>
    </row>
    <row r="819" spans="1:6">
      <c r="A819" s="1">
        <f t="shared" si="77"/>
        <v>8.089999999999872</v>
      </c>
      <c r="B819" s="1">
        <f t="shared" si="72"/>
        <v>3.8949555301942151</v>
      </c>
      <c r="C819" s="1">
        <f t="shared" si="73"/>
        <v>-3.2149607698699039</v>
      </c>
      <c r="D819" s="1">
        <f t="shared" si="74"/>
        <v>2.6791339748915863</v>
      </c>
      <c r="E819" s="1">
        <f t="shared" si="75"/>
        <v>3.3773117020097847</v>
      </c>
      <c r="F819" s="14">
        <f t="shared" si="76"/>
        <v>6.7364404372256823</v>
      </c>
    </row>
    <row r="820" spans="1:6">
      <c r="A820" s="1">
        <f t="shared" si="77"/>
        <v>8.0999999999998717</v>
      </c>
      <c r="B820" s="1">
        <f t="shared" si="72"/>
        <v>4.0450849718728144</v>
      </c>
      <c r="C820" s="1">
        <f t="shared" si="73"/>
        <v>-3.5267115137509144</v>
      </c>
      <c r="D820" s="1">
        <f t="shared" si="74"/>
        <v>2.9389262614590956</v>
      </c>
      <c r="E820" s="1">
        <f t="shared" si="75"/>
        <v>3.2360679775016905</v>
      </c>
      <c r="F820" s="14">
        <f t="shared" si="76"/>
        <v>6.6933676970826861</v>
      </c>
    </row>
    <row r="821" spans="1:6">
      <c r="A821" s="1">
        <f t="shared" si="77"/>
        <v>8.1099999999998715</v>
      </c>
      <c r="B821" s="1">
        <f t="shared" si="72"/>
        <v>4.1936896012245466</v>
      </c>
      <c r="C821" s="1">
        <f t="shared" si="73"/>
        <v>-3.8245439384883828</v>
      </c>
      <c r="D821" s="1">
        <f t="shared" si="74"/>
        <v>3.1871199487403192</v>
      </c>
      <c r="E821" s="1">
        <f t="shared" si="75"/>
        <v>3.0820529711052282</v>
      </c>
      <c r="F821" s="14">
        <f t="shared" si="76"/>
        <v>6.6383185825817108</v>
      </c>
    </row>
    <row r="822" spans="1:6">
      <c r="A822" s="1">
        <f t="shared" si="77"/>
        <v>8.1199999999998713</v>
      </c>
      <c r="B822" s="1">
        <f t="shared" si="72"/>
        <v>4.3406227634215089</v>
      </c>
      <c r="C822" s="1">
        <f t="shared" si="73"/>
        <v>-4.107282635568593</v>
      </c>
      <c r="D822" s="1">
        <f t="shared" si="74"/>
        <v>3.4227355296404944</v>
      </c>
      <c r="E822" s="1">
        <f t="shared" si="75"/>
        <v>2.9158745096878618</v>
      </c>
      <c r="F822" s="14">
        <f t="shared" si="76"/>
        <v>6.5719501671812726</v>
      </c>
    </row>
    <row r="823" spans="1:6">
      <c r="A823" s="1">
        <f t="shared" si="77"/>
        <v>8.1299999999998711</v>
      </c>
      <c r="B823" s="1">
        <f t="shared" si="72"/>
        <v>4.4857394531720374</v>
      </c>
      <c r="C823" s="1">
        <f t="shared" si="73"/>
        <v>-4.3738117645251293</v>
      </c>
      <c r="D823" s="1">
        <f t="shared" si="74"/>
        <v>3.6448431371042744</v>
      </c>
      <c r="E823" s="1">
        <f t="shared" si="75"/>
        <v>2.7381884237171255</v>
      </c>
      <c r="F823" s="14">
        <f t="shared" si="76"/>
        <v>6.4949592494683079</v>
      </c>
    </row>
    <row r="824" spans="1:6">
      <c r="A824" s="1">
        <f t="shared" si="77"/>
        <v>8.1399999999998709</v>
      </c>
      <c r="B824" s="1">
        <f t="shared" si="72"/>
        <v>4.6288964578235312</v>
      </c>
      <c r="C824" s="1">
        <f t="shared" si="73"/>
        <v>-4.623079456651638</v>
      </c>
      <c r="D824" s="1">
        <f t="shared" si="74"/>
        <v>3.852566213876365</v>
      </c>
      <c r="E824" s="1">
        <f t="shared" si="75"/>
        <v>2.5496959589972548</v>
      </c>
      <c r="F824" s="14">
        <f t="shared" si="76"/>
        <v>6.408079174045513</v>
      </c>
    </row>
    <row r="825" spans="1:6">
      <c r="A825" s="1">
        <f t="shared" si="77"/>
        <v>8.1499999999998707</v>
      </c>
      <c r="B825" s="1">
        <f t="shared" si="72"/>
        <v>4.7699524986959219</v>
      </c>
      <c r="C825" s="1">
        <f t="shared" si="73"/>
        <v>-4.8541019662468141</v>
      </c>
      <c r="D825" s="1">
        <f t="shared" si="74"/>
        <v>4.0450849718723454</v>
      </c>
      <c r="E825" s="1">
        <f t="shared" si="75"/>
        <v>2.351141009172526</v>
      </c>
      <c r="F825" s="14">
        <f t="shared" si="76"/>
        <v>6.3120765134939791</v>
      </c>
    </row>
    <row r="826" spans="1:6">
      <c r="A826" s="1">
        <f t="shared" si="77"/>
        <v>8.1599999999998705</v>
      </c>
      <c r="B826" s="1">
        <f t="shared" si="72"/>
        <v>4.9087683705067846</v>
      </c>
      <c r="C826" s="1">
        <f t="shared" si="73"/>
        <v>-5.0659675530094619</v>
      </c>
      <c r="D826" s="1">
        <f t="shared" si="74"/>
        <v>4.2216396275078854</v>
      </c>
      <c r="E826" s="1">
        <f t="shared" si="75"/>
        <v>2.143307179918748</v>
      </c>
      <c r="F826" s="14">
        <f t="shared" si="76"/>
        <v>6.2077476249239556</v>
      </c>
    </row>
    <row r="827" spans="1:6">
      <c r="A827" s="1">
        <f t="shared" si="77"/>
        <v>8.1699999999998703</v>
      </c>
      <c r="B827" s="1">
        <f t="shared" si="72"/>
        <v>5.0452070787501038</v>
      </c>
      <c r="C827" s="1">
        <f t="shared" si="73"/>
        <v>-5.2578400802608272</v>
      </c>
      <c r="D827" s="1">
        <f t="shared" si="74"/>
        <v>4.3815334002173563</v>
      </c>
      <c r="E827" s="1">
        <f t="shared" si="75"/>
        <v>1.9270146964097161</v>
      </c>
      <c r="F827" s="14">
        <f t="shared" si="76"/>
        <v>6.0959150951163492</v>
      </c>
    </row>
    <row r="828" spans="1:6">
      <c r="A828" s="1">
        <f t="shared" si="77"/>
        <v>8.17999999999987</v>
      </c>
      <c r="B828" s="1">
        <f t="shared" si="72"/>
        <v>5.1791339748932561</v>
      </c>
      <c r="C828" s="1">
        <f t="shared" si="73"/>
        <v>-5.4289623147940267</v>
      </c>
      <c r="D828" s="1">
        <f t="shared" si="74"/>
        <v>4.5241352623283557</v>
      </c>
      <c r="E828" s="1">
        <f t="shared" si="75"/>
        <v>1.7031171662632527</v>
      </c>
      <c r="F828" s="14">
        <f t="shared" si="76"/>
        <v>5.9774240886908379</v>
      </c>
    </row>
    <row r="829" spans="1:6">
      <c r="A829" s="1">
        <f t="shared" si="77"/>
        <v>8.1899999999998698</v>
      </c>
      <c r="B829" s="1">
        <f t="shared" si="72"/>
        <v>5.3104168892589527</v>
      </c>
      <c r="C829" s="1">
        <f t="shared" si="73"/>
        <v>-5.5786589153276918</v>
      </c>
      <c r="D829" s="1">
        <f t="shared" si="74"/>
        <v>4.6488824294397437</v>
      </c>
      <c r="E829" s="1">
        <f t="shared" si="75"/>
        <v>1.4724982107417701</v>
      </c>
      <c r="F829" s="14">
        <f t="shared" si="76"/>
        <v>5.8531386141127744</v>
      </c>
    </row>
    <row r="830" spans="1:6">
      <c r="A830" s="1">
        <f t="shared" si="77"/>
        <v>8.1999999999998696</v>
      </c>
      <c r="B830" s="1">
        <f t="shared" si="72"/>
        <v>5.4389262614607086</v>
      </c>
      <c r="C830" s="1">
        <f t="shared" si="73"/>
        <v>-5.7063390977694022</v>
      </c>
      <c r="D830" s="1">
        <f t="shared" si="74"/>
        <v>4.7552825814745017</v>
      </c>
      <c r="E830" s="1">
        <f t="shared" si="75"/>
        <v>1.2360679775029058</v>
      </c>
      <c r="F830" s="14">
        <f t="shared" si="76"/>
        <v>5.7239377226687136</v>
      </c>
    </row>
    <row r="831" spans="1:6">
      <c r="A831" s="1">
        <f t="shared" si="77"/>
        <v>8.2099999999998694</v>
      </c>
      <c r="B831" s="1">
        <f t="shared" si="72"/>
        <v>5.5645352682632563</v>
      </c>
      <c r="C831" s="1">
        <f t="shared" si="73"/>
        <v>-5.811498966770559</v>
      </c>
      <c r="D831" s="1">
        <f t="shared" si="74"/>
        <v>4.8429158056421322</v>
      </c>
      <c r="E831" s="1">
        <f t="shared" si="75"/>
        <v>0.99475954866260785</v>
      </c>
      <c r="F831" s="14">
        <f t="shared" si="76"/>
        <v>5.5907116557974375</v>
      </c>
    </row>
    <row r="832" spans="1:6">
      <c r="A832" s="1">
        <f t="shared" si="77"/>
        <v>8.2199999999998692</v>
      </c>
      <c r="B832" s="1">
        <f t="shared" si="72"/>
        <v>5.6871199487418558</v>
      </c>
      <c r="C832" s="1">
        <f t="shared" si="73"/>
        <v>-5.8937235043712022</v>
      </c>
      <c r="D832" s="1">
        <f t="shared" si="74"/>
        <v>4.9114362536426688</v>
      </c>
      <c r="E832" s="1">
        <f t="shared" si="75"/>
        <v>0.74952525834614769</v>
      </c>
      <c r="F832" s="14">
        <f t="shared" si="76"/>
        <v>5.4543579563594697</v>
      </c>
    </row>
    <row r="833" spans="1:6">
      <c r="A833" s="1">
        <f t="shared" si="77"/>
        <v>8.229999999999869</v>
      </c>
      <c r="B833" s="1">
        <f t="shared" si="72"/>
        <v>5.806559326616715</v>
      </c>
      <c r="C833" s="1">
        <f t="shared" si="73"/>
        <v>-5.952688207886248</v>
      </c>
      <c r="D833" s="1">
        <f t="shared" si="74"/>
        <v>4.9605735065718735</v>
      </c>
      <c r="E833" s="1">
        <f t="shared" si="75"/>
        <v>0.50133293426048608</v>
      </c>
      <c r="F833" s="14">
        <f t="shared" si="76"/>
        <v>5.3157775595628269</v>
      </c>
    </row>
    <row r="834" spans="1:6">
      <c r="A834" s="1">
        <f t="shared" si="77"/>
        <v>8.2399999999998688</v>
      </c>
      <c r="B834" s="1">
        <f t="shared" si="72"/>
        <v>5.9227355296419351</v>
      </c>
      <c r="C834" s="1">
        <f t="shared" si="73"/>
        <v>-5.988160370569318</v>
      </c>
      <c r="D834" s="1">
        <f t="shared" si="74"/>
        <v>4.9901336421410978</v>
      </c>
      <c r="E834" s="1">
        <f t="shared" si="75"/>
        <v>0.25116207812055763</v>
      </c>
      <c r="F834" s="14">
        <f t="shared" si="76"/>
        <v>5.1758708793342727</v>
      </c>
    </row>
    <row r="835" spans="1:6">
      <c r="A835" s="1">
        <f t="shared" si="77"/>
        <v>8.2499999999998685</v>
      </c>
      <c r="B835" s="1">
        <f t="shared" si="72"/>
        <v>6.0355339059312803</v>
      </c>
      <c r="C835" s="1">
        <f t="shared" si="73"/>
        <v>-6</v>
      </c>
      <c r="D835" s="1">
        <f t="shared" si="74"/>
        <v>5</v>
      </c>
      <c r="E835" s="1">
        <f t="shared" si="75"/>
        <v>3.2978988463716608E-12</v>
      </c>
      <c r="F835" s="14">
        <f t="shared" si="76"/>
        <v>5.0355339059345781</v>
      </c>
    </row>
    <row r="836" spans="1:6">
      <c r="A836" s="1">
        <f t="shared" si="77"/>
        <v>8.2599999999998683</v>
      </c>
      <c r="B836" s="1">
        <f t="shared" si="72"/>
        <v>6.1448431371056405</v>
      </c>
      <c r="C836" s="1">
        <f t="shared" si="73"/>
        <v>-5.9881603705699415</v>
      </c>
      <c r="D836" s="1">
        <f t="shared" si="74"/>
        <v>4.9901336421416183</v>
      </c>
      <c r="E836" s="1">
        <f t="shared" si="75"/>
        <v>-0.25116207811394653</v>
      </c>
      <c r="F836" s="14">
        <f t="shared" si="76"/>
        <v>4.8956543305633708</v>
      </c>
    </row>
    <row r="837" spans="1:6">
      <c r="A837" s="1">
        <f t="shared" si="77"/>
        <v>8.2699999999998681</v>
      </c>
      <c r="B837" s="1">
        <f t="shared" si="72"/>
        <v>6.2505553481509217</v>
      </c>
      <c r="C837" s="1">
        <f t="shared" si="73"/>
        <v>-5.9526882078874923</v>
      </c>
      <c r="D837" s="1">
        <f t="shared" si="74"/>
        <v>4.9605735065729109</v>
      </c>
      <c r="E837" s="1">
        <f t="shared" si="75"/>
        <v>-0.50133293425391401</v>
      </c>
      <c r="F837" s="14">
        <f t="shared" si="76"/>
        <v>4.7571077125824264</v>
      </c>
    </row>
    <row r="838" spans="1:6">
      <c r="A838" s="1">
        <f t="shared" si="77"/>
        <v>8.2799999999998679</v>
      </c>
      <c r="B838" s="1">
        <f t="shared" si="72"/>
        <v>6.3525662138776253</v>
      </c>
      <c r="C838" s="1">
        <f t="shared" si="73"/>
        <v>-5.8937235043730638</v>
      </c>
      <c r="D838" s="1">
        <f t="shared" si="74"/>
        <v>4.9114362536442204</v>
      </c>
      <c r="E838" s="1">
        <f t="shared" si="75"/>
        <v>-0.7495252583396409</v>
      </c>
      <c r="F838" s="14">
        <f t="shared" si="76"/>
        <v>4.6207537048091414</v>
      </c>
    </row>
    <row r="839" spans="1:6">
      <c r="A839" s="1">
        <f t="shared" si="77"/>
        <v>8.2899999999998677</v>
      </c>
      <c r="B839" s="1">
        <f t="shared" si="72"/>
        <v>6.4507750618771755</v>
      </c>
      <c r="C839" s="1">
        <f t="shared" si="73"/>
        <v>-5.8114989667730299</v>
      </c>
      <c r="D839" s="1">
        <f t="shared" si="74"/>
        <v>4.842915805644191</v>
      </c>
      <c r="E839" s="1">
        <f t="shared" si="75"/>
        <v>-0.99475954865619176</v>
      </c>
      <c r="F839" s="14">
        <f t="shared" si="76"/>
        <v>4.4874323520921449</v>
      </c>
    </row>
    <row r="840" spans="1:6">
      <c r="A840" s="1">
        <f t="shared" si="77"/>
        <v>8.2999999999998675</v>
      </c>
      <c r="B840" s="1">
        <f t="shared" si="72"/>
        <v>6.5450849718735071</v>
      </c>
      <c r="C840" s="1">
        <f t="shared" si="73"/>
        <v>-5.7063390977724735</v>
      </c>
      <c r="D840" s="1">
        <f t="shared" si="74"/>
        <v>4.7552825814770614</v>
      </c>
      <c r="E840" s="1">
        <f t="shared" si="75"/>
        <v>-1.2360679774966059</v>
      </c>
      <c r="F840" s="14">
        <f t="shared" si="76"/>
        <v>4.3579604780814893</v>
      </c>
    </row>
    <row r="841" spans="1:6">
      <c r="A841" s="1">
        <f t="shared" si="77"/>
        <v>8.3099999999998673</v>
      </c>
      <c r="B841" s="1">
        <f t="shared" si="72"/>
        <v>6.6354028713716371</v>
      </c>
      <c r="C841" s="1">
        <f t="shared" si="73"/>
        <v>-5.5786589153313502</v>
      </c>
      <c r="D841" s="1">
        <f t="shared" si="74"/>
        <v>4.648882429442792</v>
      </c>
      <c r="E841" s="1">
        <f t="shared" si="75"/>
        <v>-1.472498210735611</v>
      </c>
      <c r="F841" s="14">
        <f t="shared" si="76"/>
        <v>4.2331281747474678</v>
      </c>
    </row>
    <row r="842" spans="1:6">
      <c r="A842" s="1">
        <f t="shared" si="77"/>
        <v>8.3199999999998671</v>
      </c>
      <c r="B842" s="1">
        <f t="shared" si="72"/>
        <v>6.7216396275089538</v>
      </c>
      <c r="C842" s="1">
        <f t="shared" si="73"/>
        <v>-5.4289623147982571</v>
      </c>
      <c r="D842" s="1">
        <f t="shared" si="74"/>
        <v>4.5241352623318809</v>
      </c>
      <c r="E842" s="1">
        <f t="shared" si="75"/>
        <v>-1.7031171662572588</v>
      </c>
      <c r="F842" s="14">
        <f t="shared" si="76"/>
        <v>4.1136954087853184</v>
      </c>
    </row>
    <row r="843" spans="1:6">
      <c r="A843" s="1">
        <f t="shared" si="77"/>
        <v>8.3299999999998668</v>
      </c>
      <c r="B843" s="1">
        <f t="shared" ref="B843:B906" si="78">IMABS(B$2*SIN(2*PI()*B$3*$A843+B$4))+2.5</f>
        <v>6.8037101350186475</v>
      </c>
      <c r="C843" s="1">
        <f t="shared" ref="C843:C906" si="79">-C$2*SIN(2*PI()*C$3*$A843+C$4)</f>
        <v>-5.2578400802656144</v>
      </c>
      <c r="D843" s="1">
        <f t="shared" ref="D843:D906" si="80">D$2*SIN(2*PI()*D$3*$A843+D$4)</f>
        <v>4.3815334002213451</v>
      </c>
      <c r="E843" s="1">
        <f t="shared" ref="E843:E906" si="81">$E$2*COS(2*PI()*$E$3*$A843+$E$4)</f>
        <v>-1.9270146964039112</v>
      </c>
      <c r="F843" s="14">
        <f t="shared" ref="F843:F906" si="82">SUM(B843:E843)</f>
        <v>4.0003887585704669</v>
      </c>
    </row>
    <row r="844" spans="1:6">
      <c r="A844" s="1">
        <f t="shared" ref="A844:A907" si="83">A843+$B$7</f>
        <v>8.3399999999998666</v>
      </c>
      <c r="B844" s="1">
        <f t="shared" si="78"/>
        <v>6.8815334002183084</v>
      </c>
      <c r="C844" s="1">
        <f t="shared" si="79"/>
        <v>-5.0659675530147856</v>
      </c>
      <c r="D844" s="1">
        <f t="shared" si="80"/>
        <v>4.2216396275123209</v>
      </c>
      <c r="E844" s="1">
        <f t="shared" si="81"/>
        <v>-2.1433071799131551</v>
      </c>
      <c r="F844" s="14">
        <f t="shared" si="82"/>
        <v>3.8938982948026886</v>
      </c>
    </row>
    <row r="845" spans="1:6">
      <c r="A845" s="1">
        <f t="shared" si="83"/>
        <v>8.3499999999998664</v>
      </c>
      <c r="B845" s="1">
        <f t="shared" si="78"/>
        <v>6.9550326209408837</v>
      </c>
      <c r="C845" s="1">
        <f t="shared" si="79"/>
        <v>-4.8541019662526548</v>
      </c>
      <c r="D845" s="1">
        <f t="shared" si="80"/>
        <v>4.0450849718772126</v>
      </c>
      <c r="E845" s="1">
        <f t="shared" si="81"/>
        <v>-2.3511410091671667</v>
      </c>
      <c r="F845" s="14">
        <f t="shared" si="82"/>
        <v>3.7948746173982748</v>
      </c>
    </row>
    <row r="846" spans="1:6">
      <c r="A846" s="1">
        <f t="shared" si="83"/>
        <v>8.3599999999998662</v>
      </c>
      <c r="B846" s="1">
        <f t="shared" si="78"/>
        <v>7.0241352623291968</v>
      </c>
      <c r="C846" s="1">
        <f t="shared" si="79"/>
        <v>-4.6230794566579716</v>
      </c>
      <c r="D846" s="1">
        <f t="shared" si="80"/>
        <v>3.852566213881643</v>
      </c>
      <c r="E846" s="1">
        <f t="shared" si="81"/>
        <v>-2.5496959589921508</v>
      </c>
      <c r="F846" s="14">
        <f t="shared" si="82"/>
        <v>3.7039260605607169</v>
      </c>
    </row>
    <row r="847" spans="1:6">
      <c r="A847" s="1">
        <f t="shared" si="83"/>
        <v>8.369999999999866</v>
      </c>
      <c r="B847" s="1">
        <f t="shared" si="78"/>
        <v>7.0887731284190689</v>
      </c>
      <c r="C847" s="1">
        <f t="shared" si="79"/>
        <v>-4.373811764531931</v>
      </c>
      <c r="D847" s="1">
        <f t="shared" si="80"/>
        <v>3.6448431371099428</v>
      </c>
      <c r="E847" s="1">
        <f t="shared" si="81"/>
        <v>-2.7381884237122969</v>
      </c>
      <c r="F847" s="14">
        <f t="shared" si="82"/>
        <v>3.6216160772847839</v>
      </c>
    </row>
    <row r="848" spans="1:6">
      <c r="A848" s="1">
        <f t="shared" si="83"/>
        <v>8.3799999999998658</v>
      </c>
      <c r="B848" s="1">
        <f t="shared" si="78"/>
        <v>7.1488824294404774</v>
      </c>
      <c r="C848" s="1">
        <f t="shared" si="79"/>
        <v>-4.1072826355758361</v>
      </c>
      <c r="D848" s="1">
        <f t="shared" si="80"/>
        <v>3.4227355296465301</v>
      </c>
      <c r="E848" s="1">
        <f t="shared" si="81"/>
        <v>-2.9158745096833272</v>
      </c>
      <c r="F848" s="14">
        <f t="shared" si="82"/>
        <v>3.5484608138278446</v>
      </c>
    </row>
    <row r="849" spans="1:6">
      <c r="A849" s="1">
        <f t="shared" si="83"/>
        <v>8.3899999999998656</v>
      </c>
      <c r="B849" s="1">
        <f t="shared" si="78"/>
        <v>7.2044038447704128</v>
      </c>
      <c r="C849" s="1">
        <f t="shared" si="79"/>
        <v>-3.8245439384960385</v>
      </c>
      <c r="D849" s="1">
        <f t="shared" si="80"/>
        <v>3.187119948746699</v>
      </c>
      <c r="E849" s="1">
        <f t="shared" si="81"/>
        <v>-3.0820529711010058</v>
      </c>
      <c r="F849" s="14">
        <f t="shared" si="82"/>
        <v>3.4849268839200676</v>
      </c>
    </row>
    <row r="850" spans="1:6">
      <c r="A850" s="1">
        <f t="shared" si="83"/>
        <v>8.3999999999998654</v>
      </c>
      <c r="B850" s="1">
        <f t="shared" si="78"/>
        <v>7.2552825814751127</v>
      </c>
      <c r="C850" s="1">
        <f t="shared" si="79"/>
        <v>-3.5267115137589529</v>
      </c>
      <c r="D850" s="1">
        <f t="shared" si="80"/>
        <v>2.9389262614657943</v>
      </c>
      <c r="E850" s="1">
        <f t="shared" si="81"/>
        <v>-3.2360679774977967</v>
      </c>
      <c r="F850" s="14">
        <f t="shared" si="82"/>
        <v>3.431429351684157</v>
      </c>
    </row>
    <row r="851" spans="1:6">
      <c r="A851" s="1">
        <f t="shared" si="83"/>
        <v>8.4099999999998651</v>
      </c>
      <c r="B851" s="1">
        <f t="shared" si="78"/>
        <v>7.3014684283841209</v>
      </c>
      <c r="C851" s="1">
        <f t="shared" si="79"/>
        <v>-3.2149607698782932</v>
      </c>
      <c r="D851" s="1">
        <f t="shared" si="80"/>
        <v>2.6791339748985776</v>
      </c>
      <c r="E851" s="1">
        <f t="shared" si="81"/>
        <v>-3.3773117020062351</v>
      </c>
      <c r="F851" s="14">
        <f t="shared" si="82"/>
        <v>3.3883299313981698</v>
      </c>
    </row>
    <row r="852" spans="1:6">
      <c r="A852" s="1">
        <f t="shared" si="83"/>
        <v>8.4199999999998649</v>
      </c>
      <c r="B852" s="1">
        <f t="shared" si="78"/>
        <v>7.3429158056426278</v>
      </c>
      <c r="C852" s="1">
        <f t="shared" si="79"/>
        <v>-2.8905220446147522</v>
      </c>
      <c r="D852" s="1">
        <f t="shared" si="80"/>
        <v>2.4087683705122935</v>
      </c>
      <c r="E852" s="1">
        <f t="shared" si="81"/>
        <v>-3.5052267201738196</v>
      </c>
      <c r="F852" s="14">
        <f t="shared" si="82"/>
        <v>3.3559354113663495</v>
      </c>
    </row>
    <row r="853" spans="1:6">
      <c r="A853" s="1">
        <f t="shared" si="83"/>
        <v>8.4299999999998647</v>
      </c>
      <c r="B853" s="1">
        <f t="shared" si="78"/>
        <v>7.3795838096932718</v>
      </c>
      <c r="C853" s="1">
        <f t="shared" si="79"/>
        <v>-2.5546757493950625</v>
      </c>
      <c r="D853" s="1">
        <f t="shared" si="80"/>
        <v>2.1288964578292187</v>
      </c>
      <c r="E853" s="1">
        <f t="shared" si="81"/>
        <v>-3.6193082098626266</v>
      </c>
      <c r="F853" s="14">
        <f t="shared" si="82"/>
        <v>3.3344963082648023</v>
      </c>
    </row>
    <row r="854" spans="1:6">
      <c r="A854" s="1">
        <f t="shared" si="83"/>
        <v>8.4399999999998645</v>
      </c>
      <c r="B854" s="1">
        <f t="shared" si="78"/>
        <v>7.4114362536430427</v>
      </c>
      <c r="C854" s="1">
        <f t="shared" si="79"/>
        <v>-2.2087473161128441</v>
      </c>
      <c r="D854" s="1">
        <f t="shared" si="80"/>
        <v>1.84062276342737</v>
      </c>
      <c r="E854" s="1">
        <f t="shared" si="81"/>
        <v>-3.7191059435517451</v>
      </c>
      <c r="F854" s="14">
        <f t="shared" si="82"/>
        <v>3.3242057574058235</v>
      </c>
    </row>
    <row r="855" spans="1:6">
      <c r="A855" s="1">
        <f t="shared" si="83"/>
        <v>8.4499999999998643</v>
      </c>
      <c r="B855" s="1">
        <f t="shared" si="78"/>
        <v>7.4384417029753553</v>
      </c>
      <c r="C855" s="1">
        <f t="shared" si="79"/>
        <v>-1.8541019662545519</v>
      </c>
      <c r="D855" s="1">
        <f t="shared" si="80"/>
        <v>1.5450849718787931</v>
      </c>
      <c r="E855" s="1">
        <f t="shared" si="81"/>
        <v>-3.8042260651795599</v>
      </c>
      <c r="F855" s="14">
        <f t="shared" si="82"/>
        <v>3.3251986434200371</v>
      </c>
    </row>
    <row r="856" spans="1:6">
      <c r="A856" s="1">
        <f t="shared" si="83"/>
        <v>8.4599999999998641</v>
      </c>
      <c r="B856" s="1">
        <f t="shared" si="78"/>
        <v>7.4605735065721204</v>
      </c>
      <c r="C856" s="1">
        <f t="shared" si="79"/>
        <v>-1.4921393229941082</v>
      </c>
      <c r="D856" s="1">
        <f t="shared" si="80"/>
        <v>1.2434494358284236</v>
      </c>
      <c r="E856" s="1">
        <f t="shared" si="81"/>
        <v>-3.8743326445136721</v>
      </c>
      <c r="F856" s="14">
        <f t="shared" si="82"/>
        <v>3.3375509748927636</v>
      </c>
    </row>
    <row r="857" spans="1:6">
      <c r="A857" s="1">
        <f t="shared" si="83"/>
        <v>8.4699999999998639</v>
      </c>
      <c r="B857" s="1">
        <f t="shared" si="78"/>
        <v>7.477809823015197</v>
      </c>
      <c r="C857" s="1">
        <f t="shared" si="79"/>
        <v>-1.1242878875194209</v>
      </c>
      <c r="D857" s="1">
        <f t="shared" si="80"/>
        <v>0.93690657293285073</v>
      </c>
      <c r="E857" s="1">
        <f t="shared" si="81"/>
        <v>-3.9291490029141096</v>
      </c>
      <c r="F857" s="14">
        <f t="shared" si="82"/>
        <v>3.361279505514517</v>
      </c>
    </row>
    <row r="858" spans="1:6">
      <c r="A858" s="1">
        <f t="shared" si="83"/>
        <v>8.4799999999998636</v>
      </c>
      <c r="B858" s="1">
        <f t="shared" si="78"/>
        <v>7.4901336421412239</v>
      </c>
      <c r="C858" s="1">
        <f t="shared" si="79"/>
        <v>-0.75199940139093036</v>
      </c>
      <c r="D858" s="1">
        <f t="shared" si="80"/>
        <v>0.62666616782577522</v>
      </c>
      <c r="E858" s="1">
        <f t="shared" si="81"/>
        <v>-3.9684588052574812</v>
      </c>
      <c r="F858" s="14">
        <f t="shared" si="82"/>
        <v>3.3963416033185867</v>
      </c>
    </row>
    <row r="859" spans="1:6">
      <c r="A859" s="1">
        <f t="shared" si="83"/>
        <v>8.4899999999998634</v>
      </c>
      <c r="B859" s="1">
        <f t="shared" si="78"/>
        <v>7.4975328018285907</v>
      </c>
      <c r="C859" s="1">
        <f t="shared" si="79"/>
        <v>-0.37674311718103892</v>
      </c>
      <c r="D859" s="1">
        <f t="shared" si="80"/>
        <v>0.31395259765086581</v>
      </c>
      <c r="E859" s="1">
        <f t="shared" si="81"/>
        <v>-3.99210691371287</v>
      </c>
      <c r="F859" s="14">
        <f t="shared" si="82"/>
        <v>3.4426353685855475</v>
      </c>
    </row>
    <row r="860" spans="1:6">
      <c r="A860" s="1">
        <f t="shared" si="83"/>
        <v>8.4999999999998632</v>
      </c>
      <c r="B860" s="1">
        <f t="shared" si="78"/>
        <v>7.5</v>
      </c>
      <c r="C860" s="1">
        <f t="shared" si="79"/>
        <v>-5.1497204937855923E-12</v>
      </c>
      <c r="D860" s="1">
        <f t="shared" si="80"/>
        <v>4.2914337448213269E-12</v>
      </c>
      <c r="E860" s="1">
        <f t="shared" si="81"/>
        <v>-4</v>
      </c>
      <c r="F860" s="14">
        <f t="shared" si="82"/>
        <v>3.499999999999142</v>
      </c>
    </row>
    <row r="861" spans="1:6">
      <c r="A861" s="1">
        <f t="shared" si="83"/>
        <v>8.509999999999863</v>
      </c>
      <c r="B861" s="1">
        <f t="shared" si="78"/>
        <v>7.4975328018287257</v>
      </c>
      <c r="C861" s="1">
        <f t="shared" si="79"/>
        <v>0.37674311717071729</v>
      </c>
      <c r="D861" s="1">
        <f t="shared" si="80"/>
        <v>-0.31395259764226441</v>
      </c>
      <c r="E861" s="1">
        <f t="shared" si="81"/>
        <v>-3.992106913713303</v>
      </c>
      <c r="F861" s="14">
        <f t="shared" si="82"/>
        <v>3.5682164076438756</v>
      </c>
    </row>
    <row r="862" spans="1:6">
      <c r="A862" s="1">
        <f t="shared" si="83"/>
        <v>8.5199999999998628</v>
      </c>
      <c r="B862" s="1">
        <f t="shared" si="78"/>
        <v>7.4901336421414939</v>
      </c>
      <c r="C862" s="1">
        <f t="shared" si="79"/>
        <v>0.7519994013806699</v>
      </c>
      <c r="D862" s="1">
        <f t="shared" si="80"/>
        <v>-0.62666616781722484</v>
      </c>
      <c r="E862" s="1">
        <f t="shared" si="81"/>
        <v>-3.9684588052583454</v>
      </c>
      <c r="F862" s="14">
        <f t="shared" si="82"/>
        <v>3.6470080704465939</v>
      </c>
    </row>
    <row r="863" spans="1:6">
      <c r="A863" s="1">
        <f t="shared" si="83"/>
        <v>8.5299999999998626</v>
      </c>
      <c r="B863" s="1">
        <f t="shared" si="78"/>
        <v>7.4778098230156029</v>
      </c>
      <c r="C863" s="1">
        <f t="shared" si="79"/>
        <v>1.1242878875092619</v>
      </c>
      <c r="D863" s="1">
        <f t="shared" si="80"/>
        <v>-0.93690657292438506</v>
      </c>
      <c r="E863" s="1">
        <f t="shared" si="81"/>
        <v>-3.9291490029154015</v>
      </c>
      <c r="F863" s="14">
        <f t="shared" si="82"/>
        <v>3.7360421346850781</v>
      </c>
    </row>
    <row r="864" spans="1:6">
      <c r="A864" s="1">
        <f t="shared" si="83"/>
        <v>8.5399999999998624</v>
      </c>
      <c r="B864" s="1">
        <f t="shared" si="78"/>
        <v>7.4605735065726613</v>
      </c>
      <c r="C864" s="1">
        <f t="shared" si="79"/>
        <v>1.4921393229840911</v>
      </c>
      <c r="D864" s="1">
        <f t="shared" si="80"/>
        <v>-1.2434494358200761</v>
      </c>
      <c r="E864" s="1">
        <f t="shared" si="81"/>
        <v>-3.8743326445153867</v>
      </c>
      <c r="F864" s="14">
        <f t="shared" si="82"/>
        <v>3.8349307492212894</v>
      </c>
    </row>
    <row r="865" spans="1:6">
      <c r="A865" s="1">
        <f t="shared" si="83"/>
        <v>8.5499999999998622</v>
      </c>
      <c r="B865" s="1">
        <f t="shared" si="78"/>
        <v>7.4384417029760295</v>
      </c>
      <c r="C865" s="1">
        <f t="shared" si="79"/>
        <v>1.8541019662447158</v>
      </c>
      <c r="D865" s="1">
        <f t="shared" si="80"/>
        <v>-1.5450849718705963</v>
      </c>
      <c r="E865" s="1">
        <f t="shared" si="81"/>
        <v>-3.8042260651816906</v>
      </c>
      <c r="F865" s="14">
        <f t="shared" si="82"/>
        <v>3.9432326321684577</v>
      </c>
    </row>
    <row r="866" spans="1:6">
      <c r="A866" s="1">
        <f t="shared" si="83"/>
        <v>8.5599999999998619</v>
      </c>
      <c r="B866" s="1">
        <f t="shared" si="78"/>
        <v>7.4114362536438501</v>
      </c>
      <c r="C866" s="1">
        <f t="shared" si="79"/>
        <v>2.2087473161032278</v>
      </c>
      <c r="D866" s="1">
        <f t="shared" si="80"/>
        <v>-1.8406227634193568</v>
      </c>
      <c r="E866" s="1">
        <f t="shared" si="81"/>
        <v>-3.719105943554283</v>
      </c>
      <c r="F866" s="14">
        <f t="shared" si="82"/>
        <v>4.0604548627734367</v>
      </c>
    </row>
    <row r="867" spans="1:6">
      <c r="A867" s="1">
        <f t="shared" si="83"/>
        <v>8.5699999999998617</v>
      </c>
      <c r="B867" s="1">
        <f t="shared" si="78"/>
        <v>7.3795838096942123</v>
      </c>
      <c r="C867" s="1">
        <f t="shared" si="79"/>
        <v>2.5546757493857046</v>
      </c>
      <c r="D867" s="1">
        <f t="shared" si="80"/>
        <v>-2.1288964578214205</v>
      </c>
      <c r="E867" s="1">
        <f t="shared" si="81"/>
        <v>-3.6193082098655625</v>
      </c>
      <c r="F867" s="14">
        <f t="shared" si="82"/>
        <v>4.1860548913929341</v>
      </c>
    </row>
    <row r="868" spans="1:6">
      <c r="A868" s="1">
        <f t="shared" si="83"/>
        <v>8.5799999999998615</v>
      </c>
      <c r="B868" s="1">
        <f t="shared" si="78"/>
        <v>7.3429158056436998</v>
      </c>
      <c r="C868" s="1">
        <f t="shared" si="79"/>
        <v>2.8905220446056892</v>
      </c>
      <c r="D868" s="1">
        <f t="shared" si="80"/>
        <v>-2.4087683705047409</v>
      </c>
      <c r="E868" s="1">
        <f t="shared" si="81"/>
        <v>-3.505226720177141</v>
      </c>
      <c r="F868" s="14">
        <f t="shared" si="82"/>
        <v>4.319442759567508</v>
      </c>
    </row>
    <row r="869" spans="1:6">
      <c r="A869" s="1">
        <f t="shared" si="83"/>
        <v>8.5899999999998613</v>
      </c>
      <c r="B869" s="1">
        <f t="shared" si="78"/>
        <v>7.3014684283853235</v>
      </c>
      <c r="C869" s="1">
        <f t="shared" si="79"/>
        <v>3.2149607698695615</v>
      </c>
      <c r="D869" s="1">
        <f t="shared" si="80"/>
        <v>-2.6791339748913012</v>
      </c>
      <c r="E869" s="1">
        <f t="shared" si="81"/>
        <v>-3.3773117020099295</v>
      </c>
      <c r="F869" s="14">
        <f t="shared" si="82"/>
        <v>4.4599835213536547</v>
      </c>
    </row>
    <row r="870" spans="1:6">
      <c r="A870" s="1">
        <f t="shared" si="83"/>
        <v>8.5999999999998611</v>
      </c>
      <c r="B870" s="1">
        <f t="shared" si="78"/>
        <v>7.255282581476445</v>
      </c>
      <c r="C870" s="1">
        <f t="shared" si="79"/>
        <v>3.5267115137505862</v>
      </c>
      <c r="D870" s="1">
        <f t="shared" si="80"/>
        <v>-2.9389262614588221</v>
      </c>
      <c r="E870" s="1">
        <f t="shared" si="81"/>
        <v>-3.2360679775018495</v>
      </c>
      <c r="F870" s="14">
        <f t="shared" si="82"/>
        <v>4.6069998562663592</v>
      </c>
    </row>
    <row r="871" spans="1:6">
      <c r="A871" s="1">
        <f t="shared" si="83"/>
        <v>8.6099999999998609</v>
      </c>
      <c r="B871" s="1">
        <f t="shared" si="78"/>
        <v>7.2044038447718668</v>
      </c>
      <c r="C871" s="1">
        <f t="shared" si="79"/>
        <v>3.824543938488103</v>
      </c>
      <c r="D871" s="1">
        <f t="shared" si="80"/>
        <v>-3.1871199487400856</v>
      </c>
      <c r="E871" s="1">
        <f t="shared" si="81"/>
        <v>-3.0820529711053823</v>
      </c>
      <c r="F871" s="14">
        <f t="shared" si="82"/>
        <v>4.759774863414501</v>
      </c>
    </row>
    <row r="872" spans="1:6">
      <c r="A872" s="1">
        <f t="shared" si="83"/>
        <v>8.6199999999998607</v>
      </c>
      <c r="B872" s="1">
        <f t="shared" si="78"/>
        <v>7.1488824294420636</v>
      </c>
      <c r="C872" s="1">
        <f t="shared" si="79"/>
        <v>4.1072826355682972</v>
      </c>
      <c r="D872" s="1">
        <f t="shared" si="80"/>
        <v>-3.422735529640248</v>
      </c>
      <c r="E872" s="1">
        <f t="shared" si="81"/>
        <v>-2.915874509688047</v>
      </c>
      <c r="F872" s="14">
        <f t="shared" si="82"/>
        <v>4.9175550256820664</v>
      </c>
    </row>
    <row r="873" spans="1:6">
      <c r="A873" s="1">
        <f t="shared" si="83"/>
        <v>8.6299999999998604</v>
      </c>
      <c r="B873" s="1">
        <f t="shared" si="78"/>
        <v>7.0887731284207796</v>
      </c>
      <c r="C873" s="1">
        <f t="shared" si="79"/>
        <v>4.3738117645248513</v>
      </c>
      <c r="D873" s="1">
        <f t="shared" si="80"/>
        <v>-3.6448431371040431</v>
      </c>
      <c r="E873" s="1">
        <f t="shared" si="81"/>
        <v>-2.7381884237173226</v>
      </c>
      <c r="F873" s="14">
        <f t="shared" si="82"/>
        <v>5.0795533321242656</v>
      </c>
    </row>
    <row r="874" spans="1:6">
      <c r="A874" s="1">
        <f t="shared" si="83"/>
        <v>8.6399999999998602</v>
      </c>
      <c r="B874" s="1">
        <f t="shared" si="78"/>
        <v>7.0241352623310318</v>
      </c>
      <c r="C874" s="1">
        <f t="shared" si="79"/>
        <v>4.6230794566513795</v>
      </c>
      <c r="D874" s="1">
        <f t="shared" si="80"/>
        <v>-3.8525662138761496</v>
      </c>
      <c r="E874" s="1">
        <f t="shared" si="81"/>
        <v>-2.5496959589974635</v>
      </c>
      <c r="F874" s="14">
        <f t="shared" si="82"/>
        <v>5.2449525461087978</v>
      </c>
    </row>
    <row r="875" spans="1:6">
      <c r="A875" s="1">
        <f t="shared" si="83"/>
        <v>8.64999999999986</v>
      </c>
      <c r="B875" s="1">
        <f t="shared" si="78"/>
        <v>6.9550326209428395</v>
      </c>
      <c r="C875" s="1">
        <f t="shared" si="79"/>
        <v>4.8541019662465761</v>
      </c>
      <c r="D875" s="1">
        <f t="shared" si="80"/>
        <v>-4.0450849718721464</v>
      </c>
      <c r="E875" s="1">
        <f t="shared" si="81"/>
        <v>-2.3511410091727449</v>
      </c>
      <c r="F875" s="14">
        <f t="shared" si="82"/>
        <v>5.4129086061445246</v>
      </c>
    </row>
    <row r="876" spans="1:6">
      <c r="A876" s="1">
        <f t="shared" si="83"/>
        <v>8.6599999999998598</v>
      </c>
      <c r="B876" s="1">
        <f t="shared" si="78"/>
        <v>6.8815334002203841</v>
      </c>
      <c r="C876" s="1">
        <f t="shared" si="79"/>
        <v>5.0659675530092443</v>
      </c>
      <c r="D876" s="1">
        <f t="shared" si="80"/>
        <v>-4.2216396275077033</v>
      </c>
      <c r="E876" s="1">
        <f t="shared" si="81"/>
        <v>-2.1433071799189767</v>
      </c>
      <c r="F876" s="14">
        <f t="shared" si="82"/>
        <v>5.5825541458029484</v>
      </c>
    </row>
    <row r="877" spans="1:6">
      <c r="A877" s="1">
        <f t="shared" si="83"/>
        <v>8.6699999999998596</v>
      </c>
      <c r="B877" s="1">
        <f t="shared" si="78"/>
        <v>6.8037101350208404</v>
      </c>
      <c r="C877" s="1">
        <f t="shared" si="79"/>
        <v>5.2578400802606318</v>
      </c>
      <c r="D877" s="1">
        <f t="shared" si="80"/>
        <v>-4.3815334002171928</v>
      </c>
      <c r="E877" s="1">
        <f t="shared" si="81"/>
        <v>-1.9270146964099533</v>
      </c>
      <c r="F877" s="14">
        <f t="shared" si="82"/>
        <v>5.753002118654325</v>
      </c>
    </row>
    <row r="878" spans="1:6">
      <c r="A878" s="1">
        <f t="shared" si="83"/>
        <v>8.6799999999998594</v>
      </c>
      <c r="B878" s="1">
        <f t="shared" si="78"/>
        <v>6.7216396275112622</v>
      </c>
      <c r="C878" s="1">
        <f t="shared" si="79"/>
        <v>5.4289623147938535</v>
      </c>
      <c r="D878" s="1">
        <f t="shared" si="80"/>
        <v>-4.5241352623282118</v>
      </c>
      <c r="E878" s="1">
        <f t="shared" si="81"/>
        <v>-1.7031171662634974</v>
      </c>
      <c r="F878" s="14">
        <f t="shared" si="82"/>
        <v>5.923349513713406</v>
      </c>
    </row>
    <row r="879" spans="1:6">
      <c r="A879" s="1">
        <f t="shared" si="83"/>
        <v>8.6899999999998592</v>
      </c>
      <c r="B879" s="1">
        <f t="shared" si="78"/>
        <v>6.63540287137406</v>
      </c>
      <c r="C879" s="1">
        <f t="shared" si="79"/>
        <v>5.5786589153275425</v>
      </c>
      <c r="D879" s="1">
        <f t="shared" si="80"/>
        <v>-4.6488824294396194</v>
      </c>
      <c r="E879" s="1">
        <f t="shared" si="81"/>
        <v>-1.4724982107420217</v>
      </c>
      <c r="F879" s="14">
        <f t="shared" si="82"/>
        <v>6.0926811465199613</v>
      </c>
    </row>
    <row r="880" spans="1:6">
      <c r="A880" s="1">
        <f t="shared" si="83"/>
        <v>8.699999999999859</v>
      </c>
      <c r="B880" s="1">
        <f t="shared" si="78"/>
        <v>6.5450849718760402</v>
      </c>
      <c r="C880" s="1">
        <f t="shared" si="79"/>
        <v>5.7063390977692769</v>
      </c>
      <c r="D880" s="1">
        <f t="shared" si="80"/>
        <v>-4.7552825814743978</v>
      </c>
      <c r="E880" s="1">
        <f t="shared" si="81"/>
        <v>-1.2360679775031631</v>
      </c>
      <c r="F880" s="14">
        <f t="shared" si="82"/>
        <v>6.2600735106677563</v>
      </c>
    </row>
    <row r="881" spans="1:6">
      <c r="A881" s="1">
        <f t="shared" si="83"/>
        <v>8.7099999999998587</v>
      </c>
      <c r="B881" s="1">
        <f t="shared" si="78"/>
        <v>6.450775061879817</v>
      </c>
      <c r="C881" s="1">
        <f t="shared" si="79"/>
        <v>5.8114989667704577</v>
      </c>
      <c r="D881" s="1">
        <f t="shared" si="80"/>
        <v>-4.8429158056420478</v>
      </c>
      <c r="E881" s="1">
        <f t="shared" si="81"/>
        <v>-0.99475954866286986</v>
      </c>
      <c r="F881" s="14">
        <f t="shared" si="82"/>
        <v>6.4245986743453569</v>
      </c>
    </row>
    <row r="882" spans="1:6">
      <c r="A882" s="1">
        <f t="shared" si="83"/>
        <v>8.7199999999998585</v>
      </c>
      <c r="B882" s="1">
        <f t="shared" si="78"/>
        <v>6.35256621388036</v>
      </c>
      <c r="C882" s="1">
        <f t="shared" si="79"/>
        <v>5.8937235043711347</v>
      </c>
      <c r="D882" s="1">
        <f t="shared" si="80"/>
        <v>-4.9114362536426119</v>
      </c>
      <c r="E882" s="1">
        <f t="shared" si="81"/>
        <v>-0.7495252583463855</v>
      </c>
      <c r="F882" s="14">
        <f t="shared" si="82"/>
        <v>6.5853282062624974</v>
      </c>
    </row>
    <row r="883" spans="1:6">
      <c r="A883" s="1">
        <f t="shared" si="83"/>
        <v>8.7299999999998583</v>
      </c>
      <c r="B883" s="1">
        <f t="shared" si="78"/>
        <v>6.250555348153771</v>
      </c>
      <c r="C883" s="1">
        <f t="shared" si="79"/>
        <v>5.9526882078861965</v>
      </c>
      <c r="D883" s="1">
        <f t="shared" si="80"/>
        <v>-4.9605735065718299</v>
      </c>
      <c r="E883" s="1">
        <f t="shared" si="81"/>
        <v>-0.50133293426075443</v>
      </c>
      <c r="F883" s="14">
        <f t="shared" si="82"/>
        <v>6.7413371152073838</v>
      </c>
    </row>
    <row r="884" spans="1:6">
      <c r="A884" s="1">
        <f t="shared" si="83"/>
        <v>8.7399999999998581</v>
      </c>
      <c r="B884" s="1">
        <f t="shared" si="78"/>
        <v>6.1448431371085901</v>
      </c>
      <c r="C884" s="1">
        <f t="shared" si="79"/>
        <v>5.9881603705692923</v>
      </c>
      <c r="D884" s="1">
        <f t="shared" si="80"/>
        <v>-4.9901336421410765</v>
      </c>
      <c r="E884" s="1">
        <f t="shared" si="81"/>
        <v>-0.25116207812082764</v>
      </c>
      <c r="F884" s="14">
        <f t="shared" si="82"/>
        <v>6.891707787415978</v>
      </c>
    </row>
    <row r="885" spans="1:6">
      <c r="A885" s="1">
        <f t="shared" si="83"/>
        <v>8.7499999999998579</v>
      </c>
      <c r="B885" s="1">
        <f t="shared" si="78"/>
        <v>6.0355339059343143</v>
      </c>
      <c r="C885" s="1">
        <f t="shared" si="79"/>
        <v>6</v>
      </c>
      <c r="D885" s="1">
        <f t="shared" si="80"/>
        <v>-5</v>
      </c>
      <c r="E885" s="1">
        <f t="shared" si="81"/>
        <v>-3.5683951453424623E-12</v>
      </c>
      <c r="F885" s="14">
        <f t="shared" si="82"/>
        <v>7.0355339059307465</v>
      </c>
    </row>
    <row r="886" spans="1:6">
      <c r="A886" s="1">
        <f t="shared" si="83"/>
        <v>8.7599999999998577</v>
      </c>
      <c r="B886" s="1">
        <f t="shared" si="78"/>
        <v>5.9227355296450757</v>
      </c>
      <c r="C886" s="1">
        <f t="shared" si="79"/>
        <v>5.9881603705699673</v>
      </c>
      <c r="D886" s="1">
        <f t="shared" si="80"/>
        <v>-4.9901336421416396</v>
      </c>
      <c r="E886" s="1">
        <f t="shared" si="81"/>
        <v>0.25116207811367652</v>
      </c>
      <c r="F886" s="14">
        <f t="shared" si="82"/>
        <v>7.1719243361870788</v>
      </c>
    </row>
    <row r="887" spans="1:6">
      <c r="A887" s="1">
        <f t="shared" si="83"/>
        <v>8.7699999999998575</v>
      </c>
      <c r="B887" s="1">
        <f t="shared" si="78"/>
        <v>5.8065593266199471</v>
      </c>
      <c r="C887" s="1">
        <f t="shared" si="79"/>
        <v>5.9526882078875438</v>
      </c>
      <c r="D887" s="1">
        <f t="shared" si="80"/>
        <v>-4.9605735065729535</v>
      </c>
      <c r="E887" s="1">
        <f t="shared" si="81"/>
        <v>0.50133293425364567</v>
      </c>
      <c r="F887" s="14">
        <f t="shared" si="82"/>
        <v>7.3000069621881831</v>
      </c>
    </row>
    <row r="888" spans="1:6">
      <c r="A888" s="1">
        <f t="shared" si="83"/>
        <v>8.7799999999998573</v>
      </c>
      <c r="B888" s="1">
        <f t="shared" si="78"/>
        <v>5.6871199487451758</v>
      </c>
      <c r="C888" s="1">
        <f t="shared" si="79"/>
        <v>5.8937235043731402</v>
      </c>
      <c r="D888" s="1">
        <f t="shared" si="80"/>
        <v>-4.9114362536442835</v>
      </c>
      <c r="E888" s="1">
        <f t="shared" si="81"/>
        <v>0.74952525833937511</v>
      </c>
      <c r="F888" s="14">
        <f t="shared" si="82"/>
        <v>7.4189324578134075</v>
      </c>
    </row>
    <row r="889" spans="1:6">
      <c r="A889" s="1">
        <f t="shared" si="83"/>
        <v>8.789999999999857</v>
      </c>
      <c r="B889" s="1">
        <f t="shared" si="78"/>
        <v>5.5645352682666616</v>
      </c>
      <c r="C889" s="1">
        <f t="shared" si="79"/>
        <v>5.8114989667731312</v>
      </c>
      <c r="D889" s="1">
        <f t="shared" si="80"/>
        <v>-4.8429158056442754</v>
      </c>
      <c r="E889" s="1">
        <f t="shared" si="81"/>
        <v>0.99475954865592975</v>
      </c>
      <c r="F889" s="14">
        <f t="shared" si="82"/>
        <v>7.5278779780514471</v>
      </c>
    </row>
    <row r="890" spans="1:6">
      <c r="A890" s="1">
        <f t="shared" si="83"/>
        <v>8.7999999999998568</v>
      </c>
      <c r="B890" s="1">
        <f t="shared" si="78"/>
        <v>5.4389262614641956</v>
      </c>
      <c r="C890" s="1">
        <f t="shared" si="79"/>
        <v>5.7063390977725987</v>
      </c>
      <c r="D890" s="1">
        <f t="shared" si="80"/>
        <v>-4.7552825814771653</v>
      </c>
      <c r="E890" s="1">
        <f t="shared" si="81"/>
        <v>1.2360679774963486</v>
      </c>
      <c r="F890" s="14">
        <f t="shared" si="82"/>
        <v>7.626050755255978</v>
      </c>
    </row>
    <row r="891" spans="1:6">
      <c r="A891" s="1">
        <f t="shared" si="83"/>
        <v>8.8099999999998566</v>
      </c>
      <c r="B891" s="1">
        <f t="shared" si="78"/>
        <v>5.310416889262517</v>
      </c>
      <c r="C891" s="1">
        <f t="shared" si="79"/>
        <v>5.5786589153314994</v>
      </c>
      <c r="D891" s="1">
        <f t="shared" si="80"/>
        <v>-4.6488824294429163</v>
      </c>
      <c r="E891" s="1">
        <f t="shared" si="81"/>
        <v>1.4724982107353597</v>
      </c>
      <c r="F891" s="14">
        <f t="shared" si="82"/>
        <v>7.7126915858864598</v>
      </c>
    </row>
    <row r="892" spans="1:6">
      <c r="A892" s="1">
        <f t="shared" si="83"/>
        <v>8.8199999999998564</v>
      </c>
      <c r="B892" s="1">
        <f t="shared" si="78"/>
        <v>5.1791339748968941</v>
      </c>
      <c r="C892" s="1">
        <f t="shared" si="79"/>
        <v>5.4289623147984294</v>
      </c>
      <c r="D892" s="1">
        <f t="shared" si="80"/>
        <v>-4.5241352623320248</v>
      </c>
      <c r="E892" s="1">
        <f t="shared" si="81"/>
        <v>1.7031171662570141</v>
      </c>
      <c r="F892" s="14">
        <f t="shared" si="82"/>
        <v>7.7870781936203128</v>
      </c>
    </row>
    <row r="893" spans="1:6">
      <c r="A893" s="1">
        <f t="shared" si="83"/>
        <v>8.8299999999998562</v>
      </c>
      <c r="B893" s="1">
        <f t="shared" si="78"/>
        <v>5.0452070787538128</v>
      </c>
      <c r="C893" s="1">
        <f t="shared" si="79"/>
        <v>5.2578400802658098</v>
      </c>
      <c r="D893" s="1">
        <f t="shared" si="80"/>
        <v>-4.3815334002215076</v>
      </c>
      <c r="E893" s="1">
        <f t="shared" si="81"/>
        <v>1.9270146964036743</v>
      </c>
      <c r="F893" s="14">
        <f t="shared" si="82"/>
        <v>7.84852845520179</v>
      </c>
    </row>
    <row r="894" spans="1:6">
      <c r="A894" s="1">
        <f t="shared" si="83"/>
        <v>8.839999999999856</v>
      </c>
      <c r="B894" s="1">
        <f t="shared" si="78"/>
        <v>4.9087683705105611</v>
      </c>
      <c r="C894" s="1">
        <f t="shared" si="79"/>
        <v>5.0659675530150032</v>
      </c>
      <c r="D894" s="1">
        <f t="shared" si="80"/>
        <v>-4.221639627512503</v>
      </c>
      <c r="E894" s="1">
        <f t="shared" si="81"/>
        <v>2.1433071799129269</v>
      </c>
      <c r="F894" s="14">
        <f t="shared" si="82"/>
        <v>7.8964034759259878</v>
      </c>
    </row>
    <row r="895" spans="1:6">
      <c r="A895" s="1">
        <f t="shared" si="83"/>
        <v>8.8499999999998558</v>
      </c>
      <c r="B895" s="1">
        <f t="shared" si="78"/>
        <v>4.7699524986997606</v>
      </c>
      <c r="C895" s="1">
        <f t="shared" si="79"/>
        <v>4.8541019662528937</v>
      </c>
      <c r="D895" s="1">
        <f t="shared" si="80"/>
        <v>-4.0450849718774116</v>
      </c>
      <c r="E895" s="1">
        <f t="shared" si="81"/>
        <v>2.3511410091669482</v>
      </c>
      <c r="F895" s="14">
        <f t="shared" si="82"/>
        <v>7.9301105022421901</v>
      </c>
    </row>
    <row r="896" spans="1:6">
      <c r="A896" s="1">
        <f t="shared" si="83"/>
        <v>8.8599999999998555</v>
      </c>
      <c r="B896" s="1">
        <f t="shared" si="78"/>
        <v>4.6288964578274143</v>
      </c>
      <c r="C896" s="1">
        <f t="shared" si="79"/>
        <v>4.6230794566582025</v>
      </c>
      <c r="D896" s="1">
        <f t="shared" si="80"/>
        <v>-3.8525662138818357</v>
      </c>
      <c r="E896" s="1">
        <f t="shared" si="81"/>
        <v>2.5496959589919643</v>
      </c>
      <c r="F896" s="14">
        <f t="shared" si="82"/>
        <v>7.9491056595957446</v>
      </c>
    </row>
    <row r="897" spans="1:6">
      <c r="A897" s="1">
        <f t="shared" si="83"/>
        <v>8.8699999999998553</v>
      </c>
      <c r="B897" s="1">
        <f t="shared" si="78"/>
        <v>4.4857394531759924</v>
      </c>
      <c r="C897" s="1">
        <f t="shared" si="79"/>
        <v>4.373811764532209</v>
      </c>
      <c r="D897" s="1">
        <f t="shared" si="80"/>
        <v>-3.6448431371101742</v>
      </c>
      <c r="E897" s="1">
        <f t="shared" si="81"/>
        <v>2.7381884237120997</v>
      </c>
      <c r="F897" s="14">
        <f t="shared" si="82"/>
        <v>7.952896504310127</v>
      </c>
    </row>
    <row r="898" spans="1:6">
      <c r="A898" s="1">
        <f t="shared" si="83"/>
        <v>8.8799999999998551</v>
      </c>
      <c r="B898" s="1">
        <f t="shared" si="78"/>
        <v>4.3406227634255155</v>
      </c>
      <c r="C898" s="1">
        <f t="shared" si="79"/>
        <v>4.1072826355761318</v>
      </c>
      <c r="D898" s="1">
        <f t="shared" si="80"/>
        <v>-3.4227355296467765</v>
      </c>
      <c r="E898" s="1">
        <f t="shared" si="81"/>
        <v>2.915874509683142</v>
      </c>
      <c r="F898" s="14">
        <f t="shared" si="82"/>
        <v>7.9410443790380132</v>
      </c>
    </row>
    <row r="899" spans="1:6">
      <c r="A899" s="1">
        <f t="shared" si="83"/>
        <v>8.8899999999998549</v>
      </c>
      <c r="B899" s="1">
        <f t="shared" si="78"/>
        <v>4.1936896012286002</v>
      </c>
      <c r="C899" s="1">
        <f t="shared" si="79"/>
        <v>3.8245439384963511</v>
      </c>
      <c r="D899" s="1">
        <f t="shared" si="80"/>
        <v>-3.1871199487469593</v>
      </c>
      <c r="E899" s="1">
        <f t="shared" si="81"/>
        <v>3.0820529711008335</v>
      </c>
      <c r="F899" s="14">
        <f t="shared" si="82"/>
        <v>7.9131665620788256</v>
      </c>
    </row>
    <row r="900" spans="1:6">
      <c r="A900" s="1">
        <f t="shared" si="83"/>
        <v>8.8999999999998547</v>
      </c>
      <c r="B900" s="1">
        <f t="shared" si="78"/>
        <v>4.0450849718769133</v>
      </c>
      <c r="C900" s="1">
        <f t="shared" si="79"/>
        <v>3.526711513759281</v>
      </c>
      <c r="D900" s="1">
        <f t="shared" si="80"/>
        <v>-2.9389262614660678</v>
      </c>
      <c r="E900" s="1">
        <f t="shared" si="81"/>
        <v>3.2360679774976377</v>
      </c>
      <c r="F900" s="14">
        <f t="shared" si="82"/>
        <v>7.8689382016677643</v>
      </c>
    </row>
    <row r="901" spans="1:6">
      <c r="A901" s="1">
        <f t="shared" si="83"/>
        <v>8.9099999999998545</v>
      </c>
      <c r="B901" s="1">
        <f t="shared" si="78"/>
        <v>3.8949555301983532</v>
      </c>
      <c r="C901" s="1">
        <f t="shared" si="79"/>
        <v>3.214960769878636</v>
      </c>
      <c r="D901" s="1">
        <f t="shared" si="80"/>
        <v>-2.6791339748988636</v>
      </c>
      <c r="E901" s="1">
        <f t="shared" si="81"/>
        <v>3.3773117020060903</v>
      </c>
      <c r="F901" s="14">
        <f t="shared" si="82"/>
        <v>7.8080940271842154</v>
      </c>
    </row>
    <row r="902" spans="1:6">
      <c r="A902" s="1">
        <f t="shared" si="83"/>
        <v>8.9199999999998543</v>
      </c>
      <c r="B902" s="1">
        <f t="shared" si="78"/>
        <v>3.7434494358264918</v>
      </c>
      <c r="C902" s="1">
        <f t="shared" si="79"/>
        <v>2.8905220446151074</v>
      </c>
      <c r="D902" s="1">
        <f t="shared" si="80"/>
        <v>-2.4087683705125897</v>
      </c>
      <c r="E902" s="1">
        <f t="shared" si="81"/>
        <v>3.5052267201736895</v>
      </c>
      <c r="F902" s="14">
        <f t="shared" si="82"/>
        <v>7.7304298301026986</v>
      </c>
    </row>
    <row r="903" spans="1:6">
      <c r="A903" s="1">
        <f t="shared" si="83"/>
        <v>8.9299999999998541</v>
      </c>
      <c r="B903" s="1">
        <f t="shared" si="78"/>
        <v>3.5907162069849567</v>
      </c>
      <c r="C903" s="1">
        <f t="shared" si="79"/>
        <v>2.5546757493954297</v>
      </c>
      <c r="D903" s="1">
        <f t="shared" si="80"/>
        <v>-2.1288964578295246</v>
      </c>
      <c r="E903" s="1">
        <f t="shared" si="81"/>
        <v>3.6193082098625116</v>
      </c>
      <c r="F903" s="14">
        <f t="shared" si="82"/>
        <v>7.6358037084133734</v>
      </c>
    </row>
    <row r="904" spans="1:6">
      <c r="A904" s="1">
        <f t="shared" si="83"/>
        <v>8.9399999999998538</v>
      </c>
      <c r="B904" s="1">
        <f t="shared" si="78"/>
        <v>3.4369065729308916</v>
      </c>
      <c r="C904" s="1">
        <f t="shared" si="79"/>
        <v>2.2087473161132212</v>
      </c>
      <c r="D904" s="1">
        <f t="shared" si="80"/>
        <v>-1.8406227634276842</v>
      </c>
      <c r="E904" s="1">
        <f t="shared" si="81"/>
        <v>3.7191059435516456</v>
      </c>
      <c r="F904" s="14">
        <f t="shared" si="82"/>
        <v>7.5241370691680736</v>
      </c>
    </row>
    <row r="905" spans="1:6">
      <c r="A905" s="1">
        <f t="shared" si="83"/>
        <v>8.9499999999998536</v>
      </c>
      <c r="B905" s="1">
        <f t="shared" si="78"/>
        <v>3.2821723252034274</v>
      </c>
      <c r="C905" s="1">
        <f t="shared" si="79"/>
        <v>1.8541019662549374</v>
      </c>
      <c r="D905" s="1">
        <f t="shared" si="80"/>
        <v>-1.5450849718791146</v>
      </c>
      <c r="E905" s="1">
        <f t="shared" si="81"/>
        <v>3.8042260651794764</v>
      </c>
      <c r="F905" s="14">
        <f t="shared" si="82"/>
        <v>7.395415384758727</v>
      </c>
    </row>
    <row r="906" spans="1:6">
      <c r="A906" s="1">
        <f t="shared" si="83"/>
        <v>8.9599999999998534</v>
      </c>
      <c r="B906" s="1">
        <f t="shared" si="78"/>
        <v>3.1266661678238141</v>
      </c>
      <c r="C906" s="1">
        <f t="shared" si="79"/>
        <v>1.4921393229945012</v>
      </c>
      <c r="D906" s="1">
        <f t="shared" si="80"/>
        <v>-1.2434494358287511</v>
      </c>
      <c r="E906" s="1">
        <f t="shared" si="81"/>
        <v>3.874332644513605</v>
      </c>
      <c r="F906" s="14">
        <f t="shared" si="82"/>
        <v>7.24968869950317</v>
      </c>
    </row>
    <row r="907" spans="1:6">
      <c r="A907" s="1">
        <f t="shared" si="83"/>
        <v>8.9699999999998532</v>
      </c>
      <c r="B907" s="1">
        <f t="shared" ref="B907:B970" si="84">IMABS(B$2*SIN(2*PI()*B$3*$A907+B$4))+2.5</f>
        <v>2.9705415665948647</v>
      </c>
      <c r="C907" s="1">
        <f t="shared" ref="C907:C970" si="85">-C$2*SIN(2*PI()*C$3*$A907+C$4)</f>
        <v>1.1242878875197775</v>
      </c>
      <c r="D907" s="1">
        <f t="shared" ref="D907:D970" si="86">D$2*SIN(2*PI()*D$3*$A907+D$4)</f>
        <v>-0.93690657293314805</v>
      </c>
      <c r="E907" s="1">
        <f t="shared" ref="E907:E970" si="87">$E$2*COS(2*PI()*$E$3*$A907+$E$4)</f>
        <v>3.9291490029140643</v>
      </c>
      <c r="F907" s="14">
        <f t="shared" ref="F907:F970" si="88">SUM(B907:E907)</f>
        <v>7.0870718840955576</v>
      </c>
    </row>
    <row r="908" spans="1:6">
      <c r="A908" s="1">
        <f t="shared" ref="A908:A971" si="89">A907+$B$7</f>
        <v>8.979999999999853</v>
      </c>
      <c r="B908" s="1">
        <f t="shared" si="84"/>
        <v>2.8139525976488753</v>
      </c>
      <c r="C908" s="1">
        <f t="shared" si="85"/>
        <v>0.75199940139133281</v>
      </c>
      <c r="D908" s="1">
        <f t="shared" si="86"/>
        <v>-0.62666616782611073</v>
      </c>
      <c r="E908" s="1">
        <f t="shared" si="87"/>
        <v>3.9684588052574474</v>
      </c>
      <c r="F908" s="14">
        <f t="shared" si="88"/>
        <v>6.9077446364715449</v>
      </c>
    </row>
    <row r="909" spans="1:6">
      <c r="A909" s="1">
        <f t="shared" si="89"/>
        <v>8.9899999999998528</v>
      </c>
      <c r="B909" s="1">
        <f t="shared" si="84"/>
        <v>2.6570537953929629</v>
      </c>
      <c r="C909" s="1">
        <f t="shared" si="85"/>
        <v>0.37674311718144388</v>
      </c>
      <c r="D909" s="1">
        <f t="shared" si="86"/>
        <v>-0.3139525976512032</v>
      </c>
      <c r="E909" s="1">
        <f t="shared" si="87"/>
        <v>3.9921069137128531</v>
      </c>
      <c r="F909" s="14">
        <f t="shared" si="88"/>
        <v>6.7119512286360568</v>
      </c>
    </row>
    <row r="910" spans="1:6">
      <c r="A910" s="1">
        <f t="shared" si="89"/>
        <v>8.9999999999998526</v>
      </c>
      <c r="B910" s="1">
        <f t="shared" si="84"/>
        <v>2.5000000000023146</v>
      </c>
      <c r="C910" s="1">
        <f t="shared" si="85"/>
        <v>5.5554649422417945E-12</v>
      </c>
      <c r="D910" s="1">
        <f t="shared" si="86"/>
        <v>-4.6295541185348288E-12</v>
      </c>
      <c r="E910" s="1">
        <f t="shared" si="87"/>
        <v>4</v>
      </c>
      <c r="F910" s="14">
        <f t="shared" si="88"/>
        <v>6.5000000000032401</v>
      </c>
    </row>
    <row r="911" spans="1:6">
      <c r="A911" s="1">
        <f t="shared" si="89"/>
        <v>9.0099999999998523</v>
      </c>
      <c r="B911" s="1">
        <f t="shared" si="84"/>
        <v>2.6570537953883182</v>
      </c>
      <c r="C911" s="1">
        <f t="shared" si="85"/>
        <v>-0.37674311717031239</v>
      </c>
      <c r="D911" s="1">
        <f t="shared" si="86"/>
        <v>0.31395259764192696</v>
      </c>
      <c r="E911" s="1">
        <f t="shared" si="87"/>
        <v>3.9921069137133198</v>
      </c>
      <c r="F911" s="14">
        <f t="shared" si="88"/>
        <v>6.5863701895732527</v>
      </c>
    </row>
    <row r="912" spans="1:6">
      <c r="A912" s="1">
        <f t="shared" si="89"/>
        <v>9.0199999999998521</v>
      </c>
      <c r="B912" s="1">
        <f t="shared" si="84"/>
        <v>2.8139525976442372</v>
      </c>
      <c r="C912" s="1">
        <f t="shared" si="85"/>
        <v>-0.75199940138026733</v>
      </c>
      <c r="D912" s="1">
        <f t="shared" si="86"/>
        <v>0.62666616781688944</v>
      </c>
      <c r="E912" s="1">
        <f t="shared" si="87"/>
        <v>3.9684588052583796</v>
      </c>
      <c r="F912" s="14">
        <f t="shared" si="88"/>
        <v>6.6570781693392389</v>
      </c>
    </row>
    <row r="913" spans="1:6">
      <c r="A913" s="1">
        <f t="shared" si="89"/>
        <v>9.0299999999998519</v>
      </c>
      <c r="B913" s="1">
        <f t="shared" si="84"/>
        <v>2.9705415665902555</v>
      </c>
      <c r="C913" s="1">
        <f t="shared" si="85"/>
        <v>-1.1242878875088635</v>
      </c>
      <c r="D913" s="1">
        <f t="shared" si="86"/>
        <v>0.93690657292405288</v>
      </c>
      <c r="E913" s="1">
        <f t="shared" si="87"/>
        <v>3.9291490029154521</v>
      </c>
      <c r="F913" s="14">
        <f t="shared" si="88"/>
        <v>6.7123092549208963</v>
      </c>
    </row>
    <row r="914" spans="1:6">
      <c r="A914" s="1">
        <f t="shared" si="89"/>
        <v>9.0399999999998517</v>
      </c>
      <c r="B914" s="1">
        <f t="shared" si="84"/>
        <v>3.1266661678192036</v>
      </c>
      <c r="C914" s="1">
        <f t="shared" si="85"/>
        <v>-1.4921393229836981</v>
      </c>
      <c r="D914" s="1">
        <f t="shared" si="86"/>
        <v>1.2434494358197483</v>
      </c>
      <c r="E914" s="1">
        <f t="shared" si="87"/>
        <v>3.8743326445154542</v>
      </c>
      <c r="F914" s="14">
        <f t="shared" si="88"/>
        <v>6.7523089251707082</v>
      </c>
    </row>
    <row r="915" spans="1:6">
      <c r="A915" s="1">
        <f t="shared" si="89"/>
        <v>9.0499999999998515</v>
      </c>
      <c r="B915" s="1">
        <f t="shared" si="84"/>
        <v>3.2821723251988373</v>
      </c>
      <c r="C915" s="1">
        <f t="shared" si="85"/>
        <v>-1.8541019662443299</v>
      </c>
      <c r="D915" s="1">
        <f t="shared" si="86"/>
        <v>1.545084971870275</v>
      </c>
      <c r="E915" s="1">
        <f t="shared" si="87"/>
        <v>3.8042260651817741</v>
      </c>
      <c r="F915" s="14">
        <f t="shared" si="88"/>
        <v>6.7773813960065565</v>
      </c>
    </row>
    <row r="916" spans="1:6">
      <c r="A916" s="1">
        <f t="shared" si="89"/>
        <v>9.0599999999998513</v>
      </c>
      <c r="B916" s="1">
        <f t="shared" si="84"/>
        <v>3.4369065729263264</v>
      </c>
      <c r="C916" s="1">
        <f t="shared" si="85"/>
        <v>-2.2087473161028508</v>
      </c>
      <c r="D916" s="1">
        <f t="shared" si="86"/>
        <v>1.8406227634190422</v>
      </c>
      <c r="E916" s="1">
        <f t="shared" si="87"/>
        <v>3.7191059435543825</v>
      </c>
      <c r="F916" s="14">
        <f t="shared" si="88"/>
        <v>6.7878879637968996</v>
      </c>
    </row>
    <row r="917" spans="1:6">
      <c r="A917" s="1">
        <f t="shared" si="89"/>
        <v>9.0699999999998511</v>
      </c>
      <c r="B917" s="1">
        <f t="shared" si="84"/>
        <v>3.5907162069804217</v>
      </c>
      <c r="C917" s="1">
        <f t="shared" si="85"/>
        <v>-2.5546757493853378</v>
      </c>
      <c r="D917" s="1">
        <f t="shared" si="86"/>
        <v>2.1288964578211149</v>
      </c>
      <c r="E917" s="1">
        <f t="shared" si="87"/>
        <v>3.6193082098656775</v>
      </c>
      <c r="F917" s="14">
        <f t="shared" si="88"/>
        <v>6.7842451252818758</v>
      </c>
    </row>
    <row r="918" spans="1:6">
      <c r="A918" s="1">
        <f t="shared" si="89"/>
        <v>9.0799999999998509</v>
      </c>
      <c r="B918" s="1">
        <f t="shared" si="84"/>
        <v>3.7434494358220078</v>
      </c>
      <c r="C918" s="1">
        <f t="shared" si="85"/>
        <v>-2.8905220446053708</v>
      </c>
      <c r="D918" s="1">
        <f t="shared" si="86"/>
        <v>2.4087683705044758</v>
      </c>
      <c r="E918" s="1">
        <f t="shared" si="87"/>
        <v>3.5052267201772578</v>
      </c>
      <c r="F918" s="14">
        <f t="shared" si="88"/>
        <v>6.7669224818983711</v>
      </c>
    </row>
    <row r="919" spans="1:6">
      <c r="A919" s="1">
        <f t="shared" si="89"/>
        <v>9.0899999999998506</v>
      </c>
      <c r="B919" s="1">
        <f t="shared" si="84"/>
        <v>3.8949555301938901</v>
      </c>
      <c r="C919" s="1">
        <f t="shared" si="85"/>
        <v>-3.2149607698692191</v>
      </c>
      <c r="D919" s="1">
        <f t="shared" si="86"/>
        <v>2.6791339748910161</v>
      </c>
      <c r="E919" s="1">
        <f t="shared" si="87"/>
        <v>3.3773117020100747</v>
      </c>
      <c r="F919" s="14">
        <f t="shared" si="88"/>
        <v>6.7364404372257614</v>
      </c>
    </row>
    <row r="920" spans="1:6">
      <c r="A920" s="1">
        <f t="shared" si="89"/>
        <v>9.0999999999998504</v>
      </c>
      <c r="B920" s="1">
        <f t="shared" si="84"/>
        <v>4.0450849718724928</v>
      </c>
      <c r="C920" s="1">
        <f t="shared" si="85"/>
        <v>-3.526711513750258</v>
      </c>
      <c r="D920" s="1">
        <f t="shared" si="86"/>
        <v>2.9389262614585481</v>
      </c>
      <c r="E920" s="1">
        <f t="shared" si="87"/>
        <v>3.2360679775020085</v>
      </c>
      <c r="F920" s="14">
        <f t="shared" si="88"/>
        <v>6.6933676970827918</v>
      </c>
    </row>
    <row r="921" spans="1:6">
      <c r="A921" s="1">
        <f t="shared" si="89"/>
        <v>9.1099999999998502</v>
      </c>
      <c r="B921" s="1">
        <f t="shared" si="84"/>
        <v>4.1936896012242446</v>
      </c>
      <c r="C921" s="1">
        <f t="shared" si="85"/>
        <v>-3.82454393848779</v>
      </c>
      <c r="D921" s="1">
        <f t="shared" si="86"/>
        <v>3.187119948739825</v>
      </c>
      <c r="E921" s="1">
        <f t="shared" si="87"/>
        <v>3.0820529711055551</v>
      </c>
      <c r="F921" s="14">
        <f t="shared" si="88"/>
        <v>6.6383185825818352</v>
      </c>
    </row>
    <row r="922" spans="1:6">
      <c r="A922" s="1">
        <f t="shared" si="89"/>
        <v>9.11999999999985</v>
      </c>
      <c r="B922" s="1">
        <f t="shared" si="84"/>
        <v>4.3406227634211945</v>
      </c>
      <c r="C922" s="1">
        <f t="shared" si="85"/>
        <v>-4.1072826355680014</v>
      </c>
      <c r="D922" s="1">
        <f t="shared" si="86"/>
        <v>3.4227355296400015</v>
      </c>
      <c r="E922" s="1">
        <f t="shared" si="87"/>
        <v>2.9158745096882321</v>
      </c>
      <c r="F922" s="14">
        <f t="shared" si="88"/>
        <v>6.5719501671814271</v>
      </c>
    </row>
    <row r="923" spans="1:6">
      <c r="A923" s="1">
        <f t="shared" si="89"/>
        <v>9.1299999999998498</v>
      </c>
      <c r="B923" s="1">
        <f t="shared" si="84"/>
        <v>4.4857394531717274</v>
      </c>
      <c r="C923" s="1">
        <f t="shared" si="85"/>
        <v>-4.3738117645245742</v>
      </c>
      <c r="D923" s="1">
        <f t="shared" si="86"/>
        <v>3.6448431371038121</v>
      </c>
      <c r="E923" s="1">
        <f t="shared" si="87"/>
        <v>2.7381884237175198</v>
      </c>
      <c r="F923" s="14">
        <f t="shared" si="88"/>
        <v>6.4949592494684847</v>
      </c>
    </row>
    <row r="924" spans="1:6">
      <c r="A924" s="1">
        <f t="shared" si="89"/>
        <v>9.1399999999998496</v>
      </c>
      <c r="B924" s="1">
        <f t="shared" si="84"/>
        <v>4.6288964578232257</v>
      </c>
      <c r="C924" s="1">
        <f t="shared" si="85"/>
        <v>-4.6230794566511202</v>
      </c>
      <c r="D924" s="1">
        <f t="shared" si="86"/>
        <v>3.8525662138759338</v>
      </c>
      <c r="E924" s="1">
        <f t="shared" si="87"/>
        <v>2.5496959589976718</v>
      </c>
      <c r="F924" s="14">
        <f t="shared" si="88"/>
        <v>6.408079174045711</v>
      </c>
    </row>
    <row r="925" spans="1:6">
      <c r="A925" s="1">
        <f t="shared" si="89"/>
        <v>9.1499999999998494</v>
      </c>
      <c r="B925" s="1">
        <f t="shared" si="84"/>
        <v>4.7699524986956199</v>
      </c>
      <c r="C925" s="1">
        <f t="shared" si="85"/>
        <v>-4.8541019662463372</v>
      </c>
      <c r="D925" s="1">
        <f t="shared" si="86"/>
        <v>4.0450849718719475</v>
      </c>
      <c r="E925" s="1">
        <f t="shared" si="87"/>
        <v>2.3511410091729639</v>
      </c>
      <c r="F925" s="14">
        <f t="shared" si="88"/>
        <v>6.3120765134941941</v>
      </c>
    </row>
    <row r="926" spans="1:6">
      <c r="A926" s="1">
        <f t="shared" si="89"/>
        <v>9.1599999999998492</v>
      </c>
      <c r="B926" s="1">
        <f t="shared" si="84"/>
        <v>4.908768370506488</v>
      </c>
      <c r="C926" s="1">
        <f t="shared" si="85"/>
        <v>-5.0659675530090267</v>
      </c>
      <c r="D926" s="1">
        <f t="shared" si="86"/>
        <v>4.2216396275075221</v>
      </c>
      <c r="E926" s="1">
        <f t="shared" si="87"/>
        <v>2.1433071799192049</v>
      </c>
      <c r="F926" s="14">
        <f t="shared" si="88"/>
        <v>6.2077476249241883</v>
      </c>
    </row>
    <row r="927" spans="1:6">
      <c r="A927" s="1">
        <f t="shared" si="89"/>
        <v>9.1699999999998489</v>
      </c>
      <c r="B927" s="1">
        <f t="shared" si="84"/>
        <v>5.0452070787498124</v>
      </c>
      <c r="C927" s="1">
        <f t="shared" si="85"/>
        <v>-5.2578400802604364</v>
      </c>
      <c r="D927" s="1">
        <f t="shared" si="86"/>
        <v>4.3815334002170303</v>
      </c>
      <c r="E927" s="1">
        <f t="shared" si="87"/>
        <v>1.9270146964101902</v>
      </c>
      <c r="F927" s="14">
        <f t="shared" si="88"/>
        <v>6.095915095116597</v>
      </c>
    </row>
    <row r="928" spans="1:6">
      <c r="A928" s="1">
        <f t="shared" si="89"/>
        <v>9.1799999999998487</v>
      </c>
      <c r="B928" s="1">
        <f t="shared" si="84"/>
        <v>5.1791339748929701</v>
      </c>
      <c r="C928" s="1">
        <f t="shared" si="85"/>
        <v>-5.4289623147936812</v>
      </c>
      <c r="D928" s="1">
        <f t="shared" si="86"/>
        <v>4.5241352623280671</v>
      </c>
      <c r="E928" s="1">
        <f t="shared" si="87"/>
        <v>1.7031171662637421</v>
      </c>
      <c r="F928" s="14">
        <f t="shared" si="88"/>
        <v>5.9774240886910981</v>
      </c>
    </row>
    <row r="929" spans="1:6">
      <c r="A929" s="1">
        <f t="shared" si="89"/>
        <v>9.1899999999998485</v>
      </c>
      <c r="B929" s="1">
        <f t="shared" si="84"/>
        <v>5.3104168892586729</v>
      </c>
      <c r="C929" s="1">
        <f t="shared" si="85"/>
        <v>-5.5786589153273933</v>
      </c>
      <c r="D929" s="1">
        <f t="shared" si="86"/>
        <v>4.6488824294394941</v>
      </c>
      <c r="E929" s="1">
        <f t="shared" si="87"/>
        <v>1.4724982107422733</v>
      </c>
      <c r="F929" s="14">
        <f t="shared" si="88"/>
        <v>5.853138614113047</v>
      </c>
    </row>
    <row r="930" spans="1:6">
      <c r="A930" s="1">
        <f t="shared" si="89"/>
        <v>9.1999999999998483</v>
      </c>
      <c r="B930" s="1">
        <f t="shared" si="84"/>
        <v>5.4389262614604359</v>
      </c>
      <c r="C930" s="1">
        <f t="shared" si="85"/>
        <v>-5.7063390977691517</v>
      </c>
      <c r="D930" s="1">
        <f t="shared" si="86"/>
        <v>4.7552825814742929</v>
      </c>
      <c r="E930" s="1">
        <f t="shared" si="87"/>
        <v>1.2360679775034205</v>
      </c>
      <c r="F930" s="14">
        <f t="shared" si="88"/>
        <v>5.7239377226689978</v>
      </c>
    </row>
    <row r="931" spans="1:6">
      <c r="A931" s="1">
        <f t="shared" si="89"/>
        <v>9.2099999999998481</v>
      </c>
      <c r="B931" s="1">
        <f t="shared" si="84"/>
        <v>5.5645352682629898</v>
      </c>
      <c r="C931" s="1">
        <f t="shared" si="85"/>
        <v>-5.8114989667703565</v>
      </c>
      <c r="D931" s="1">
        <f t="shared" si="86"/>
        <v>4.8429158056419643</v>
      </c>
      <c r="E931" s="1">
        <f t="shared" si="87"/>
        <v>0.99475954866313188</v>
      </c>
      <c r="F931" s="14">
        <f t="shared" si="88"/>
        <v>5.5907116557977297</v>
      </c>
    </row>
    <row r="932" spans="1:6">
      <c r="A932" s="1">
        <f t="shared" si="89"/>
        <v>9.2199999999998479</v>
      </c>
      <c r="B932" s="1">
        <f t="shared" si="84"/>
        <v>5.6871199487416089</v>
      </c>
      <c r="C932" s="1">
        <f t="shared" si="85"/>
        <v>-5.8937235043710583</v>
      </c>
      <c r="D932" s="1">
        <f t="shared" si="86"/>
        <v>4.9114362536425489</v>
      </c>
      <c r="E932" s="1">
        <f t="shared" si="87"/>
        <v>0.74952525834665129</v>
      </c>
      <c r="F932" s="14">
        <f t="shared" si="88"/>
        <v>5.4543579563597504</v>
      </c>
    </row>
    <row r="933" spans="1:6">
      <c r="A933" s="1">
        <f t="shared" si="89"/>
        <v>9.2299999999998477</v>
      </c>
      <c r="B933" s="1">
        <f t="shared" si="84"/>
        <v>5.806559326616461</v>
      </c>
      <c r="C933" s="1">
        <f t="shared" si="85"/>
        <v>-5.9526882078861458</v>
      </c>
      <c r="D933" s="1">
        <f t="shared" si="86"/>
        <v>4.9605735065717882</v>
      </c>
      <c r="E933" s="1">
        <f t="shared" si="87"/>
        <v>0.50133293426102277</v>
      </c>
      <c r="F933" s="14">
        <f t="shared" si="88"/>
        <v>5.3157775595631263</v>
      </c>
    </row>
    <row r="934" spans="1:6">
      <c r="A934" s="1">
        <f t="shared" si="89"/>
        <v>9.2399999999998474</v>
      </c>
      <c r="B934" s="1">
        <f t="shared" si="84"/>
        <v>5.9227355296416881</v>
      </c>
      <c r="C934" s="1">
        <f t="shared" si="85"/>
        <v>-5.9881603705692665</v>
      </c>
      <c r="D934" s="1">
        <f t="shared" si="86"/>
        <v>4.9901336421410551</v>
      </c>
      <c r="E934" s="1">
        <f t="shared" si="87"/>
        <v>0.25116207812109759</v>
      </c>
      <c r="F934" s="14">
        <f t="shared" si="88"/>
        <v>5.1758708793345747</v>
      </c>
    </row>
    <row r="935" spans="1:6">
      <c r="A935" s="1">
        <f t="shared" si="89"/>
        <v>9.2499999999998472</v>
      </c>
      <c r="B935" s="1">
        <f t="shared" si="84"/>
        <v>6.0355339059310413</v>
      </c>
      <c r="C935" s="1">
        <f t="shared" si="85"/>
        <v>-6</v>
      </c>
      <c r="D935" s="1">
        <f t="shared" si="86"/>
        <v>5</v>
      </c>
      <c r="E935" s="1">
        <f t="shared" si="87"/>
        <v>3.8388914443132638E-12</v>
      </c>
      <c r="F935" s="14">
        <f t="shared" si="88"/>
        <v>5.03553390593488</v>
      </c>
    </row>
    <row r="936" spans="1:6">
      <c r="A936" s="1">
        <f t="shared" si="89"/>
        <v>9.259999999999847</v>
      </c>
      <c r="B936" s="1">
        <f t="shared" si="84"/>
        <v>6.1448431371054086</v>
      </c>
      <c r="C936" s="1">
        <f t="shared" si="85"/>
        <v>-5.9881603705699922</v>
      </c>
      <c r="D936" s="1">
        <f t="shared" si="86"/>
        <v>4.99013364214166</v>
      </c>
      <c r="E936" s="1">
        <f t="shared" si="87"/>
        <v>-0.25116207811340657</v>
      </c>
      <c r="F936" s="14">
        <f t="shared" si="88"/>
        <v>4.8956543305636702</v>
      </c>
    </row>
    <row r="937" spans="1:6">
      <c r="A937" s="1">
        <f t="shared" si="89"/>
        <v>9.2699999999998468</v>
      </c>
      <c r="B937" s="1">
        <f t="shared" si="84"/>
        <v>6.2505553481506979</v>
      </c>
      <c r="C937" s="1">
        <f t="shared" si="85"/>
        <v>-5.9526882078875945</v>
      </c>
      <c r="D937" s="1">
        <f t="shared" si="86"/>
        <v>4.9605735065729952</v>
      </c>
      <c r="E937" s="1">
        <f t="shared" si="87"/>
        <v>-0.50133293425337733</v>
      </c>
      <c r="F937" s="14">
        <f t="shared" si="88"/>
        <v>4.7571077125827212</v>
      </c>
    </row>
    <row r="938" spans="1:6">
      <c r="A938" s="1">
        <f t="shared" si="89"/>
        <v>9.2799999999998466</v>
      </c>
      <c r="B938" s="1">
        <f t="shared" si="84"/>
        <v>6.3525662138774095</v>
      </c>
      <c r="C938" s="1">
        <f t="shared" si="85"/>
        <v>-5.8937235043732166</v>
      </c>
      <c r="D938" s="1">
        <f t="shared" si="86"/>
        <v>4.9114362536443466</v>
      </c>
      <c r="E938" s="1">
        <f t="shared" si="87"/>
        <v>-0.74952525833910943</v>
      </c>
      <c r="F938" s="14">
        <f t="shared" si="88"/>
        <v>4.62075370480943</v>
      </c>
    </row>
    <row r="939" spans="1:6">
      <c r="A939" s="1">
        <f t="shared" si="89"/>
        <v>9.2899999999998464</v>
      </c>
      <c r="B939" s="1">
        <f t="shared" si="84"/>
        <v>6.4507750618769677</v>
      </c>
      <c r="C939" s="1">
        <f t="shared" si="85"/>
        <v>-5.8114989667732315</v>
      </c>
      <c r="D939" s="1">
        <f t="shared" si="86"/>
        <v>4.8429158056443598</v>
      </c>
      <c r="E939" s="1">
        <f t="shared" si="87"/>
        <v>-0.99475954865566785</v>
      </c>
      <c r="F939" s="14">
        <f t="shared" si="88"/>
        <v>4.4874323520924282</v>
      </c>
    </row>
    <row r="940" spans="1:6">
      <c r="A940" s="1">
        <f t="shared" si="89"/>
        <v>9.2999999999998462</v>
      </c>
      <c r="B940" s="1">
        <f t="shared" si="84"/>
        <v>6.5450849718733082</v>
      </c>
      <c r="C940" s="1">
        <f t="shared" si="85"/>
        <v>-5.706339097772724</v>
      </c>
      <c r="D940" s="1">
        <f t="shared" si="86"/>
        <v>4.7552825814772701</v>
      </c>
      <c r="E940" s="1">
        <f t="shared" si="87"/>
        <v>-1.2360679774960914</v>
      </c>
      <c r="F940" s="14">
        <f t="shared" si="88"/>
        <v>4.3579604780817629</v>
      </c>
    </row>
    <row r="941" spans="1:6">
      <c r="A941" s="1">
        <f t="shared" si="89"/>
        <v>9.309999999999846</v>
      </c>
      <c r="B941" s="1">
        <f t="shared" si="84"/>
        <v>6.635402871371447</v>
      </c>
      <c r="C941" s="1">
        <f t="shared" si="85"/>
        <v>-5.5786589153316486</v>
      </c>
      <c r="D941" s="1">
        <f t="shared" si="86"/>
        <v>4.6488824294430406</v>
      </c>
      <c r="E941" s="1">
        <f t="shared" si="87"/>
        <v>-1.4724982107351081</v>
      </c>
      <c r="F941" s="14">
        <f t="shared" si="88"/>
        <v>4.2331281747477307</v>
      </c>
    </row>
    <row r="942" spans="1:6">
      <c r="A942" s="1">
        <f t="shared" si="89"/>
        <v>9.3199999999998457</v>
      </c>
      <c r="B942" s="1">
        <f t="shared" si="84"/>
        <v>6.7216396275087718</v>
      </c>
      <c r="C942" s="1">
        <f t="shared" si="85"/>
        <v>-5.4289623147986026</v>
      </c>
      <c r="D942" s="1">
        <f t="shared" si="86"/>
        <v>4.5241352623321687</v>
      </c>
      <c r="E942" s="1">
        <f t="shared" si="87"/>
        <v>-1.7031171662567695</v>
      </c>
      <c r="F942" s="14">
        <f t="shared" si="88"/>
        <v>4.1136954087855688</v>
      </c>
    </row>
    <row r="943" spans="1:6">
      <c r="A943" s="1">
        <f t="shared" si="89"/>
        <v>9.3299999999998455</v>
      </c>
      <c r="B943" s="1">
        <f t="shared" si="84"/>
        <v>6.8037101350184841</v>
      </c>
      <c r="C943" s="1">
        <f t="shared" si="85"/>
        <v>-5.2578400802659848</v>
      </c>
      <c r="D943" s="1">
        <f t="shared" si="86"/>
        <v>4.3815334002216542</v>
      </c>
      <c r="E943" s="1">
        <f t="shared" si="87"/>
        <v>-1.927014696403462</v>
      </c>
      <c r="F943" s="14">
        <f t="shared" si="88"/>
        <v>4.0003887585706916</v>
      </c>
    </row>
    <row r="944" spans="1:6">
      <c r="A944" s="1">
        <f t="shared" si="89"/>
        <v>9.3399999999998453</v>
      </c>
      <c r="B944" s="1">
        <f t="shared" si="84"/>
        <v>6.8815334002181459</v>
      </c>
      <c r="C944" s="1">
        <f t="shared" si="85"/>
        <v>-5.0659675530152208</v>
      </c>
      <c r="D944" s="1">
        <f t="shared" si="86"/>
        <v>4.2216396275126842</v>
      </c>
      <c r="E944" s="1">
        <f t="shared" si="87"/>
        <v>-2.1433071799126981</v>
      </c>
      <c r="F944" s="14">
        <f t="shared" si="88"/>
        <v>3.8938982948029111</v>
      </c>
    </row>
    <row r="945" spans="1:6">
      <c r="A945" s="1">
        <f t="shared" si="89"/>
        <v>9.3499999999998451</v>
      </c>
      <c r="B945" s="1">
        <f t="shared" si="84"/>
        <v>6.95503262094073</v>
      </c>
      <c r="C945" s="1">
        <f t="shared" si="85"/>
        <v>-4.8541019662531317</v>
      </c>
      <c r="D945" s="1">
        <f t="shared" si="86"/>
        <v>4.0450849718776096</v>
      </c>
      <c r="E945" s="1">
        <f t="shared" si="87"/>
        <v>-2.3511410091667293</v>
      </c>
      <c r="F945" s="14">
        <f t="shared" si="88"/>
        <v>3.7948746173984786</v>
      </c>
    </row>
    <row r="946" spans="1:6">
      <c r="A946" s="1">
        <f t="shared" si="89"/>
        <v>9.3599999999998449</v>
      </c>
      <c r="B946" s="1">
        <f t="shared" si="84"/>
        <v>7.02413526232906</v>
      </c>
      <c r="C946" s="1">
        <f t="shared" si="85"/>
        <v>-4.6230794566584619</v>
      </c>
      <c r="D946" s="1">
        <f t="shared" si="86"/>
        <v>3.8525662138820516</v>
      </c>
      <c r="E946" s="1">
        <f t="shared" si="87"/>
        <v>-2.5496959589917561</v>
      </c>
      <c r="F946" s="14">
        <f t="shared" si="88"/>
        <v>3.7039260605608932</v>
      </c>
    </row>
    <row r="947" spans="1:6">
      <c r="A947" s="1">
        <f t="shared" si="89"/>
        <v>9.3699999999998447</v>
      </c>
      <c r="B947" s="1">
        <f t="shared" si="84"/>
        <v>7.0887731284189339</v>
      </c>
      <c r="C947" s="1">
        <f t="shared" si="85"/>
        <v>-4.373811764532487</v>
      </c>
      <c r="D947" s="1">
        <f t="shared" si="86"/>
        <v>3.6448431371104055</v>
      </c>
      <c r="E947" s="1">
        <f t="shared" si="87"/>
        <v>-2.7381884237119025</v>
      </c>
      <c r="F947" s="14">
        <f t="shared" si="88"/>
        <v>3.6216160772849499</v>
      </c>
    </row>
    <row r="948" spans="1:6">
      <c r="A948" s="1">
        <f t="shared" si="89"/>
        <v>9.3799999999998445</v>
      </c>
      <c r="B948" s="1">
        <f t="shared" si="84"/>
        <v>7.148882429440353</v>
      </c>
      <c r="C948" s="1">
        <f t="shared" si="85"/>
        <v>-4.1072826355764276</v>
      </c>
      <c r="D948" s="1">
        <f t="shared" si="86"/>
        <v>3.422735529647023</v>
      </c>
      <c r="E948" s="1">
        <f t="shared" si="87"/>
        <v>-2.9158745096829568</v>
      </c>
      <c r="F948" s="14">
        <f t="shared" si="88"/>
        <v>3.5484608138279912</v>
      </c>
    </row>
    <row r="949" spans="1:6">
      <c r="A949" s="1">
        <f t="shared" si="89"/>
        <v>9.3899999999998442</v>
      </c>
      <c r="B949" s="1">
        <f t="shared" si="84"/>
        <v>7.2044038447702983</v>
      </c>
      <c r="C949" s="1">
        <f t="shared" si="85"/>
        <v>-3.8245439384966642</v>
      </c>
      <c r="D949" s="1">
        <f t="shared" si="86"/>
        <v>3.1871199487472204</v>
      </c>
      <c r="E949" s="1">
        <f t="shared" si="87"/>
        <v>-3.0820529711006608</v>
      </c>
      <c r="F949" s="14">
        <f t="shared" si="88"/>
        <v>3.4849268839201932</v>
      </c>
    </row>
    <row r="950" spans="1:6">
      <c r="A950" s="1">
        <f t="shared" si="89"/>
        <v>9.399999999999844</v>
      </c>
      <c r="B950" s="1">
        <f t="shared" si="84"/>
        <v>7.2552825814750088</v>
      </c>
      <c r="C950" s="1">
        <f t="shared" si="85"/>
        <v>-3.5267115137596097</v>
      </c>
      <c r="D950" s="1">
        <f t="shared" si="86"/>
        <v>2.9389262614663414</v>
      </c>
      <c r="E950" s="1">
        <f t="shared" si="87"/>
        <v>-3.2360679774974788</v>
      </c>
      <c r="F950" s="14">
        <f t="shared" si="88"/>
        <v>3.4314293516842618</v>
      </c>
    </row>
    <row r="951" spans="1:6">
      <c r="A951" s="1">
        <f t="shared" si="89"/>
        <v>9.4099999999998438</v>
      </c>
      <c r="B951" s="1">
        <f t="shared" si="84"/>
        <v>7.3014684283840268</v>
      </c>
      <c r="C951" s="1">
        <f t="shared" si="85"/>
        <v>-3.2149607698789788</v>
      </c>
      <c r="D951" s="1">
        <f t="shared" si="86"/>
        <v>2.6791339748991487</v>
      </c>
      <c r="E951" s="1">
        <f t="shared" si="87"/>
        <v>-3.3773117020059455</v>
      </c>
      <c r="F951" s="14">
        <f t="shared" si="88"/>
        <v>3.3883299313982516</v>
      </c>
    </row>
    <row r="952" spans="1:6">
      <c r="A952" s="1">
        <f t="shared" si="89"/>
        <v>9.4199999999998436</v>
      </c>
      <c r="B952" s="1">
        <f t="shared" si="84"/>
        <v>7.3429158056425443</v>
      </c>
      <c r="C952" s="1">
        <f t="shared" si="85"/>
        <v>-2.8905220446154631</v>
      </c>
      <c r="D952" s="1">
        <f t="shared" si="86"/>
        <v>2.4087683705128859</v>
      </c>
      <c r="E952" s="1">
        <f t="shared" si="87"/>
        <v>-3.505226720173559</v>
      </c>
      <c r="F952" s="14">
        <f t="shared" si="88"/>
        <v>3.3559354113664077</v>
      </c>
    </row>
    <row r="953" spans="1:6">
      <c r="A953" s="1">
        <f t="shared" si="89"/>
        <v>9.4299999999998434</v>
      </c>
      <c r="B953" s="1">
        <f t="shared" si="84"/>
        <v>7.3795838096931989</v>
      </c>
      <c r="C953" s="1">
        <f t="shared" si="85"/>
        <v>-2.554675749395797</v>
      </c>
      <c r="D953" s="1">
        <f t="shared" si="86"/>
        <v>2.1288964578298311</v>
      </c>
      <c r="E953" s="1">
        <f t="shared" si="87"/>
        <v>-3.6193082098623965</v>
      </c>
      <c r="F953" s="14">
        <f t="shared" si="88"/>
        <v>3.334496308264836</v>
      </c>
    </row>
    <row r="954" spans="1:6">
      <c r="A954" s="1">
        <f t="shared" si="89"/>
        <v>9.4399999999998432</v>
      </c>
      <c r="B954" s="1">
        <f t="shared" si="84"/>
        <v>7.4114362536429823</v>
      </c>
      <c r="C954" s="1">
        <f t="shared" si="85"/>
        <v>-2.2087473161135587</v>
      </c>
      <c r="D954" s="1">
        <f t="shared" si="86"/>
        <v>1.8406227634279657</v>
      </c>
      <c r="E954" s="1">
        <f t="shared" si="87"/>
        <v>-3.7191059435515563</v>
      </c>
      <c r="F954" s="14">
        <f t="shared" si="88"/>
        <v>3.3242057574058328</v>
      </c>
    </row>
    <row r="955" spans="1:6">
      <c r="A955" s="1">
        <f t="shared" si="89"/>
        <v>9.449999999999843</v>
      </c>
      <c r="B955" s="1">
        <f t="shared" si="84"/>
        <v>7.4384417029753021</v>
      </c>
      <c r="C955" s="1">
        <f t="shared" si="85"/>
        <v>-1.8541019662553235</v>
      </c>
      <c r="D955" s="1">
        <f t="shared" si="86"/>
        <v>1.5450849718794362</v>
      </c>
      <c r="E955" s="1">
        <f t="shared" si="87"/>
        <v>-3.8042260651793929</v>
      </c>
      <c r="F955" s="14">
        <f t="shared" si="88"/>
        <v>3.3251986434200211</v>
      </c>
    </row>
    <row r="956" spans="1:6">
      <c r="A956" s="1">
        <f t="shared" si="89"/>
        <v>9.4599999999998428</v>
      </c>
      <c r="B956" s="1">
        <f t="shared" si="84"/>
        <v>7.4605735065720786</v>
      </c>
      <c r="C956" s="1">
        <f t="shared" si="85"/>
        <v>-1.4921393229948943</v>
      </c>
      <c r="D956" s="1">
        <f t="shared" si="86"/>
        <v>1.2434494358290786</v>
      </c>
      <c r="E956" s="1">
        <f t="shared" si="87"/>
        <v>-3.8743326445135375</v>
      </c>
      <c r="F956" s="14">
        <f t="shared" si="88"/>
        <v>3.337550974892725</v>
      </c>
    </row>
    <row r="957" spans="1:6">
      <c r="A957" s="1">
        <f t="shared" si="89"/>
        <v>9.4699999999998425</v>
      </c>
      <c r="B957" s="1">
        <f t="shared" si="84"/>
        <v>7.4778098230151677</v>
      </c>
      <c r="C957" s="1">
        <f t="shared" si="85"/>
        <v>-1.1242878875201761</v>
      </c>
      <c r="D957" s="1">
        <f t="shared" si="86"/>
        <v>0.93690657293348012</v>
      </c>
      <c r="E957" s="1">
        <f t="shared" si="87"/>
        <v>-3.9291490029140137</v>
      </c>
      <c r="F957" s="14">
        <f t="shared" si="88"/>
        <v>3.3612795055144575</v>
      </c>
    </row>
    <row r="958" spans="1:6">
      <c r="A958" s="1">
        <f t="shared" si="89"/>
        <v>9.4799999999998423</v>
      </c>
      <c r="B958" s="1">
        <f t="shared" si="84"/>
        <v>7.4901336421412017</v>
      </c>
      <c r="C958" s="1">
        <f t="shared" si="85"/>
        <v>-0.75199940139173549</v>
      </c>
      <c r="D958" s="1">
        <f t="shared" si="86"/>
        <v>0.62666616782644624</v>
      </c>
      <c r="E958" s="1">
        <f t="shared" si="87"/>
        <v>-3.9684588052574137</v>
      </c>
      <c r="F958" s="14">
        <f t="shared" si="88"/>
        <v>3.3963416033184988</v>
      </c>
    </row>
    <row r="959" spans="1:6">
      <c r="A959" s="1">
        <f t="shared" si="89"/>
        <v>9.4899999999998421</v>
      </c>
      <c r="B959" s="1">
        <f t="shared" si="84"/>
        <v>7.4975328018285801</v>
      </c>
      <c r="C959" s="1">
        <f t="shared" si="85"/>
        <v>-0.37674311718184883</v>
      </c>
      <c r="D959" s="1">
        <f t="shared" si="86"/>
        <v>0.31395259765154065</v>
      </c>
      <c r="E959" s="1">
        <f t="shared" si="87"/>
        <v>-3.9921069137128358</v>
      </c>
      <c r="F959" s="14">
        <f t="shared" si="88"/>
        <v>3.4426353685854361</v>
      </c>
    </row>
    <row r="960" spans="1:6">
      <c r="A960" s="1">
        <f t="shared" si="89"/>
        <v>9.4999999999998419</v>
      </c>
      <c r="B960" s="1">
        <f t="shared" si="84"/>
        <v>7.5</v>
      </c>
      <c r="C960" s="1">
        <f t="shared" si="85"/>
        <v>-5.9612093906979968E-12</v>
      </c>
      <c r="D960" s="1">
        <f t="shared" si="86"/>
        <v>4.9676744922483307E-12</v>
      </c>
      <c r="E960" s="1">
        <f t="shared" si="87"/>
        <v>-4</v>
      </c>
      <c r="F960" s="14">
        <f t="shared" si="88"/>
        <v>3.4999999999990061</v>
      </c>
    </row>
    <row r="961" spans="1:6">
      <c r="A961" s="1">
        <f t="shared" si="89"/>
        <v>9.5099999999998417</v>
      </c>
      <c r="B961" s="1">
        <f t="shared" si="84"/>
        <v>7.4975328018287364</v>
      </c>
      <c r="C961" s="1">
        <f t="shared" si="85"/>
        <v>0.37674311716990738</v>
      </c>
      <c r="D961" s="1">
        <f t="shared" si="86"/>
        <v>-0.31395259764158945</v>
      </c>
      <c r="E961" s="1">
        <f t="shared" si="87"/>
        <v>-3.9921069137133367</v>
      </c>
      <c r="F961" s="14">
        <f t="shared" si="88"/>
        <v>3.5682164076437175</v>
      </c>
    </row>
    <row r="962" spans="1:6">
      <c r="A962" s="1">
        <f t="shared" si="89"/>
        <v>9.5199999999998415</v>
      </c>
      <c r="B962" s="1">
        <f t="shared" si="84"/>
        <v>7.4901336421415152</v>
      </c>
      <c r="C962" s="1">
        <f t="shared" si="85"/>
        <v>0.75199940137986465</v>
      </c>
      <c r="D962" s="1">
        <f t="shared" si="86"/>
        <v>-0.62666616781655393</v>
      </c>
      <c r="E962" s="1">
        <f t="shared" si="87"/>
        <v>-3.9684588052584133</v>
      </c>
      <c r="F962" s="14">
        <f t="shared" si="88"/>
        <v>3.6470080704464123</v>
      </c>
    </row>
    <row r="963" spans="1:6">
      <c r="A963" s="1">
        <f t="shared" si="89"/>
        <v>9.5299999999998413</v>
      </c>
      <c r="B963" s="1">
        <f t="shared" si="84"/>
        <v>7.4778098230156349</v>
      </c>
      <c r="C963" s="1">
        <f t="shared" si="85"/>
        <v>1.124287887508465</v>
      </c>
      <c r="D963" s="1">
        <f t="shared" si="86"/>
        <v>-0.93690657292372082</v>
      </c>
      <c r="E963" s="1">
        <f t="shared" si="87"/>
        <v>-3.9291490029155027</v>
      </c>
      <c r="F963" s="14">
        <f t="shared" si="88"/>
        <v>3.7360421346848773</v>
      </c>
    </row>
    <row r="964" spans="1:6">
      <c r="A964" s="1">
        <f t="shared" si="89"/>
        <v>9.5399999999998411</v>
      </c>
      <c r="B964" s="1">
        <f t="shared" si="84"/>
        <v>7.460573506572703</v>
      </c>
      <c r="C964" s="1">
        <f t="shared" si="85"/>
        <v>1.4921393229833053</v>
      </c>
      <c r="D964" s="1">
        <f t="shared" si="86"/>
        <v>-1.243449435819421</v>
      </c>
      <c r="E964" s="1">
        <f t="shared" si="87"/>
        <v>-3.8743326445155213</v>
      </c>
      <c r="F964" s="14">
        <f t="shared" si="88"/>
        <v>3.8349307492210651</v>
      </c>
    </row>
    <row r="965" spans="1:6">
      <c r="A965" s="1">
        <f t="shared" si="89"/>
        <v>9.5499999999998408</v>
      </c>
      <c r="B965" s="1">
        <f t="shared" si="84"/>
        <v>7.4384417029760792</v>
      </c>
      <c r="C965" s="1">
        <f t="shared" si="85"/>
        <v>1.8541019662439846</v>
      </c>
      <c r="D965" s="1">
        <f t="shared" si="86"/>
        <v>-1.5450849718699873</v>
      </c>
      <c r="E965" s="1">
        <f t="shared" si="87"/>
        <v>-3.8042260651818491</v>
      </c>
      <c r="F965" s="14">
        <f t="shared" si="88"/>
        <v>3.9432326321682281</v>
      </c>
    </row>
    <row r="966" spans="1:6">
      <c r="A966" s="1">
        <f t="shared" si="89"/>
        <v>9.5599999999998406</v>
      </c>
      <c r="B966" s="1">
        <f t="shared" si="84"/>
        <v>7.4114362536439131</v>
      </c>
      <c r="C966" s="1">
        <f t="shared" si="85"/>
        <v>2.2087473161024738</v>
      </c>
      <c r="D966" s="1">
        <f t="shared" si="86"/>
        <v>-1.840622763418728</v>
      </c>
      <c r="E966" s="1">
        <f t="shared" si="87"/>
        <v>-3.7191059435544824</v>
      </c>
      <c r="F966" s="14">
        <f t="shared" si="88"/>
        <v>4.0604548627731774</v>
      </c>
    </row>
    <row r="967" spans="1:6">
      <c r="A967" s="1">
        <f t="shared" si="89"/>
        <v>9.5699999999998404</v>
      </c>
      <c r="B967" s="1">
        <f t="shared" si="84"/>
        <v>7.3795838096942861</v>
      </c>
      <c r="C967" s="1">
        <f t="shared" si="85"/>
        <v>2.5546757493849706</v>
      </c>
      <c r="D967" s="1">
        <f t="shared" si="86"/>
        <v>-2.1288964578208089</v>
      </c>
      <c r="E967" s="1">
        <f t="shared" si="87"/>
        <v>-3.6193082098657925</v>
      </c>
      <c r="F967" s="14">
        <f t="shared" si="88"/>
        <v>4.1860548913926552</v>
      </c>
    </row>
    <row r="968" spans="1:6">
      <c r="A968" s="1">
        <f t="shared" si="89"/>
        <v>9.5799999999998402</v>
      </c>
      <c r="B968" s="1">
        <f t="shared" si="84"/>
        <v>7.3429158056437789</v>
      </c>
      <c r="C968" s="1">
        <f t="shared" si="85"/>
        <v>2.8905220446050155</v>
      </c>
      <c r="D968" s="1">
        <f t="shared" si="86"/>
        <v>-2.4087683705041796</v>
      </c>
      <c r="E968" s="1">
        <f t="shared" si="87"/>
        <v>-3.5052267201773879</v>
      </c>
      <c r="F968" s="14">
        <f t="shared" si="88"/>
        <v>4.3194427595672273</v>
      </c>
    </row>
    <row r="969" spans="1:6">
      <c r="A969" s="1">
        <f t="shared" si="89"/>
        <v>9.58999999999984</v>
      </c>
      <c r="B969" s="1">
        <f t="shared" si="84"/>
        <v>7.3014684283854177</v>
      </c>
      <c r="C969" s="1">
        <f t="shared" si="85"/>
        <v>3.2149607698688758</v>
      </c>
      <c r="D969" s="1">
        <f t="shared" si="86"/>
        <v>-2.6791339748907301</v>
      </c>
      <c r="E969" s="1">
        <f t="shared" si="87"/>
        <v>-3.3773117020102195</v>
      </c>
      <c r="F969" s="14">
        <f t="shared" si="88"/>
        <v>4.4599835213533439</v>
      </c>
    </row>
    <row r="970" spans="1:6">
      <c r="A970" s="1">
        <f t="shared" si="89"/>
        <v>9.5999999999998398</v>
      </c>
      <c r="B970" s="1">
        <f t="shared" si="84"/>
        <v>7.2552825814765489</v>
      </c>
      <c r="C970" s="1">
        <f t="shared" si="85"/>
        <v>3.5267115137499294</v>
      </c>
      <c r="D970" s="1">
        <f t="shared" si="86"/>
        <v>-2.9389262614582745</v>
      </c>
      <c r="E970" s="1">
        <f t="shared" si="87"/>
        <v>-3.2360679775021675</v>
      </c>
      <c r="F970" s="14">
        <f t="shared" si="88"/>
        <v>4.6069998562660368</v>
      </c>
    </row>
    <row r="971" spans="1:6">
      <c r="A971" s="1">
        <f t="shared" si="89"/>
        <v>9.6099999999998396</v>
      </c>
      <c r="B971" s="1">
        <f t="shared" ref="B971:B1010" si="90">IMABS(B$2*SIN(2*PI()*B$3*$A971+B$4))+2.5</f>
        <v>7.2044038447719814</v>
      </c>
      <c r="C971" s="1">
        <f t="shared" ref="C971:C1010" si="91">-C$2*SIN(2*PI()*C$3*$A971+C$4)</f>
        <v>3.8245439384874773</v>
      </c>
      <c r="D971" s="1">
        <f t="shared" ref="D971:D1010" si="92">D$2*SIN(2*PI()*D$3*$A971+D$4)</f>
        <v>-3.1871199487395647</v>
      </c>
      <c r="E971" s="1">
        <f t="shared" ref="E971:E1009" si="93">$E$2*COS(2*PI()*$E$3*$A971+$E$4)</f>
        <v>-3.0820529711057274</v>
      </c>
      <c r="F971" s="14">
        <f t="shared" ref="F971:F1010" si="94">SUM(B971:E971)</f>
        <v>4.7597748634141661</v>
      </c>
    </row>
    <row r="972" spans="1:6">
      <c r="A972" s="1">
        <f t="shared" ref="A972:A1010" si="95">A971+$B$7</f>
        <v>9.6199999999998393</v>
      </c>
      <c r="B972" s="1">
        <f t="shared" si="90"/>
        <v>7.148882429442188</v>
      </c>
      <c r="C972" s="1">
        <f t="shared" si="91"/>
        <v>4.1072826355677057</v>
      </c>
      <c r="D972" s="1">
        <f t="shared" si="92"/>
        <v>-3.422735529639755</v>
      </c>
      <c r="E972" s="1">
        <f t="shared" si="93"/>
        <v>-2.9158745096884173</v>
      </c>
      <c r="F972" s="14">
        <f t="shared" si="94"/>
        <v>4.9175550256817209</v>
      </c>
    </row>
    <row r="973" spans="1:6">
      <c r="A973" s="1">
        <f t="shared" si="95"/>
        <v>9.6299999999998391</v>
      </c>
      <c r="B973" s="1">
        <f t="shared" si="90"/>
        <v>7.0887731284209146</v>
      </c>
      <c r="C973" s="1">
        <f t="shared" si="91"/>
        <v>4.3738117645242962</v>
      </c>
      <c r="D973" s="1">
        <f t="shared" si="92"/>
        <v>-3.6448431371035808</v>
      </c>
      <c r="E973" s="1">
        <f t="shared" si="93"/>
        <v>-2.738188423717717</v>
      </c>
      <c r="F973" s="14">
        <f t="shared" si="94"/>
        <v>5.079553332123913</v>
      </c>
    </row>
    <row r="974" spans="1:6">
      <c r="A974" s="1">
        <f t="shared" si="95"/>
        <v>9.6399999999998389</v>
      </c>
      <c r="B974" s="1">
        <f t="shared" si="90"/>
        <v>7.0241352623311757</v>
      </c>
      <c r="C974" s="1">
        <f t="shared" si="91"/>
        <v>4.6230794566508617</v>
      </c>
      <c r="D974" s="1">
        <f t="shared" si="92"/>
        <v>-3.8525662138757184</v>
      </c>
      <c r="E974" s="1">
        <f t="shared" si="93"/>
        <v>-2.54969595899788</v>
      </c>
      <c r="F974" s="14">
        <f t="shared" si="94"/>
        <v>5.2449525461084399</v>
      </c>
    </row>
    <row r="975" spans="1:6">
      <c r="A975" s="1">
        <f t="shared" si="95"/>
        <v>9.6499999999998387</v>
      </c>
      <c r="B975" s="1">
        <f t="shared" si="90"/>
        <v>6.9550326209429931</v>
      </c>
      <c r="C975" s="1">
        <f t="shared" si="91"/>
        <v>4.8541019662460991</v>
      </c>
      <c r="D975" s="1">
        <f t="shared" si="92"/>
        <v>-4.0450849718717494</v>
      </c>
      <c r="E975" s="1">
        <f t="shared" si="93"/>
        <v>-2.3511410091731824</v>
      </c>
      <c r="F975" s="14">
        <f t="shared" si="94"/>
        <v>5.4129086061441605</v>
      </c>
    </row>
    <row r="976" spans="1:6">
      <c r="A976" s="1">
        <f t="shared" si="95"/>
        <v>9.6599999999998385</v>
      </c>
      <c r="B976" s="1">
        <f t="shared" si="90"/>
        <v>6.8815334002205466</v>
      </c>
      <c r="C976" s="1">
        <f t="shared" si="91"/>
        <v>5.0659675530088091</v>
      </c>
      <c r="D976" s="1">
        <f t="shared" si="92"/>
        <v>-4.2216396275073409</v>
      </c>
      <c r="E976" s="1">
        <f t="shared" si="93"/>
        <v>-2.1433071799194332</v>
      </c>
      <c r="F976" s="14">
        <f t="shared" si="94"/>
        <v>5.5825541458025807</v>
      </c>
    </row>
    <row r="977" spans="1:6">
      <c r="A977" s="1">
        <f t="shared" si="95"/>
        <v>9.6699999999998383</v>
      </c>
      <c r="B977" s="1">
        <f t="shared" si="90"/>
        <v>6.8037101350210127</v>
      </c>
      <c r="C977" s="1">
        <f t="shared" si="91"/>
        <v>5.257840080260241</v>
      </c>
      <c r="D977" s="1">
        <f t="shared" si="92"/>
        <v>-4.3815334002168669</v>
      </c>
      <c r="E977" s="1">
        <f t="shared" si="93"/>
        <v>-1.9270146964104273</v>
      </c>
      <c r="F977" s="14">
        <f t="shared" si="94"/>
        <v>5.7530021186539599</v>
      </c>
    </row>
    <row r="978" spans="1:6">
      <c r="A978" s="1">
        <f t="shared" si="95"/>
        <v>9.6799999999998381</v>
      </c>
      <c r="B978" s="1">
        <f t="shared" si="90"/>
        <v>6.7216396275114434</v>
      </c>
      <c r="C978" s="1">
        <f t="shared" si="91"/>
        <v>5.428962314793508</v>
      </c>
      <c r="D978" s="1">
        <f t="shared" si="92"/>
        <v>-4.5241352623279232</v>
      </c>
      <c r="E978" s="1">
        <f t="shared" si="93"/>
        <v>-1.703117166263987</v>
      </c>
      <c r="F978" s="14">
        <f t="shared" si="94"/>
        <v>5.9233495137130419</v>
      </c>
    </row>
    <row r="979" spans="1:6">
      <c r="A979" s="1">
        <f t="shared" si="95"/>
        <v>9.6899999999998379</v>
      </c>
      <c r="B979" s="1">
        <f t="shared" si="90"/>
        <v>6.6354028713742395</v>
      </c>
      <c r="C979" s="1">
        <f t="shared" si="91"/>
        <v>5.5786589153272601</v>
      </c>
      <c r="D979" s="1">
        <f t="shared" si="92"/>
        <v>-4.6488824294393831</v>
      </c>
      <c r="E979" s="1">
        <f t="shared" si="93"/>
        <v>-1.4724982107424982</v>
      </c>
      <c r="F979" s="14">
        <f t="shared" si="94"/>
        <v>6.0926811465196185</v>
      </c>
    </row>
    <row r="980" spans="1:6">
      <c r="A980" s="1">
        <f t="shared" si="95"/>
        <v>9.6999999999998376</v>
      </c>
      <c r="B980" s="1">
        <f t="shared" si="90"/>
        <v>6.5450849718762392</v>
      </c>
      <c r="C980" s="1">
        <f t="shared" si="91"/>
        <v>5.7063390977690265</v>
      </c>
      <c r="D980" s="1">
        <f t="shared" si="92"/>
        <v>-4.755282581474189</v>
      </c>
      <c r="E980" s="1">
        <f t="shared" si="93"/>
        <v>-1.2360679775036776</v>
      </c>
      <c r="F980" s="14">
        <f t="shared" si="94"/>
        <v>6.2600735106673993</v>
      </c>
    </row>
    <row r="981" spans="1:6">
      <c r="A981" s="1">
        <f t="shared" si="95"/>
        <v>9.7099999999998374</v>
      </c>
      <c r="B981" s="1">
        <f t="shared" si="90"/>
        <v>6.450775061880023</v>
      </c>
      <c r="C981" s="1">
        <f t="shared" si="91"/>
        <v>5.8114989667702552</v>
      </c>
      <c r="D981" s="1">
        <f t="shared" si="92"/>
        <v>-4.84291580564188</v>
      </c>
      <c r="E981" s="1">
        <f t="shared" si="93"/>
        <v>-0.99475954866339389</v>
      </c>
      <c r="F981" s="14">
        <f t="shared" si="94"/>
        <v>6.4245986743450043</v>
      </c>
    </row>
    <row r="982" spans="1:6">
      <c r="A982" s="1">
        <f t="shared" si="95"/>
        <v>9.7199999999998372</v>
      </c>
      <c r="B982" s="1">
        <f t="shared" si="90"/>
        <v>6.3525662138805759</v>
      </c>
      <c r="C982" s="1">
        <f t="shared" si="91"/>
        <v>5.8937235043709828</v>
      </c>
      <c r="D982" s="1">
        <f t="shared" si="92"/>
        <v>-4.9114362536424858</v>
      </c>
      <c r="E982" s="1">
        <f t="shared" si="93"/>
        <v>-0.74952525834691697</v>
      </c>
      <c r="F982" s="14">
        <f t="shared" si="94"/>
        <v>6.5853282062621563</v>
      </c>
    </row>
    <row r="983" spans="1:6">
      <c r="A983" s="1">
        <f t="shared" si="95"/>
        <v>9.729999999999837</v>
      </c>
      <c r="B983" s="1">
        <f t="shared" si="90"/>
        <v>6.2505553481539948</v>
      </c>
      <c r="C983" s="1">
        <f t="shared" si="91"/>
        <v>5.9526882078860952</v>
      </c>
      <c r="D983" s="1">
        <f t="shared" si="92"/>
        <v>-4.9605735065717464</v>
      </c>
      <c r="E983" s="1">
        <f t="shared" si="93"/>
        <v>-0.50133293426129111</v>
      </c>
      <c r="F983" s="14">
        <f t="shared" si="94"/>
        <v>6.7413371152070516</v>
      </c>
    </row>
    <row r="984" spans="1:6">
      <c r="A984" s="1">
        <f t="shared" si="95"/>
        <v>9.7399999999998368</v>
      </c>
      <c r="B984" s="1">
        <f t="shared" si="90"/>
        <v>6.1448431371088219</v>
      </c>
      <c r="C984" s="1">
        <f t="shared" si="91"/>
        <v>5.9881603705692408</v>
      </c>
      <c r="D984" s="1">
        <f t="shared" si="92"/>
        <v>-4.9901336421410338</v>
      </c>
      <c r="E984" s="1">
        <f t="shared" si="93"/>
        <v>-0.25116207812136754</v>
      </c>
      <c r="F984" s="14">
        <f t="shared" si="94"/>
        <v>6.89170778741566</v>
      </c>
    </row>
    <row r="985" spans="1:6">
      <c r="A985" s="1">
        <f t="shared" si="95"/>
        <v>9.7499999999998366</v>
      </c>
      <c r="B985" s="1">
        <f t="shared" si="90"/>
        <v>6.0355339059345532</v>
      </c>
      <c r="C985" s="1">
        <f t="shared" si="91"/>
        <v>6</v>
      </c>
      <c r="D985" s="1">
        <f t="shared" si="92"/>
        <v>-5</v>
      </c>
      <c r="E985" s="1">
        <f t="shared" si="93"/>
        <v>-4.1093877432840653E-12</v>
      </c>
      <c r="F985" s="14">
        <f t="shared" si="94"/>
        <v>7.0355339059304436</v>
      </c>
    </row>
    <row r="986" spans="1:6">
      <c r="A986" s="1">
        <f t="shared" si="95"/>
        <v>9.7599999999998364</v>
      </c>
      <c r="B986" s="1">
        <f t="shared" si="90"/>
        <v>5.9227355296453226</v>
      </c>
      <c r="C986" s="1">
        <f t="shared" si="91"/>
        <v>5.9881603705700179</v>
      </c>
      <c r="D986" s="1">
        <f t="shared" si="92"/>
        <v>-4.9901336421416813</v>
      </c>
      <c r="E986" s="1">
        <f t="shared" si="93"/>
        <v>0.25116207811313662</v>
      </c>
      <c r="F986" s="14">
        <f t="shared" si="94"/>
        <v>7.1719243361867955</v>
      </c>
    </row>
    <row r="987" spans="1:6">
      <c r="A987" s="1">
        <f t="shared" si="95"/>
        <v>9.7699999999998361</v>
      </c>
      <c r="B987" s="1">
        <f t="shared" si="90"/>
        <v>5.8065593266202002</v>
      </c>
      <c r="C987" s="1">
        <f t="shared" si="91"/>
        <v>5.9526882078876451</v>
      </c>
      <c r="D987" s="1">
        <f t="shared" si="92"/>
        <v>-4.9605735065730379</v>
      </c>
      <c r="E987" s="1">
        <f t="shared" si="93"/>
        <v>0.50133293425310899</v>
      </c>
      <c r="F987" s="14">
        <f t="shared" si="94"/>
        <v>7.3000069621879176</v>
      </c>
    </row>
    <row r="988" spans="1:6">
      <c r="A988" s="1">
        <f t="shared" si="95"/>
        <v>9.7799999999998359</v>
      </c>
      <c r="B988" s="1">
        <f t="shared" si="90"/>
        <v>5.6871199487454369</v>
      </c>
      <c r="C988" s="1">
        <f t="shared" si="91"/>
        <v>5.8937235043732921</v>
      </c>
      <c r="D988" s="1">
        <f t="shared" si="92"/>
        <v>-4.9114362536444105</v>
      </c>
      <c r="E988" s="1">
        <f t="shared" si="93"/>
        <v>0.74952525833884376</v>
      </c>
      <c r="F988" s="14">
        <f t="shared" si="94"/>
        <v>7.4189324578131615</v>
      </c>
    </row>
    <row r="989" spans="1:6">
      <c r="A989" s="1">
        <f t="shared" si="95"/>
        <v>9.7899999999998357</v>
      </c>
      <c r="B989" s="1">
        <f t="shared" si="90"/>
        <v>5.564535268266928</v>
      </c>
      <c r="C989" s="1">
        <f t="shared" si="91"/>
        <v>5.8114989667733328</v>
      </c>
      <c r="D989" s="1">
        <f t="shared" si="92"/>
        <v>-4.8429158056444441</v>
      </c>
      <c r="E989" s="1">
        <f t="shared" si="93"/>
        <v>0.99475954865540583</v>
      </c>
      <c r="F989" s="14">
        <f t="shared" si="94"/>
        <v>7.5278779780512233</v>
      </c>
    </row>
    <row r="990" spans="1:6">
      <c r="A990" s="1">
        <f t="shared" si="95"/>
        <v>9.7999999999998355</v>
      </c>
      <c r="B990" s="1">
        <f t="shared" si="90"/>
        <v>5.438926261464454</v>
      </c>
      <c r="C990" s="1">
        <f t="shared" si="91"/>
        <v>5.7063390977728368</v>
      </c>
      <c r="D990" s="1">
        <f t="shared" si="92"/>
        <v>-4.7552825814773634</v>
      </c>
      <c r="E990" s="1">
        <f t="shared" si="93"/>
        <v>1.2360679774958612</v>
      </c>
      <c r="F990" s="14">
        <f t="shared" si="94"/>
        <v>7.6260507552557888</v>
      </c>
    </row>
    <row r="991" spans="1:6">
      <c r="A991" s="1">
        <f t="shared" si="95"/>
        <v>9.8099999999998353</v>
      </c>
      <c r="B991" s="1">
        <f t="shared" si="90"/>
        <v>5.3104168892627968</v>
      </c>
      <c r="C991" s="1">
        <f t="shared" si="91"/>
        <v>5.5786589153317987</v>
      </c>
      <c r="D991" s="1">
        <f t="shared" si="92"/>
        <v>-4.648882429443165</v>
      </c>
      <c r="E991" s="1">
        <f t="shared" si="93"/>
        <v>1.4724982107348565</v>
      </c>
      <c r="F991" s="14">
        <f t="shared" si="94"/>
        <v>7.7126915858862866</v>
      </c>
    </row>
    <row r="992" spans="1:6">
      <c r="A992" s="1">
        <f t="shared" si="95"/>
        <v>9.8199999999998351</v>
      </c>
      <c r="B992" s="1">
        <f t="shared" si="90"/>
        <v>5.1791339748971792</v>
      </c>
      <c r="C992" s="1">
        <f t="shared" si="91"/>
        <v>5.4289623147987758</v>
      </c>
      <c r="D992" s="1">
        <f t="shared" si="92"/>
        <v>-4.5241352623323126</v>
      </c>
      <c r="E992" s="1">
        <f t="shared" si="93"/>
        <v>1.7031171662565248</v>
      </c>
      <c r="F992" s="14">
        <f t="shared" si="94"/>
        <v>7.7870781936201663</v>
      </c>
    </row>
    <row r="993" spans="1:6">
      <c r="A993" s="1">
        <f t="shared" si="95"/>
        <v>9.8299999999998349</v>
      </c>
      <c r="B993" s="1">
        <f t="shared" si="90"/>
        <v>5.045207078754089</v>
      </c>
      <c r="C993" s="1">
        <f t="shared" si="91"/>
        <v>5.2578400802661793</v>
      </c>
      <c r="D993" s="1">
        <f t="shared" si="92"/>
        <v>-4.3815334002218167</v>
      </c>
      <c r="E993" s="1">
        <f t="shared" si="93"/>
        <v>1.9270146964032251</v>
      </c>
      <c r="F993" s="14">
        <f t="shared" si="94"/>
        <v>7.8485284552016772</v>
      </c>
    </row>
    <row r="994" spans="1:6">
      <c r="A994" s="1">
        <f t="shared" si="95"/>
        <v>9.8399999999998347</v>
      </c>
      <c r="B994" s="1">
        <f t="shared" si="90"/>
        <v>4.9087683705108578</v>
      </c>
      <c r="C994" s="1">
        <f t="shared" si="91"/>
        <v>5.0659675530154376</v>
      </c>
      <c r="D994" s="1">
        <f t="shared" si="92"/>
        <v>-4.2216396275128645</v>
      </c>
      <c r="E994" s="1">
        <f t="shared" si="93"/>
        <v>2.1433071799124699</v>
      </c>
      <c r="F994" s="14">
        <f t="shared" si="94"/>
        <v>7.8964034759259016</v>
      </c>
    </row>
    <row r="995" spans="1:6">
      <c r="A995" s="1">
        <f t="shared" si="95"/>
        <v>9.8499999999998344</v>
      </c>
      <c r="B995" s="1">
        <f t="shared" si="90"/>
        <v>4.7699524987000617</v>
      </c>
      <c r="C995" s="1">
        <f t="shared" si="91"/>
        <v>4.8541019662533706</v>
      </c>
      <c r="D995" s="1">
        <f t="shared" si="92"/>
        <v>-4.0450849718778086</v>
      </c>
      <c r="E995" s="1">
        <f t="shared" si="93"/>
        <v>2.3511410091665104</v>
      </c>
      <c r="F995" s="14">
        <f t="shared" si="94"/>
        <v>7.9301105022421332</v>
      </c>
    </row>
    <row r="996" spans="1:6">
      <c r="A996" s="1">
        <f t="shared" si="95"/>
        <v>9.8599999999998342</v>
      </c>
      <c r="B996" s="1">
        <f t="shared" si="90"/>
        <v>4.6288964578277199</v>
      </c>
      <c r="C996" s="1">
        <f t="shared" si="91"/>
        <v>4.6230794566587203</v>
      </c>
      <c r="D996" s="1">
        <f t="shared" si="92"/>
        <v>-3.8525662138822669</v>
      </c>
      <c r="E996" s="1">
        <f t="shared" si="93"/>
        <v>2.5496959589915473</v>
      </c>
      <c r="F996" s="14">
        <f t="shared" si="94"/>
        <v>7.9491056595957206</v>
      </c>
    </row>
    <row r="997" spans="1:6">
      <c r="A997" s="1">
        <f t="shared" si="95"/>
        <v>9.869999999999834</v>
      </c>
      <c r="B997" s="1">
        <f t="shared" si="90"/>
        <v>4.4857394531763024</v>
      </c>
      <c r="C997" s="1">
        <f t="shared" si="91"/>
        <v>4.3738117645327641</v>
      </c>
      <c r="D997" s="1">
        <f t="shared" si="92"/>
        <v>-3.6448431371106373</v>
      </c>
      <c r="E997" s="1">
        <f t="shared" si="93"/>
        <v>2.7381884237117053</v>
      </c>
      <c r="F997" s="14">
        <f t="shared" si="94"/>
        <v>7.9528965043101341</v>
      </c>
    </row>
    <row r="998" spans="1:6">
      <c r="A998" s="1">
        <f t="shared" si="95"/>
        <v>9.8799999999998338</v>
      </c>
      <c r="B998" s="1">
        <f t="shared" si="90"/>
        <v>4.3406227634258299</v>
      </c>
      <c r="C998" s="1">
        <f t="shared" si="91"/>
        <v>4.1072826355767234</v>
      </c>
      <c r="D998" s="1">
        <f t="shared" si="92"/>
        <v>-3.4227355296472695</v>
      </c>
      <c r="E998" s="1">
        <f t="shared" si="93"/>
        <v>2.9158745096827716</v>
      </c>
      <c r="F998" s="14">
        <f t="shared" si="94"/>
        <v>7.9410443790380558</v>
      </c>
    </row>
    <row r="999" spans="1:6">
      <c r="A999" s="1">
        <f t="shared" si="95"/>
        <v>9.8899999999998336</v>
      </c>
      <c r="B999" s="1">
        <f t="shared" si="90"/>
        <v>4.1936896012289182</v>
      </c>
      <c r="C999" s="1">
        <f t="shared" si="91"/>
        <v>3.8245439384969764</v>
      </c>
      <c r="D999" s="1">
        <f t="shared" si="92"/>
        <v>-3.1871199487474806</v>
      </c>
      <c r="E999" s="1">
        <f t="shared" si="93"/>
        <v>3.0820529711004885</v>
      </c>
      <c r="F999" s="14">
        <f t="shared" si="94"/>
        <v>7.9131665620789029</v>
      </c>
    </row>
    <row r="1000" spans="1:6">
      <c r="A1000" s="1">
        <f t="shared" si="95"/>
        <v>9.8999999999998334</v>
      </c>
      <c r="B1000" s="1">
        <f t="shared" si="90"/>
        <v>4.0450849718772348</v>
      </c>
      <c r="C1000" s="1">
        <f t="shared" si="91"/>
        <v>3.5267115137599383</v>
      </c>
      <c r="D1000" s="1">
        <f t="shared" si="92"/>
        <v>-2.938926261466615</v>
      </c>
      <c r="E1000" s="1">
        <f t="shared" si="93"/>
        <v>3.2360679774973198</v>
      </c>
      <c r="F1000" s="14">
        <f t="shared" si="94"/>
        <v>7.8689382016678779</v>
      </c>
    </row>
    <row r="1001" spans="1:6">
      <c r="A1001" s="1">
        <f t="shared" si="95"/>
        <v>9.9099999999998332</v>
      </c>
      <c r="B1001" s="1">
        <f t="shared" si="90"/>
        <v>3.8949555301986605</v>
      </c>
      <c r="C1001" s="1">
        <f t="shared" si="91"/>
        <v>3.2149607698792853</v>
      </c>
      <c r="D1001" s="1">
        <f t="shared" si="92"/>
        <v>-2.6791339748994041</v>
      </c>
      <c r="E1001" s="1">
        <f t="shared" si="93"/>
        <v>3.3773117020058159</v>
      </c>
      <c r="F1001" s="14">
        <f t="shared" si="94"/>
        <v>7.8080940271843575</v>
      </c>
    </row>
    <row r="1002" spans="1:6">
      <c r="A1002" s="1">
        <f t="shared" si="95"/>
        <v>9.919999999999833</v>
      </c>
      <c r="B1002" s="1">
        <f t="shared" si="90"/>
        <v>3.7434494358268191</v>
      </c>
      <c r="C1002" s="1">
        <f t="shared" si="91"/>
        <v>2.8905220446158184</v>
      </c>
      <c r="D1002" s="1">
        <f t="shared" si="92"/>
        <v>-2.4087683705131822</v>
      </c>
      <c r="E1002" s="1">
        <f t="shared" si="93"/>
        <v>3.5052267201734288</v>
      </c>
      <c r="F1002" s="14">
        <f t="shared" si="94"/>
        <v>7.7304298301028842</v>
      </c>
    </row>
    <row r="1003" spans="1:6">
      <c r="A1003" s="1">
        <f t="shared" si="95"/>
        <v>9.9299999999998327</v>
      </c>
      <c r="B1003" s="1">
        <f t="shared" si="90"/>
        <v>3.5907162069852872</v>
      </c>
      <c r="C1003" s="1">
        <f t="shared" si="91"/>
        <v>2.5546757493961643</v>
      </c>
      <c r="D1003" s="1">
        <f t="shared" si="92"/>
        <v>-2.1288964578301366</v>
      </c>
      <c r="E1003" s="1">
        <f t="shared" si="93"/>
        <v>3.6193082098622811</v>
      </c>
      <c r="F1003" s="14">
        <f t="shared" si="94"/>
        <v>7.6358037084135955</v>
      </c>
    </row>
    <row r="1004" spans="1:6">
      <c r="A1004" s="1">
        <f t="shared" si="95"/>
        <v>9.9399999999998325</v>
      </c>
      <c r="B1004" s="1">
        <f t="shared" si="90"/>
        <v>3.4369065729312065</v>
      </c>
      <c r="C1004" s="1">
        <f t="shared" si="91"/>
        <v>2.2087473161139357</v>
      </c>
      <c r="D1004" s="1">
        <f t="shared" si="92"/>
        <v>-1.8406227634282799</v>
      </c>
      <c r="E1004" s="1">
        <f t="shared" si="93"/>
        <v>3.7191059435514568</v>
      </c>
      <c r="F1004" s="14">
        <f t="shared" si="94"/>
        <v>7.5241370691683196</v>
      </c>
    </row>
    <row r="1005" spans="1:6">
      <c r="A1005" s="1">
        <f t="shared" si="95"/>
        <v>9.9499999999998323</v>
      </c>
      <c r="B1005" s="1">
        <f t="shared" si="90"/>
        <v>3.2821723252037613</v>
      </c>
      <c r="C1005" s="1">
        <f t="shared" si="91"/>
        <v>1.8541019662557097</v>
      </c>
      <c r="D1005" s="1">
        <f t="shared" si="92"/>
        <v>-1.5450849718797579</v>
      </c>
      <c r="E1005" s="1">
        <f t="shared" si="93"/>
        <v>3.8042260651793094</v>
      </c>
      <c r="F1005" s="14">
        <f t="shared" si="94"/>
        <v>7.3954153847590227</v>
      </c>
    </row>
    <row r="1006" spans="1:6">
      <c r="A1006" s="1">
        <f t="shared" si="95"/>
        <v>9.9599999999998321</v>
      </c>
      <c r="B1006" s="1">
        <f t="shared" si="90"/>
        <v>3.1266661678241494</v>
      </c>
      <c r="C1006" s="1">
        <f t="shared" si="91"/>
        <v>1.4921393229952873</v>
      </c>
      <c r="D1006" s="1">
        <f t="shared" si="92"/>
        <v>-1.2434494358294061</v>
      </c>
      <c r="E1006" s="1">
        <f t="shared" si="93"/>
        <v>3.8743326445134705</v>
      </c>
      <c r="F1006" s="14">
        <f t="shared" si="94"/>
        <v>7.2496886995035013</v>
      </c>
    </row>
    <row r="1007" spans="1:6">
      <c r="A1007" s="1">
        <f t="shared" si="95"/>
        <v>9.9699999999998319</v>
      </c>
      <c r="B1007" s="1">
        <f t="shared" si="90"/>
        <v>2.9705415665952013</v>
      </c>
      <c r="C1007" s="1">
        <f t="shared" si="91"/>
        <v>1.1242878875205746</v>
      </c>
      <c r="D1007" s="1">
        <f t="shared" si="92"/>
        <v>-0.93690657293381219</v>
      </c>
      <c r="E1007" s="1">
        <f t="shared" si="93"/>
        <v>3.9291490029139626</v>
      </c>
      <c r="F1007" s="14">
        <f t="shared" si="94"/>
        <v>7.087071884095927</v>
      </c>
    </row>
    <row r="1008" spans="1:6">
      <c r="A1008" s="1">
        <f t="shared" si="95"/>
        <v>9.9799999999998317</v>
      </c>
      <c r="B1008" s="1">
        <f t="shared" si="90"/>
        <v>2.8139525976492128</v>
      </c>
      <c r="C1008" s="1">
        <f t="shared" si="91"/>
        <v>0.75199940139213806</v>
      </c>
      <c r="D1008" s="1">
        <f t="shared" si="92"/>
        <v>-0.62666616782678164</v>
      </c>
      <c r="E1008" s="1">
        <f t="shared" si="93"/>
        <v>3.9684588052573795</v>
      </c>
      <c r="F1008" s="14">
        <f t="shared" si="94"/>
        <v>6.907744636471949</v>
      </c>
    </row>
    <row r="1009" spans="1:6">
      <c r="A1009" s="1">
        <f t="shared" si="95"/>
        <v>9.9899999999998315</v>
      </c>
      <c r="B1009" s="1">
        <f t="shared" si="90"/>
        <v>2.6570537953933009</v>
      </c>
      <c r="C1009" s="1">
        <f t="shared" si="91"/>
        <v>0.37674311718225384</v>
      </c>
      <c r="D1009" s="1">
        <f t="shared" si="92"/>
        <v>-0.31395259765187816</v>
      </c>
      <c r="E1009" s="1">
        <f t="shared" si="93"/>
        <v>3.9921069137128189</v>
      </c>
      <c r="F1009" s="14">
        <f t="shared" si="94"/>
        <v>6.7119512286364955</v>
      </c>
    </row>
    <row r="1010" spans="1:6">
      <c r="A1010" s="1">
        <f t="shared" si="95"/>
        <v>9.9999999999998312</v>
      </c>
      <c r="B1010" s="1">
        <f t="shared" si="90"/>
        <v>2.500000000002653</v>
      </c>
      <c r="C1010" s="1">
        <f t="shared" si="91"/>
        <v>6.3669538391541991E-12</v>
      </c>
      <c r="D1010" s="1">
        <f t="shared" si="92"/>
        <v>-5.3057948659618326E-12</v>
      </c>
      <c r="E1010" s="1">
        <f>$E$2*COS(2*PI()*$E$3*$A1010+$E$4)</f>
        <v>4</v>
      </c>
      <c r="F1010" s="14">
        <f t="shared" si="94"/>
        <v>6.5000000000037144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DDC9E-7BE5-3946-9ABD-DCD73FEEE734}">
  <dimension ref="A1:B1010"/>
  <sheetViews>
    <sheetView zoomScale="77" workbookViewId="0">
      <selection activeCell="B10" sqref="B10:B1010"/>
    </sheetView>
  </sheetViews>
  <sheetFormatPr defaultColWidth="11.19921875" defaultRowHeight="15.6"/>
  <cols>
    <col min="1" max="1" width="10.796875" style="1"/>
  </cols>
  <sheetData>
    <row r="1" spans="1:2">
      <c r="A1" s="6"/>
    </row>
    <row r="2" spans="1:2">
      <c r="A2" s="4"/>
    </row>
    <row r="3" spans="1:2">
      <c r="A3" s="5"/>
    </row>
    <row r="4" spans="1:2">
      <c r="A4" s="7"/>
    </row>
    <row r="7" spans="1:2">
      <c r="A7" s="9" t="s">
        <v>25</v>
      </c>
      <c r="B7">
        <v>0.01</v>
      </c>
    </row>
    <row r="9" spans="1:2">
      <c r="A9" s="4" t="s">
        <v>0</v>
      </c>
    </row>
    <row r="10" spans="1:2">
      <c r="A10" s="1">
        <v>0</v>
      </c>
      <c r="B10">
        <f>40*SIN(6*A10)+150</f>
        <v>150</v>
      </c>
    </row>
    <row r="11" spans="1:2">
      <c r="A11" s="1">
        <f>A10+$B$7</f>
        <v>0.01</v>
      </c>
      <c r="B11">
        <f t="shared" ref="B11:B74" si="0">40*SIN(6*A11)+150</f>
        <v>152.39856025917777</v>
      </c>
    </row>
    <row r="12" spans="1:2">
      <c r="A12" s="1">
        <f t="shared" ref="A12:A75" si="1">A11+$B$7</f>
        <v>0.02</v>
      </c>
      <c r="B12">
        <f t="shared" si="0"/>
        <v>154.78848829155677</v>
      </c>
    </row>
    <row r="13" spans="1:2">
      <c r="A13" s="1">
        <f t="shared" si="1"/>
        <v>0.03</v>
      </c>
      <c r="B13">
        <f t="shared" si="0"/>
        <v>157.16118293703298</v>
      </c>
    </row>
    <row r="14" spans="1:2">
      <c r="A14" s="1">
        <f t="shared" si="1"/>
        <v>0.04</v>
      </c>
      <c r="B14">
        <f t="shared" si="0"/>
        <v>159.50810505708537</v>
      </c>
    </row>
    <row r="15" spans="1:2">
      <c r="A15" s="1">
        <f t="shared" si="1"/>
        <v>0.05</v>
      </c>
      <c r="B15">
        <f t="shared" si="0"/>
        <v>161.82080826645358</v>
      </c>
    </row>
    <row r="16" spans="1:2">
      <c r="A16" s="1">
        <f t="shared" si="1"/>
        <v>6.0000000000000005E-2</v>
      </c>
      <c r="B16">
        <f t="shared" si="0"/>
        <v>164.09096933100361</v>
      </c>
    </row>
    <row r="17" spans="1:2">
      <c r="A17" s="1">
        <f t="shared" si="1"/>
        <v>7.0000000000000007E-2</v>
      </c>
      <c r="B17">
        <f t="shared" si="0"/>
        <v>166.3104181223828</v>
      </c>
    </row>
    <row r="18" spans="1:2">
      <c r="A18" s="1">
        <f t="shared" si="1"/>
        <v>0.08</v>
      </c>
      <c r="B18">
        <f t="shared" si="0"/>
        <v>168.47116702165931</v>
      </c>
    </row>
    <row r="19" spans="1:2">
      <c r="A19" s="1">
        <f t="shared" si="1"/>
        <v>0.09</v>
      </c>
      <c r="B19">
        <f t="shared" si="0"/>
        <v>170.56543966612452</v>
      </c>
    </row>
    <row r="20" spans="1:2">
      <c r="A20" s="1">
        <f t="shared" si="1"/>
        <v>9.9999999999999992E-2</v>
      </c>
      <c r="B20">
        <f t="shared" si="0"/>
        <v>172.58569893580142</v>
      </c>
    </row>
    <row r="21" spans="1:2">
      <c r="A21" s="1">
        <f t="shared" si="1"/>
        <v>0.10999999999999999</v>
      </c>
      <c r="B21">
        <f t="shared" si="0"/>
        <v>174.52467407893735</v>
      </c>
    </row>
    <row r="22" spans="1:2">
      <c r="A22" s="1">
        <f t="shared" si="1"/>
        <v>0.11999999999999998</v>
      </c>
      <c r="B22">
        <f t="shared" si="0"/>
        <v>176.37538687885893</v>
      </c>
    </row>
    <row r="23" spans="1:2">
      <c r="A23" s="1">
        <f t="shared" si="1"/>
        <v>0.12999999999999998</v>
      </c>
      <c r="B23">
        <f t="shared" si="0"/>
        <v>178.13117676801642</v>
      </c>
    </row>
    <row r="24" spans="1:2">
      <c r="A24" s="1">
        <f t="shared" si="1"/>
        <v>0.13999999999999999</v>
      </c>
      <c r="B24">
        <f t="shared" si="0"/>
        <v>179.78572479883437</v>
      </c>
    </row>
    <row r="25" spans="1:2">
      <c r="A25" s="1">
        <f t="shared" si="1"/>
        <v>0.15</v>
      </c>
      <c r="B25">
        <f t="shared" si="0"/>
        <v>181.33307638509933</v>
      </c>
    </row>
    <row r="26" spans="1:2">
      <c r="A26" s="1">
        <f t="shared" si="1"/>
        <v>0.16</v>
      </c>
      <c r="B26">
        <f t="shared" si="0"/>
        <v>182.76766273203992</v>
      </c>
    </row>
    <row r="27" spans="1:2">
      <c r="A27" s="1">
        <f t="shared" si="1"/>
        <v>0.17</v>
      </c>
      <c r="B27">
        <f t="shared" si="0"/>
        <v>184.08432087797451</v>
      </c>
    </row>
    <row r="28" spans="1:2">
      <c r="A28" s="1">
        <f t="shared" si="1"/>
        <v>0.18000000000000002</v>
      </c>
      <c r="B28">
        <f t="shared" si="0"/>
        <v>185.27831227539789</v>
      </c>
    </row>
    <row r="29" spans="1:2">
      <c r="A29" s="1">
        <f t="shared" si="1"/>
        <v>0.19000000000000003</v>
      </c>
      <c r="B29">
        <f t="shared" si="0"/>
        <v>186.34533984463533</v>
      </c>
    </row>
    <row r="30" spans="1:2">
      <c r="A30" s="1">
        <f t="shared" si="1"/>
        <v>0.20000000000000004</v>
      </c>
      <c r="B30">
        <f t="shared" si="0"/>
        <v>187.28156343868906</v>
      </c>
    </row>
    <row r="31" spans="1:2">
      <c r="A31" s="1">
        <f t="shared" si="1"/>
        <v>0.21000000000000005</v>
      </c>
      <c r="B31">
        <f t="shared" si="0"/>
        <v>188.08361366362064</v>
      </c>
    </row>
    <row r="32" spans="1:2">
      <c r="A32" s="1">
        <f t="shared" si="1"/>
        <v>0.22000000000000006</v>
      </c>
      <c r="B32">
        <f t="shared" si="0"/>
        <v>188.74860400473062</v>
      </c>
    </row>
    <row r="33" spans="1:2">
      <c r="A33" s="1">
        <f t="shared" si="1"/>
        <v>0.23000000000000007</v>
      </c>
      <c r="B33">
        <f t="shared" si="0"/>
        <v>189.2741412148944</v>
      </c>
    </row>
    <row r="34" spans="1:2">
      <c r="A34" s="1">
        <f t="shared" si="1"/>
        <v>0.24000000000000007</v>
      </c>
      <c r="B34">
        <f t="shared" si="0"/>
        <v>189.65833392766746</v>
      </c>
    </row>
    <row r="35" spans="1:2">
      <c r="A35" s="1">
        <f t="shared" si="1"/>
        <v>0.25000000000000006</v>
      </c>
      <c r="B35">
        <f t="shared" si="0"/>
        <v>189.89979946416219</v>
      </c>
    </row>
    <row r="36" spans="1:2">
      <c r="A36" s="1">
        <f t="shared" si="1"/>
        <v>0.26000000000000006</v>
      </c>
      <c r="B36">
        <f t="shared" si="0"/>
        <v>189.99766880919864</v>
      </c>
    </row>
    <row r="37" spans="1:2">
      <c r="A37" s="1">
        <f t="shared" si="1"/>
        <v>0.27000000000000007</v>
      </c>
      <c r="B37">
        <f t="shared" si="0"/>
        <v>189.95158973882096</v>
      </c>
    </row>
    <row r="38" spans="1:2">
      <c r="A38" s="1">
        <f t="shared" si="1"/>
        <v>0.28000000000000008</v>
      </c>
      <c r="B38">
        <f t="shared" si="0"/>
        <v>189.76172808792302</v>
      </c>
    </row>
    <row r="39" spans="1:2">
      <c r="A39" s="1">
        <f t="shared" si="1"/>
        <v>0.29000000000000009</v>
      </c>
      <c r="B39">
        <f t="shared" si="0"/>
        <v>189.42876715342214</v>
      </c>
    </row>
    <row r="40" spans="1:2">
      <c r="A40" s="1">
        <f t="shared" si="1"/>
        <v>0.3000000000000001</v>
      </c>
      <c r="B40">
        <f t="shared" si="0"/>
        <v>188.95390523512779</v>
      </c>
    </row>
    <row r="41" spans="1:2">
      <c r="A41" s="1">
        <f t="shared" si="1"/>
        <v>0.31000000000000011</v>
      </c>
      <c r="B41">
        <f t="shared" si="0"/>
        <v>188.33885132315658</v>
      </c>
    </row>
    <row r="42" spans="1:2">
      <c r="A42" s="1">
        <f t="shared" si="1"/>
        <v>0.32000000000000012</v>
      </c>
      <c r="B42">
        <f t="shared" si="0"/>
        <v>187.58581894741297</v>
      </c>
    </row>
    <row r="43" spans="1:2">
      <c r="A43" s="1">
        <f t="shared" si="1"/>
        <v>0.33000000000000013</v>
      </c>
      <c r="B43">
        <f t="shared" si="0"/>
        <v>186.69751821127238</v>
      </c>
    </row>
    <row r="44" spans="1:2">
      <c r="A44" s="1">
        <f t="shared" si="1"/>
        <v>0.34000000000000014</v>
      </c>
      <c r="B44">
        <f t="shared" si="0"/>
        <v>185.67714603813516</v>
      </c>
    </row>
    <row r="45" spans="1:2">
      <c r="A45" s="1">
        <f t="shared" si="1"/>
        <v>0.35000000000000014</v>
      </c>
      <c r="B45">
        <f t="shared" si="0"/>
        <v>184.52837466595491</v>
      </c>
    </row>
    <row r="46" spans="1:2">
      <c r="A46" s="1">
        <f t="shared" si="1"/>
        <v>0.36000000000000015</v>
      </c>
      <c r="B46">
        <f t="shared" si="0"/>
        <v>183.25533843114732</v>
      </c>
    </row>
    <row r="47" spans="1:2">
      <c r="A47" s="1">
        <f t="shared" si="1"/>
        <v>0.37000000000000016</v>
      </c>
      <c r="B47">
        <f t="shared" si="0"/>
        <v>181.86261888944344</v>
      </c>
    </row>
    <row r="48" spans="1:2">
      <c r="A48" s="1">
        <f t="shared" si="1"/>
        <v>0.38000000000000017</v>
      </c>
      <c r="B48">
        <f t="shared" si="0"/>
        <v>180.35522832723686</v>
      </c>
    </row>
    <row r="49" spans="1:2">
      <c r="A49" s="1">
        <f t="shared" si="1"/>
        <v>0.39000000000000018</v>
      </c>
      <c r="B49">
        <f t="shared" si="0"/>
        <v>178.73859172276502</v>
      </c>
    </row>
    <row r="50" spans="1:2">
      <c r="A50" s="1">
        <f t="shared" si="1"/>
        <v>0.40000000000000019</v>
      </c>
      <c r="B50">
        <f t="shared" si="0"/>
        <v>177.018527222046</v>
      </c>
    </row>
    <row r="51" spans="1:2">
      <c r="A51" s="1">
        <f t="shared" si="1"/>
        <v>0.4100000000000002</v>
      </c>
      <c r="B51">
        <f t="shared" si="0"/>
        <v>175.20122519983565</v>
      </c>
    </row>
    <row r="52" spans="1:2">
      <c r="A52" s="1">
        <f t="shared" si="1"/>
        <v>0.42000000000000021</v>
      </c>
      <c r="B52">
        <f t="shared" si="0"/>
        <v>173.29322598096323</v>
      </c>
    </row>
    <row r="53" spans="1:2">
      <c r="A53" s="1">
        <f t="shared" si="1"/>
        <v>0.43000000000000022</v>
      </c>
      <c r="B53">
        <f t="shared" si="0"/>
        <v>171.30139630222482</v>
      </c>
    </row>
    <row r="54" spans="1:2">
      <c r="A54" s="1">
        <f t="shared" si="1"/>
        <v>0.44000000000000022</v>
      </c>
      <c r="B54">
        <f t="shared" si="0"/>
        <v>169.23290459954589</v>
      </c>
    </row>
    <row r="55" spans="1:2">
      <c r="A55" s="1">
        <f t="shared" si="1"/>
        <v>0.45000000000000023</v>
      </c>
      <c r="B55">
        <f t="shared" si="0"/>
        <v>167.09519520935314</v>
      </c>
    </row>
    <row r="56" spans="1:2">
      <c r="A56" s="1">
        <f t="shared" si="1"/>
        <v>0.46000000000000024</v>
      </c>
      <c r="B56">
        <f t="shared" si="0"/>
        <v>164.89596157700217</v>
      </c>
    </row>
    <row r="57" spans="1:2">
      <c r="A57" s="1">
        <f t="shared" si="1"/>
        <v>0.47000000000000025</v>
      </c>
      <c r="B57">
        <f t="shared" si="0"/>
        <v>162.6431185686821</v>
      </c>
    </row>
    <row r="58" spans="1:2">
      <c r="A58" s="1">
        <f t="shared" si="1"/>
        <v>0.48000000000000026</v>
      </c>
      <c r="B58">
        <f t="shared" si="0"/>
        <v>160.34477398644435</v>
      </c>
    </row>
    <row r="59" spans="1:2">
      <c r="A59" s="1">
        <f t="shared" si="1"/>
        <v>0.49000000000000027</v>
      </c>
      <c r="B59">
        <f t="shared" si="0"/>
        <v>158.00919938887074</v>
      </c>
    </row>
    <row r="60" spans="1:2">
      <c r="A60" s="1">
        <f t="shared" si="1"/>
        <v>0.50000000000000022</v>
      </c>
      <c r="B60">
        <f t="shared" si="0"/>
        <v>155.64480032239464</v>
      </c>
    </row>
    <row r="61" spans="1:2">
      <c r="A61" s="1">
        <f t="shared" si="1"/>
        <v>0.51000000000000023</v>
      </c>
      <c r="B61">
        <f t="shared" si="0"/>
        <v>153.26008607041072</v>
      </c>
    </row>
    <row r="62" spans="1:2">
      <c r="A62" s="1">
        <f t="shared" si="1"/>
        <v>0.52000000000000024</v>
      </c>
      <c r="B62">
        <f t="shared" si="0"/>
        <v>150.86363902904378</v>
      </c>
    </row>
    <row r="63" spans="1:2">
      <c r="A63" s="1">
        <f t="shared" si="1"/>
        <v>0.53000000000000025</v>
      </c>
      <c r="B63">
        <f t="shared" si="0"/>
        <v>148.46408381979055</v>
      </c>
    </row>
    <row r="64" spans="1:2">
      <c r="A64" s="1">
        <f t="shared" si="1"/>
        <v>0.54000000000000026</v>
      </c>
      <c r="B64">
        <f t="shared" si="0"/>
        <v>146.07005625019559</v>
      </c>
    </row>
    <row r="65" spans="1:2">
      <c r="A65" s="1">
        <f t="shared" si="1"/>
        <v>0.55000000000000027</v>
      </c>
      <c r="B65">
        <f t="shared" si="0"/>
        <v>143.69017223426999</v>
      </c>
    </row>
    <row r="66" spans="1:2">
      <c r="A66" s="1">
        <f t="shared" si="1"/>
        <v>0.56000000000000028</v>
      </c>
      <c r="B66">
        <f t="shared" si="0"/>
        <v>141.33299678450476</v>
      </c>
    </row>
    <row r="67" spans="1:2">
      <c r="A67" s="1">
        <f t="shared" si="1"/>
        <v>0.57000000000000028</v>
      </c>
      <c r="B67">
        <f t="shared" si="0"/>
        <v>139.00701318707496</v>
      </c>
    </row>
    <row r="68" spans="1:2">
      <c r="A68" s="1">
        <f t="shared" si="1"/>
        <v>0.58000000000000029</v>
      </c>
      <c r="B68">
        <f t="shared" si="0"/>
        <v>136.72059247117056</v>
      </c>
    </row>
    <row r="69" spans="1:2">
      <c r="A69" s="1">
        <f t="shared" si="1"/>
        <v>0.5900000000000003</v>
      </c>
      <c r="B69">
        <f t="shared" si="0"/>
        <v>134.48196328233072</v>
      </c>
    </row>
    <row r="70" spans="1:2">
      <c r="A70" s="1">
        <f t="shared" si="1"/>
        <v>0.60000000000000031</v>
      </c>
      <c r="B70">
        <f t="shared" si="0"/>
        <v>132.29918226820584</v>
      </c>
    </row>
    <row r="71" spans="1:2">
      <c r="A71" s="1">
        <f t="shared" si="1"/>
        <v>0.61000000000000032</v>
      </c>
      <c r="B71">
        <f t="shared" si="0"/>
        <v>130.18010508332614</v>
      </c>
    </row>
    <row r="72" spans="1:2">
      <c r="A72" s="1">
        <f t="shared" si="1"/>
        <v>0.62000000000000033</v>
      </c>
      <c r="B72">
        <f t="shared" si="0"/>
        <v>128.13235811722845</v>
      </c>
    </row>
    <row r="73" spans="1:2">
      <c r="A73" s="1">
        <f t="shared" si="1"/>
        <v>0.63000000000000034</v>
      </c>
      <c r="B73">
        <f t="shared" si="0"/>
        <v>126.16331104768938</v>
      </c>
    </row>
    <row r="74" spans="1:2">
      <c r="A74" s="1">
        <f t="shared" si="1"/>
        <v>0.64000000000000035</v>
      </c>
      <c r="B74">
        <f t="shared" si="0"/>
        <v>124.28005031784357</v>
      </c>
    </row>
    <row r="75" spans="1:2">
      <c r="A75" s="1">
        <f t="shared" si="1"/>
        <v>0.65000000000000036</v>
      </c>
      <c r="B75">
        <f t="shared" ref="B75:B138" si="2">40*SIN(6*A75)+150</f>
        <v>122.48935363264098</v>
      </c>
    </row>
    <row r="76" spans="1:2">
      <c r="A76" s="1">
        <f t="shared" ref="A76:A139" si="3">A75+$B$7</f>
        <v>0.66000000000000036</v>
      </c>
      <c r="B76">
        <f t="shared" si="2"/>
        <v>120.79766556642795</v>
      </c>
    </row>
    <row r="77" spans="1:2">
      <c r="A77" s="1">
        <f t="shared" si="3"/>
        <v>0.67000000000000037</v>
      </c>
      <c r="B77">
        <f t="shared" si="2"/>
        <v>119.21107436943898</v>
      </c>
    </row>
    <row r="78" spans="1:2">
      <c r="A78" s="1">
        <f t="shared" si="3"/>
        <v>0.68000000000000038</v>
      </c>
      <c r="B78">
        <f t="shared" si="2"/>
        <v>117.73529005667034</v>
      </c>
    </row>
    <row r="79" spans="1:2">
      <c r="A79" s="1">
        <f t="shared" si="3"/>
        <v>0.69000000000000039</v>
      </c>
      <c r="B79">
        <f t="shared" si="2"/>
        <v>116.37562385799217</v>
      </c>
    </row>
    <row r="80" spans="1:2">
      <c r="A80" s="1">
        <f t="shared" si="3"/>
        <v>0.7000000000000004</v>
      </c>
      <c r="B80">
        <f t="shared" si="2"/>
        <v>115.13696910345642</v>
      </c>
    </row>
    <row r="81" spans="1:2">
      <c r="A81" s="1">
        <f t="shared" si="3"/>
        <v>0.71000000000000041</v>
      </c>
      <c r="B81">
        <f t="shared" si="2"/>
        <v>114.02378361259285</v>
      </c>
    </row>
    <row r="82" spans="1:2">
      <c r="A82" s="1">
        <f t="shared" si="3"/>
        <v>0.72000000000000042</v>
      </c>
      <c r="B82">
        <f t="shared" si="2"/>
        <v>113.04007365107245</v>
      </c>
    </row>
    <row r="83" spans="1:2">
      <c r="A83" s="1">
        <f t="shared" si="3"/>
        <v>0.73000000000000043</v>
      </c>
      <c r="B83">
        <f t="shared" si="2"/>
        <v>112.18937951247743</v>
      </c>
    </row>
    <row r="84" spans="1:2">
      <c r="A84" s="1">
        <f t="shared" si="3"/>
        <v>0.74000000000000044</v>
      </c>
      <c r="B84">
        <f t="shared" si="2"/>
        <v>111.4747627770673</v>
      </c>
    </row>
    <row r="85" spans="1:2">
      <c r="A85" s="1">
        <f t="shared" si="3"/>
        <v>0.75000000000000044</v>
      </c>
      <c r="B85">
        <f t="shared" si="2"/>
        <v>110.89879529339609</v>
      </c>
    </row>
    <row r="86" spans="1:2">
      <c r="A86" s="1">
        <f t="shared" si="3"/>
        <v>0.76000000000000045</v>
      </c>
      <c r="B86">
        <f t="shared" si="2"/>
        <v>110.46354992243477</v>
      </c>
    </row>
    <row r="87" spans="1:2">
      <c r="A87" s="1">
        <f t="shared" si="3"/>
        <v>0.77000000000000046</v>
      </c>
      <c r="B87">
        <f t="shared" si="2"/>
        <v>110.17059307751018</v>
      </c>
    </row>
    <row r="88" spans="1:2">
      <c r="A88" s="1">
        <f t="shared" si="3"/>
        <v>0.78000000000000047</v>
      </c>
      <c r="B88">
        <f t="shared" si="2"/>
        <v>110.02097908690862</v>
      </c>
    </row>
    <row r="89" spans="1:2">
      <c r="A89" s="1">
        <f t="shared" si="3"/>
        <v>0.79000000000000048</v>
      </c>
      <c r="B89">
        <f t="shared" si="2"/>
        <v>110.01524639943258</v>
      </c>
    </row>
    <row r="90" spans="1:2">
      <c r="A90" s="1">
        <f t="shared" si="3"/>
        <v>0.80000000000000049</v>
      </c>
      <c r="B90">
        <f t="shared" si="2"/>
        <v>110.15341564656637</v>
      </c>
    </row>
    <row r="91" spans="1:2">
      <c r="A91" s="1">
        <f t="shared" si="3"/>
        <v>0.8100000000000005</v>
      </c>
      <c r="B91">
        <f t="shared" si="2"/>
        <v>110.43498956822523</v>
      </c>
    </row>
    <row r="92" spans="1:2">
      <c r="A92" s="1">
        <f t="shared" si="3"/>
        <v>0.82000000000000051</v>
      </c>
      <c r="B92">
        <f t="shared" si="2"/>
        <v>110.85895480235449</v>
      </c>
    </row>
    <row r="93" spans="1:2">
      <c r="A93" s="1">
        <f t="shared" si="3"/>
        <v>0.83000000000000052</v>
      </c>
      <c r="B93">
        <f t="shared" si="2"/>
        <v>111.4237855319388</v>
      </c>
    </row>
    <row r="94" spans="1:2">
      <c r="A94" s="1">
        <f t="shared" si="3"/>
        <v>0.84000000000000052</v>
      </c>
      <c r="B94">
        <f t="shared" si="2"/>
        <v>112.12744897629568</v>
      </c>
    </row>
    <row r="95" spans="1:2">
      <c r="A95" s="1">
        <f t="shared" si="3"/>
        <v>0.85000000000000053</v>
      </c>
      <c r="B95">
        <f t="shared" si="2"/>
        <v>112.96741270689076</v>
      </c>
    </row>
    <row r="96" spans="1:2">
      <c r="A96" s="1">
        <f t="shared" si="3"/>
        <v>0.86000000000000054</v>
      </c>
      <c r="B96">
        <f t="shared" si="2"/>
        <v>113.94065376134587</v>
      </c>
    </row>
    <row r="97" spans="1:2">
      <c r="A97" s="1">
        <f t="shared" si="3"/>
        <v>0.87000000000000055</v>
      </c>
      <c r="B97">
        <f t="shared" si="2"/>
        <v>115.04366952283917</v>
      </c>
    </row>
    <row r="98" spans="1:2">
      <c r="A98" s="1">
        <f t="shared" si="3"/>
        <v>0.88000000000000056</v>
      </c>
      <c r="B98">
        <f t="shared" si="2"/>
        <v>116.27249032574339</v>
      </c>
    </row>
    <row r="99" spans="1:2">
      <c r="A99" s="1">
        <f t="shared" si="3"/>
        <v>0.89000000000000057</v>
      </c>
      <c r="B99">
        <f t="shared" si="2"/>
        <v>117.62269374213531</v>
      </c>
    </row>
    <row r="100" spans="1:2">
      <c r="A100" s="1">
        <f t="shared" si="3"/>
        <v>0.90000000000000058</v>
      </c>
      <c r="B100">
        <f t="shared" si="2"/>
        <v>119.0894204977606</v>
      </c>
    </row>
    <row r="101" spans="1:2">
      <c r="A101" s="1">
        <f t="shared" si="3"/>
        <v>0.91000000000000059</v>
      </c>
      <c r="B101">
        <f t="shared" si="2"/>
        <v>120.66739196017383</v>
      </c>
    </row>
    <row r="102" spans="1:2">
      <c r="A102" s="1">
        <f t="shared" si="3"/>
        <v>0.9200000000000006</v>
      </c>
      <c r="B102">
        <f t="shared" si="2"/>
        <v>122.35092913611501</v>
      </c>
    </row>
    <row r="103" spans="1:2">
      <c r="A103" s="1">
        <f t="shared" si="3"/>
        <v>0.9300000000000006</v>
      </c>
      <c r="B103">
        <f t="shared" si="2"/>
        <v>124.13397310975277</v>
      </c>
    </row>
    <row r="104" spans="1:2">
      <c r="A104" s="1">
        <f t="shared" si="3"/>
        <v>0.94000000000000061</v>
      </c>
      <c r="B104">
        <f t="shared" si="2"/>
        <v>126.01010684823839</v>
      </c>
    </row>
    <row r="105" spans="1:2">
      <c r="A105" s="1">
        <f t="shared" si="3"/>
        <v>0.95000000000000062</v>
      </c>
      <c r="B105">
        <f t="shared" si="2"/>
        <v>127.97257829609461</v>
      </c>
    </row>
    <row r="106" spans="1:2">
      <c r="A106" s="1">
        <f t="shared" si="3"/>
        <v>0.96000000000000063</v>
      </c>
      <c r="B106">
        <f t="shared" si="2"/>
        <v>130.01432467532402</v>
      </c>
    </row>
    <row r="107" spans="1:2">
      <c r="A107" s="1">
        <f t="shared" si="3"/>
        <v>0.97000000000000064</v>
      </c>
      <c r="B107">
        <f t="shared" si="2"/>
        <v>132.12799790378293</v>
      </c>
    </row>
    <row r="108" spans="1:2">
      <c r="A108" s="1">
        <f t="shared" si="3"/>
        <v>0.98000000000000065</v>
      </c>
      <c r="B108">
        <f t="shared" si="2"/>
        <v>134.30599104034201</v>
      </c>
    </row>
    <row r="109" spans="1:2">
      <c r="A109" s="1">
        <f t="shared" si="3"/>
        <v>0.99000000000000066</v>
      </c>
      <c r="B109">
        <f t="shared" si="2"/>
        <v>136.54046566165997</v>
      </c>
    </row>
    <row r="110" spans="1:2">
      <c r="A110" s="1">
        <f t="shared" si="3"/>
        <v>1.0000000000000007</v>
      </c>
      <c r="B110">
        <f t="shared" si="2"/>
        <v>138.82338007204311</v>
      </c>
    </row>
    <row r="111" spans="1:2">
      <c r="A111" s="1">
        <f t="shared" si="3"/>
        <v>1.0100000000000007</v>
      </c>
      <c r="B111">
        <f t="shared" si="2"/>
        <v>141.1465182448658</v>
      </c>
    </row>
    <row r="112" spans="1:2">
      <c r="A112" s="1">
        <f t="shared" si="3"/>
        <v>1.0200000000000007</v>
      </c>
      <c r="B112">
        <f t="shared" si="2"/>
        <v>143.501519391394</v>
      </c>
    </row>
    <row r="113" spans="1:2">
      <c r="A113" s="1">
        <f t="shared" si="3"/>
        <v>1.0300000000000007</v>
      </c>
      <c r="B113">
        <f t="shared" si="2"/>
        <v>145.87990805059627</v>
      </c>
    </row>
    <row r="114" spans="1:2">
      <c r="A114" s="1">
        <f t="shared" si="3"/>
        <v>1.0400000000000007</v>
      </c>
      <c r="B114">
        <f t="shared" si="2"/>
        <v>148.273124591651</v>
      </c>
    </row>
    <row r="115" spans="1:2">
      <c r="A115" s="1">
        <f t="shared" si="3"/>
        <v>1.0500000000000007</v>
      </c>
      <c r="B115">
        <f t="shared" si="2"/>
        <v>150.67255601937416</v>
      </c>
    </row>
    <row r="116" spans="1:2">
      <c r="A116" s="1">
        <f t="shared" si="3"/>
        <v>1.0600000000000007</v>
      </c>
      <c r="B116">
        <f t="shared" si="2"/>
        <v>153.06956697170094</v>
      </c>
    </row>
    <row r="117" spans="1:2">
      <c r="A117" s="1">
        <f t="shared" si="3"/>
        <v>1.0700000000000007</v>
      </c>
      <c r="B117">
        <f t="shared" si="2"/>
        <v>155.4555307976641</v>
      </c>
    </row>
    <row r="118" spans="1:2">
      <c r="A118" s="1">
        <f t="shared" si="3"/>
        <v>1.0800000000000007</v>
      </c>
      <c r="B118">
        <f t="shared" si="2"/>
        <v>157.82186060402191</v>
      </c>
    </row>
    <row r="119" spans="1:2">
      <c r="A119" s="1">
        <f t="shared" si="3"/>
        <v>1.0900000000000007</v>
      </c>
      <c r="B119">
        <f t="shared" si="2"/>
        <v>160.16004015880111</v>
      </c>
    </row>
    <row r="120" spans="1:2">
      <c r="A120" s="1">
        <f t="shared" si="3"/>
        <v>1.1000000000000008</v>
      </c>
      <c r="B120">
        <f t="shared" si="2"/>
        <v>162.46165454053531</v>
      </c>
    </row>
    <row r="121" spans="1:2">
      <c r="A121" s="1">
        <f t="shared" si="3"/>
        <v>1.1100000000000008</v>
      </c>
      <c r="B121">
        <f t="shared" si="2"/>
        <v>164.71842042289555</v>
      </c>
    </row>
    <row r="122" spans="1:2">
      <c r="A122" s="1">
        <f t="shared" si="3"/>
        <v>1.1200000000000008</v>
      </c>
      <c r="B122">
        <f t="shared" si="2"/>
        <v>166.92221588572002</v>
      </c>
    </row>
    <row r="123" spans="1:2">
      <c r="A123" s="1">
        <f t="shared" si="3"/>
        <v>1.1300000000000008</v>
      </c>
      <c r="B123">
        <f t="shared" si="2"/>
        <v>169.06510964515613</v>
      </c>
    </row>
    <row r="124" spans="1:2">
      <c r="A124" s="1">
        <f t="shared" si="3"/>
        <v>1.1400000000000008</v>
      </c>
      <c r="B124">
        <f t="shared" si="2"/>
        <v>171.13938959771741</v>
      </c>
    </row>
    <row r="125" spans="1:2">
      <c r="A125" s="1">
        <f t="shared" si="3"/>
        <v>1.1500000000000008</v>
      </c>
      <c r="B125">
        <f t="shared" si="2"/>
        <v>173.13759057552815</v>
      </c>
    </row>
    <row r="126" spans="1:2">
      <c r="A126" s="1">
        <f t="shared" si="3"/>
        <v>1.1600000000000008</v>
      </c>
      <c r="B126">
        <f t="shared" si="2"/>
        <v>175.05252121286637</v>
      </c>
    </row>
    <row r="127" spans="1:2">
      <c r="A127" s="1">
        <f t="shared" si="3"/>
        <v>1.1700000000000008</v>
      </c>
      <c r="B127">
        <f t="shared" si="2"/>
        <v>176.8772898273146</v>
      </c>
    </row>
    <row r="128" spans="1:2">
      <c r="A128" s="1">
        <f t="shared" si="3"/>
        <v>1.1800000000000008</v>
      </c>
      <c r="B128">
        <f t="shared" si="2"/>
        <v>178.60532922237445</v>
      </c>
    </row>
    <row r="129" spans="1:2">
      <c r="A129" s="1">
        <f t="shared" si="3"/>
        <v>1.1900000000000008</v>
      </c>
      <c r="B129">
        <f t="shared" si="2"/>
        <v>180.2304203222823</v>
      </c>
    </row>
    <row r="130" spans="1:2">
      <c r="A130" s="1">
        <f t="shared" si="3"/>
        <v>1.2000000000000008</v>
      </c>
      <c r="B130">
        <f t="shared" si="2"/>
        <v>181.74671455396623</v>
      </c>
    </row>
    <row r="131" spans="1:2">
      <c r="A131" s="1">
        <f t="shared" si="3"/>
        <v>1.2100000000000009</v>
      </c>
      <c r="B131">
        <f t="shared" si="2"/>
        <v>183.14875489559353</v>
      </c>
    </row>
    <row r="132" spans="1:2">
      <c r="A132" s="1">
        <f t="shared" si="3"/>
        <v>1.2200000000000009</v>
      </c>
      <c r="B132">
        <f t="shared" si="2"/>
        <v>184.43149551595619</v>
      </c>
    </row>
    <row r="133" spans="1:2">
      <c r="A133" s="1">
        <f t="shared" si="3"/>
        <v>1.2300000000000009</v>
      </c>
      <c r="B133">
        <f t="shared" si="2"/>
        <v>185.59031993401447</v>
      </c>
    </row>
    <row r="134" spans="1:2">
      <c r="A134" s="1">
        <f t="shared" si="3"/>
        <v>1.2400000000000009</v>
      </c>
      <c r="B134">
        <f t="shared" si="2"/>
        <v>186.62105763324365</v>
      </c>
    </row>
    <row r="135" spans="1:2">
      <c r="A135" s="1">
        <f t="shared" si="3"/>
        <v>1.2500000000000009</v>
      </c>
      <c r="B135">
        <f t="shared" si="2"/>
        <v>187.51999907098963</v>
      </c>
    </row>
    <row r="136" spans="1:2">
      <c r="A136" s="1">
        <f t="shared" si="3"/>
        <v>1.2600000000000009</v>
      </c>
      <c r="B136">
        <f t="shared" si="2"/>
        <v>188.28390902881677</v>
      </c>
    </row>
    <row r="137" spans="1:2">
      <c r="A137" s="1">
        <f t="shared" si="3"/>
        <v>1.2700000000000009</v>
      </c>
      <c r="B137">
        <f t="shared" si="2"/>
        <v>188.9100382558006</v>
      </c>
    </row>
    <row r="138" spans="1:2">
      <c r="A138" s="1">
        <f t="shared" si="3"/>
        <v>1.2800000000000009</v>
      </c>
      <c r="B138">
        <f t="shared" si="2"/>
        <v>189.39613336286249</v>
      </c>
    </row>
    <row r="139" spans="1:2">
      <c r="A139" s="1">
        <f t="shared" si="3"/>
        <v>1.2900000000000009</v>
      </c>
      <c r="B139">
        <f t="shared" ref="B139:B202" si="4">40*SIN(6*A139)+150</f>
        <v>189.74044493253666</v>
      </c>
    </row>
    <row r="140" spans="1:2">
      <c r="A140" s="1">
        <f t="shared" ref="A140:A203" si="5">A139+$B$7</f>
        <v>1.3000000000000009</v>
      </c>
      <c r="B140">
        <f t="shared" si="4"/>
        <v>189.94173381498422</v>
      </c>
    </row>
    <row r="141" spans="1:2">
      <c r="A141" s="1">
        <f t="shared" si="5"/>
        <v>1.3100000000000009</v>
      </c>
      <c r="B141">
        <f t="shared" si="4"/>
        <v>189.99927558759424</v>
      </c>
    </row>
    <row r="142" spans="1:2">
      <c r="A142" s="1">
        <f t="shared" si="5"/>
        <v>1.320000000000001</v>
      </c>
      <c r="B142">
        <f t="shared" si="4"/>
        <v>189.91286316212296</v>
      </c>
    </row>
    <row r="143" spans="1:2">
      <c r="A143" s="1">
        <f t="shared" si="5"/>
        <v>1.330000000000001</v>
      </c>
      <c r="B143">
        <f t="shared" si="4"/>
        <v>189.68280752998788</v>
      </c>
    </row>
    <row r="144" spans="1:2">
      <c r="A144" s="1">
        <f t="shared" si="5"/>
        <v>1.340000000000001</v>
      </c>
      <c r="B144">
        <f t="shared" si="4"/>
        <v>189.30993664303443</v>
      </c>
    </row>
    <row r="145" spans="1:2">
      <c r="A145" s="1">
        <f t="shared" si="5"/>
        <v>1.350000000000001</v>
      </c>
      <c r="B145">
        <f t="shared" si="4"/>
        <v>188.79559243380339</v>
      </c>
    </row>
    <row r="146" spans="1:2">
      <c r="A146" s="1">
        <f t="shared" si="5"/>
        <v>1.360000000000001</v>
      </c>
      <c r="B146">
        <f t="shared" si="4"/>
        <v>188.14162598602292</v>
      </c>
    </row>
    <row r="147" spans="1:2">
      <c r="A147" s="1">
        <f t="shared" si="5"/>
        <v>1.370000000000001</v>
      </c>
      <c r="B147">
        <f t="shared" si="4"/>
        <v>187.35039087270596</v>
      </c>
    </row>
    <row r="148" spans="1:2">
      <c r="A148" s="1">
        <f t="shared" si="5"/>
        <v>1.380000000000001</v>
      </c>
      <c r="B148">
        <f t="shared" si="4"/>
        <v>186.42473468582909</v>
      </c>
    </row>
    <row r="149" spans="1:2">
      <c r="A149" s="1">
        <f t="shared" si="5"/>
        <v>1.390000000000001</v>
      </c>
      <c r="B149">
        <f t="shared" si="4"/>
        <v>185.36798878807639</v>
      </c>
    </row>
    <row r="150" spans="1:2">
      <c r="A150" s="1">
        <f t="shared" si="5"/>
        <v>1.400000000000001</v>
      </c>
      <c r="B150">
        <f t="shared" si="4"/>
        <v>184.18395632353111</v>
      </c>
    </row>
    <row r="151" spans="1:2">
      <c r="A151" s="1">
        <f t="shared" si="5"/>
        <v>1.410000000000001</v>
      </c>
      <c r="B151">
        <f t="shared" si="4"/>
        <v>182.87689853046396</v>
      </c>
    </row>
    <row r="152" spans="1:2">
      <c r="A152" s="1">
        <f t="shared" si="5"/>
        <v>1.420000000000001</v>
      </c>
      <c r="B152">
        <f t="shared" si="4"/>
        <v>181.451519405477</v>
      </c>
    </row>
    <row r="153" spans="1:2">
      <c r="A153" s="1">
        <f t="shared" si="5"/>
        <v>1.430000000000001</v>
      </c>
      <c r="B153">
        <f t="shared" si="4"/>
        <v>179.91294877419546</v>
      </c>
    </row>
    <row r="154" spans="1:2">
      <c r="A154" s="1">
        <f t="shared" si="5"/>
        <v>1.4400000000000011</v>
      </c>
      <c r="B154">
        <f t="shared" si="4"/>
        <v>178.26672382943497</v>
      </c>
    </row>
    <row r="155" spans="1:2">
      <c r="A155" s="1">
        <f t="shared" si="5"/>
        <v>1.4500000000000011</v>
      </c>
      <c r="B155">
        <f t="shared" si="4"/>
        <v>176.51876920328712</v>
      </c>
    </row>
    <row r="156" spans="1:2">
      <c r="A156" s="1">
        <f t="shared" si="5"/>
        <v>1.4600000000000011</v>
      </c>
      <c r="B156">
        <f t="shared" si="4"/>
        <v>174.67537564484155</v>
      </c>
    </row>
    <row r="157" spans="1:2">
      <c r="A157" s="1">
        <f t="shared" si="5"/>
        <v>1.4700000000000011</v>
      </c>
      <c r="B157">
        <f t="shared" si="4"/>
        <v>172.74317738028256</v>
      </c>
    </row>
    <row r="158" spans="1:2">
      <c r="A158" s="1">
        <f t="shared" si="5"/>
        <v>1.4800000000000011</v>
      </c>
      <c r="B158">
        <f t="shared" si="4"/>
        <v>170.72912823683882</v>
      </c>
    </row>
    <row r="159" spans="1:2">
      <c r="A159" s="1">
        <f t="shared" si="5"/>
        <v>1.4900000000000011</v>
      </c>
      <c r="B159">
        <f t="shared" si="4"/>
        <v>168.6404766165146</v>
      </c>
    </row>
    <row r="160" spans="1:2">
      <c r="A160" s="1">
        <f t="shared" si="5"/>
        <v>1.5000000000000011</v>
      </c>
      <c r="B160">
        <f t="shared" si="4"/>
        <v>166.48473940967</v>
      </c>
    </row>
    <row r="161" spans="1:2">
      <c r="A161" s="1">
        <f t="shared" si="5"/>
        <v>1.5100000000000011</v>
      </c>
      <c r="B161">
        <f t="shared" si="4"/>
        <v>164.26967494233295</v>
      </c>
    </row>
    <row r="162" spans="1:2">
      <c r="A162" s="1">
        <f t="shared" si="5"/>
        <v>1.5200000000000011</v>
      </c>
      <c r="B162">
        <f t="shared" si="4"/>
        <v>162.00325505460313</v>
      </c>
    </row>
    <row r="163" spans="1:2">
      <c r="A163" s="1">
        <f t="shared" si="5"/>
        <v>1.5300000000000011</v>
      </c>
      <c r="B163">
        <f t="shared" si="4"/>
        <v>159.69363641063669</v>
      </c>
    </row>
    <row r="164" spans="1:2">
      <c r="A164" s="1">
        <f t="shared" si="5"/>
        <v>1.5400000000000011</v>
      </c>
      <c r="B164">
        <f t="shared" si="4"/>
        <v>157.34913114346304</v>
      </c>
    </row>
    <row r="165" spans="1:2">
      <c r="A165" s="1">
        <f t="shared" si="5"/>
        <v>1.5500000000000012</v>
      </c>
      <c r="B165">
        <f t="shared" si="4"/>
        <v>154.9781769402822</v>
      </c>
    </row>
    <row r="166" spans="1:2">
      <c r="A166" s="1">
        <f t="shared" si="5"/>
        <v>1.5600000000000012</v>
      </c>
      <c r="B166">
        <f t="shared" si="4"/>
        <v>152.58930667590235</v>
      </c>
    </row>
    <row r="167" spans="1:2">
      <c r="A167" s="1">
        <f t="shared" si="5"/>
        <v>1.5700000000000012</v>
      </c>
      <c r="B167">
        <f t="shared" si="4"/>
        <v>150.19111770360485</v>
      </c>
    </row>
    <row r="168" spans="1:2">
      <c r="A168" s="1">
        <f t="shared" si="5"/>
        <v>1.5800000000000012</v>
      </c>
      <c r="B168">
        <f t="shared" si="4"/>
        <v>147.79224091395673</v>
      </c>
    </row>
    <row r="169" spans="1:2">
      <c r="A169" s="1">
        <f t="shared" si="5"/>
        <v>1.5900000000000012</v>
      </c>
      <c r="B169">
        <f t="shared" si="4"/>
        <v>145.40130967292473</v>
      </c>
    </row>
    <row r="170" spans="1:2">
      <c r="A170" s="1">
        <f t="shared" si="5"/>
        <v>1.6000000000000012</v>
      </c>
      <c r="B170">
        <f t="shared" si="4"/>
        <v>143.02692875108053</v>
      </c>
    </row>
    <row r="171" spans="1:2">
      <c r="A171" s="1">
        <f t="shared" si="5"/>
        <v>1.6100000000000012</v>
      </c>
      <c r="B171">
        <f t="shared" si="4"/>
        <v>140.67764335571914</v>
      </c>
    </row>
    <row r="172" spans="1:2">
      <c r="A172" s="1">
        <f t="shared" si="5"/>
        <v>1.6200000000000012</v>
      </c>
      <c r="B172">
        <f t="shared" si="4"/>
        <v>138.36190837734009</v>
      </c>
    </row>
    <row r="173" spans="1:2">
      <c r="A173" s="1">
        <f t="shared" si="5"/>
        <v>1.6300000000000012</v>
      </c>
      <c r="B173">
        <f t="shared" si="4"/>
        <v>136.08805796117187</v>
      </c>
    </row>
    <row r="174" spans="1:2">
      <c r="A174" s="1">
        <f t="shared" si="5"/>
        <v>1.6400000000000012</v>
      </c>
      <c r="B174">
        <f t="shared" si="4"/>
        <v>133.86427551324897</v>
      </c>
    </row>
    <row r="175" spans="1:2">
      <c r="A175" s="1">
        <f t="shared" si="5"/>
        <v>1.6500000000000012</v>
      </c>
      <c r="B175">
        <f t="shared" si="4"/>
        <v>131.69856424898688</v>
      </c>
    </row>
    <row r="176" spans="1:2">
      <c r="A176" s="1">
        <f t="shared" si="5"/>
        <v>1.6600000000000013</v>
      </c>
      <c r="B176">
        <f t="shared" si="4"/>
        <v>129.59871839024959</v>
      </c>
    </row>
    <row r="177" spans="1:2">
      <c r="A177" s="1">
        <f t="shared" si="5"/>
        <v>1.6700000000000013</v>
      </c>
      <c r="B177">
        <f t="shared" si="4"/>
        <v>127.57229511456713</v>
      </c>
    </row>
    <row r="178" spans="1:2">
      <c r="A178" s="1">
        <f t="shared" si="5"/>
        <v>1.6800000000000013</v>
      </c>
      <c r="B178">
        <f t="shared" si="4"/>
        <v>125.62658735745734</v>
      </c>
    </row>
    <row r="179" spans="1:2">
      <c r="A179" s="1">
        <f t="shared" si="5"/>
        <v>1.6900000000000013</v>
      </c>
      <c r="B179">
        <f t="shared" si="4"/>
        <v>123.76859756573364</v>
      </c>
    </row>
    <row r="180" spans="1:2">
      <c r="A180" s="1">
        <f t="shared" si="5"/>
        <v>1.7000000000000013</v>
      </c>
      <c r="B180">
        <f t="shared" si="4"/>
        <v>122.00501249625805</v>
      </c>
    </row>
    <row r="181" spans="1:2">
      <c r="A181" s="1">
        <f t="shared" si="5"/>
        <v>1.7100000000000013</v>
      </c>
      <c r="B181">
        <f t="shared" si="4"/>
        <v>120.34217915083735</v>
      </c>
    </row>
    <row r="182" spans="1:2">
      <c r="A182" s="1">
        <f t="shared" si="5"/>
        <v>1.7200000000000013</v>
      </c>
      <c r="B182">
        <f t="shared" si="4"/>
        <v>118.78608193387056</v>
      </c>
    </row>
    <row r="183" spans="1:2">
      <c r="A183" s="1">
        <f t="shared" si="5"/>
        <v>1.7300000000000013</v>
      </c>
      <c r="B183">
        <f t="shared" si="4"/>
        <v>117.34232111495535</v>
      </c>
    </row>
    <row r="184" spans="1:2">
      <c r="A184" s="1">
        <f t="shared" si="5"/>
        <v>1.7400000000000013</v>
      </c>
      <c r="B184">
        <f t="shared" si="4"/>
        <v>116.01609267396526</v>
      </c>
    </row>
    <row r="185" spans="1:2">
      <c r="A185" s="1">
        <f t="shared" si="5"/>
        <v>1.7500000000000013</v>
      </c>
      <c r="B185">
        <f t="shared" si="4"/>
        <v>114.81216960113306</v>
      </c>
    </row>
    <row r="186" spans="1:2">
      <c r="A186" s="1">
        <f t="shared" si="5"/>
        <v>1.7600000000000013</v>
      </c>
      <c r="B186">
        <f t="shared" si="4"/>
        <v>113.73488471943996</v>
      </c>
    </row>
    <row r="187" spans="1:2">
      <c r="A187" s="1">
        <f t="shared" si="5"/>
        <v>1.7700000000000014</v>
      </c>
      <c r="B187">
        <f t="shared" si="4"/>
        <v>112.78811509113203</v>
      </c>
    </row>
    <row r="188" spans="1:2">
      <c r="A188" s="1">
        <f t="shared" si="5"/>
        <v>1.7800000000000014</v>
      </c>
      <c r="B188">
        <f t="shared" si="4"/>
        <v>111.97526806448269</v>
      </c>
    </row>
    <row r="189" spans="1:2">
      <c r="A189" s="1">
        <f t="shared" si="5"/>
        <v>1.7900000000000014</v>
      </c>
      <c r="B189">
        <f t="shared" si="4"/>
        <v>111.2992690110184</v>
      </c>
    </row>
    <row r="190" spans="1:2">
      <c r="A190" s="1">
        <f t="shared" si="5"/>
        <v>1.8000000000000014</v>
      </c>
      <c r="B190">
        <f t="shared" si="4"/>
        <v>110.76255079734028</v>
      </c>
    </row>
    <row r="191" spans="1:2">
      <c r="A191" s="1">
        <f t="shared" si="5"/>
        <v>1.8100000000000014</v>
      </c>
      <c r="B191">
        <f t="shared" si="4"/>
        <v>110.36704502943144</v>
      </c>
    </row>
    <row r="192" spans="1:2">
      <c r="A192" s="1">
        <f t="shared" si="5"/>
        <v>1.8200000000000014</v>
      </c>
      <c r="B192">
        <f t="shared" si="4"/>
        <v>110.11417510096138</v>
      </c>
    </row>
    <row r="193" spans="1:2">
      <c r="A193" s="1">
        <f t="shared" si="5"/>
        <v>1.8300000000000014</v>
      </c>
      <c r="B193">
        <f t="shared" si="4"/>
        <v>110.00485107060584</v>
      </c>
    </row>
    <row r="194" spans="1:2">
      <c r="A194" s="1">
        <f t="shared" si="5"/>
        <v>1.8400000000000014</v>
      </c>
      <c r="B194">
        <f t="shared" si="4"/>
        <v>110.0394663868183</v>
      </c>
    </row>
    <row r="195" spans="1:2">
      <c r="A195" s="1">
        <f t="shared" si="5"/>
        <v>1.8500000000000014</v>
      </c>
      <c r="B195">
        <f t="shared" si="4"/>
        <v>110.21789647184048</v>
      </c>
    </row>
    <row r="196" spans="1:2">
      <c r="A196" s="1">
        <f t="shared" si="5"/>
        <v>1.8600000000000014</v>
      </c>
      <c r="B196">
        <f t="shared" si="4"/>
        <v>110.53949917004763</v>
      </c>
    </row>
    <row r="197" spans="1:2">
      <c r="A197" s="1">
        <f t="shared" si="5"/>
        <v>1.8700000000000014</v>
      </c>
      <c r="B197">
        <f t="shared" si="4"/>
        <v>111.00311705901549</v>
      </c>
    </row>
    <row r="198" spans="1:2">
      <c r="A198" s="1">
        <f t="shared" si="5"/>
        <v>1.8800000000000014</v>
      </c>
      <c r="B198">
        <f t="shared" si="4"/>
        <v>111.60708161499097</v>
      </c>
    </row>
    <row r="199" spans="1:2">
      <c r="A199" s="1">
        <f t="shared" si="5"/>
        <v>1.8900000000000015</v>
      </c>
      <c r="B199">
        <f t="shared" si="4"/>
        <v>112.34921921777604</v>
      </c>
    </row>
    <row r="200" spans="1:2">
      <c r="A200" s="1">
        <f t="shared" si="5"/>
        <v>1.9000000000000015</v>
      </c>
      <c r="B200">
        <f t="shared" si="4"/>
        <v>113.22685897341312</v>
      </c>
    </row>
    <row r="201" spans="1:2">
      <c r="A201" s="1">
        <f t="shared" si="5"/>
        <v>1.9100000000000015</v>
      </c>
      <c r="B201">
        <f t="shared" si="4"/>
        <v>114.23684232651905</v>
      </c>
    </row>
    <row r="202" spans="1:2">
      <c r="A202" s="1">
        <f t="shared" si="5"/>
        <v>1.9200000000000015</v>
      </c>
      <c r="B202">
        <f t="shared" si="4"/>
        <v>115.37553442767386</v>
      </c>
    </row>
    <row r="203" spans="1:2">
      <c r="A203" s="1">
        <f t="shared" si="5"/>
        <v>1.9300000000000015</v>
      </c>
      <c r="B203">
        <f t="shared" ref="B203:B266" si="6">40*SIN(6*A203)+150</f>
        <v>116.63883721495327</v>
      </c>
    </row>
    <row r="204" spans="1:2">
      <c r="A204" s="1">
        <f t="shared" ref="A204:A267" si="7">A203+$B$7</f>
        <v>1.9400000000000015</v>
      </c>
      <c r="B204">
        <f t="shared" si="6"/>
        <v>118.02220416252638</v>
      </c>
    </row>
    <row r="205" spans="1:2">
      <c r="A205" s="1">
        <f t="shared" si="7"/>
        <v>1.9500000000000015</v>
      </c>
      <c r="B205">
        <f t="shared" si="6"/>
        <v>119.52065664323894</v>
      </c>
    </row>
    <row r="206" spans="1:2">
      <c r="A206" s="1">
        <f t="shared" si="7"/>
        <v>1.9600000000000015</v>
      </c>
      <c r="B206">
        <f t="shared" si="6"/>
        <v>121.12880184629485</v>
      </c>
    </row>
    <row r="207" spans="1:2">
      <c r="A207" s="1">
        <f t="shared" si="7"/>
        <v>1.9700000000000015</v>
      </c>
      <c r="B207">
        <f t="shared" si="6"/>
        <v>122.8408521855516</v>
      </c>
    </row>
    <row r="208" spans="1:2">
      <c r="A208" s="1">
        <f t="shared" si="7"/>
        <v>1.9800000000000015</v>
      </c>
      <c r="B208">
        <f t="shared" si="6"/>
        <v>124.65064612858032</v>
      </c>
    </row>
    <row r="209" spans="1:2">
      <c r="A209" s="1">
        <f t="shared" si="7"/>
        <v>1.9900000000000015</v>
      </c>
      <c r="B209">
        <f t="shared" si="6"/>
        <v>126.55167037152899</v>
      </c>
    </row>
    <row r="210" spans="1:2">
      <c r="A210" s="1">
        <f t="shared" si="7"/>
        <v>2.0000000000000013</v>
      </c>
      <c r="B210">
        <f t="shared" si="6"/>
        <v>128.53708327998285</v>
      </c>
    </row>
    <row r="211" spans="1:2">
      <c r="A211" s="1">
        <f t="shared" si="7"/>
        <v>2.0100000000000011</v>
      </c>
      <c r="B211">
        <f t="shared" si="6"/>
        <v>130.59973951146011</v>
      </c>
    </row>
    <row r="212" spans="1:2">
      <c r="A212" s="1">
        <f t="shared" si="7"/>
        <v>2.0200000000000009</v>
      </c>
      <c r="B212">
        <f t="shared" si="6"/>
        <v>132.73221573092891</v>
      </c>
    </row>
    <row r="213" spans="1:2">
      <c r="A213" s="1">
        <f t="shared" si="7"/>
        <v>2.0300000000000007</v>
      </c>
      <c r="B213">
        <f t="shared" si="6"/>
        <v>134.92683732679714</v>
      </c>
    </row>
    <row r="214" spans="1:2">
      <c r="A214" s="1">
        <f t="shared" si="7"/>
        <v>2.0400000000000005</v>
      </c>
      <c r="B214">
        <f t="shared" si="6"/>
        <v>137.17570603122653</v>
      </c>
    </row>
    <row r="215" spans="1:2">
      <c r="A215" s="1">
        <f t="shared" si="7"/>
        <v>2.0500000000000003</v>
      </c>
      <c r="B215">
        <f t="shared" si="6"/>
        <v>139.47072834536797</v>
      </c>
    </row>
    <row r="216" spans="1:2">
      <c r="A216" s="1">
        <f t="shared" si="7"/>
        <v>2.06</v>
      </c>
      <c r="B216">
        <f t="shared" si="6"/>
        <v>141.80364466721718</v>
      </c>
    </row>
    <row r="217" spans="1:2">
      <c r="A217" s="1">
        <f t="shared" si="7"/>
        <v>2.0699999999999998</v>
      </c>
      <c r="B217">
        <f t="shared" si="6"/>
        <v>144.16605901726282</v>
      </c>
    </row>
    <row r="218" spans="1:2">
      <c r="A218" s="1">
        <f t="shared" si="7"/>
        <v>2.0799999999999996</v>
      </c>
      <c r="B218">
        <f t="shared" si="6"/>
        <v>146.5494692549461</v>
      </c>
    </row>
    <row r="219" spans="1:2">
      <c r="A219" s="1">
        <f t="shared" si="7"/>
        <v>2.0899999999999994</v>
      </c>
      <c r="B219">
        <f t="shared" si="6"/>
        <v>148.94529767718552</v>
      </c>
    </row>
    <row r="220" spans="1:2">
      <c r="A220" s="1">
        <f t="shared" si="7"/>
        <v>2.0999999999999992</v>
      </c>
      <c r="B220">
        <f t="shared" si="6"/>
        <v>151.34492188884525</v>
      </c>
    </row>
    <row r="221" spans="1:2">
      <c r="A221" s="1">
        <f t="shared" si="7"/>
        <v>2.109999999999999</v>
      </c>
      <c r="B221">
        <f t="shared" si="6"/>
        <v>153.73970583404648</v>
      </c>
    </row>
    <row r="222" spans="1:2">
      <c r="A222" s="1">
        <f t="shared" si="7"/>
        <v>2.1199999999999988</v>
      </c>
      <c r="B222">
        <f t="shared" si="6"/>
        <v>156.12103087664283</v>
      </c>
    </row>
    <row r="223" spans="1:2">
      <c r="A223" s="1">
        <f t="shared" si="7"/>
        <v>2.1299999999999986</v>
      </c>
      <c r="B223">
        <f t="shared" si="6"/>
        <v>158.48032681800336</v>
      </c>
    </row>
    <row r="224" spans="1:2">
      <c r="A224" s="1">
        <f t="shared" si="7"/>
        <v>2.1399999999999983</v>
      </c>
      <c r="B224">
        <f t="shared" si="6"/>
        <v>160.80910274047307</v>
      </c>
    </row>
    <row r="225" spans="1:2">
      <c r="A225" s="1">
        <f t="shared" si="7"/>
        <v>2.1499999999999981</v>
      </c>
      <c r="B225">
        <f t="shared" si="6"/>
        <v>163.09897756550725</v>
      </c>
    </row>
    <row r="226" spans="1:2">
      <c r="A226" s="1">
        <f t="shared" si="7"/>
        <v>2.1599999999999979</v>
      </c>
      <c r="B226">
        <f t="shared" si="6"/>
        <v>165.34171021650388</v>
      </c>
    </row>
    <row r="227" spans="1:2">
      <c r="A227" s="1">
        <f t="shared" si="7"/>
        <v>2.1699999999999977</v>
      </c>
      <c r="B227">
        <f t="shared" si="6"/>
        <v>167.52922927777996</v>
      </c>
    </row>
    <row r="228" spans="1:2">
      <c r="A228" s="1">
        <f t="shared" si="7"/>
        <v>2.1799999999999975</v>
      </c>
      <c r="B228">
        <f t="shared" si="6"/>
        <v>169.65366204295202</v>
      </c>
    </row>
    <row r="229" spans="1:2">
      <c r="A229" s="1">
        <f t="shared" si="7"/>
        <v>2.1899999999999973</v>
      </c>
      <c r="B229">
        <f t="shared" si="6"/>
        <v>171.70736284817752</v>
      </c>
    </row>
    <row r="230" spans="1:2">
      <c r="A230" s="1">
        <f t="shared" si="7"/>
        <v>2.1999999999999971</v>
      </c>
      <c r="B230">
        <f t="shared" si="6"/>
        <v>173.68294058828835</v>
      </c>
    </row>
    <row r="231" spans="1:2">
      <c r="A231" s="1">
        <f t="shared" si="7"/>
        <v>2.2099999999999969</v>
      </c>
      <c r="B231">
        <f t="shared" si="6"/>
        <v>175.57328531678809</v>
      </c>
    </row>
    <row r="232" spans="1:2">
      <c r="A232" s="1">
        <f t="shared" si="7"/>
        <v>2.2199999999999966</v>
      </c>
      <c r="B232">
        <f t="shared" si="6"/>
        <v>177.37159383398142</v>
      </c>
    </row>
    <row r="233" spans="1:2">
      <c r="A233" s="1">
        <f t="shared" si="7"/>
        <v>2.2299999999999964</v>
      </c>
      <c r="B233">
        <f t="shared" si="6"/>
        <v>179.07139417114666</v>
      </c>
    </row>
    <row r="234" spans="1:2">
      <c r="A234" s="1">
        <f t="shared" si="7"/>
        <v>2.2399999999999962</v>
      </c>
      <c r="B234">
        <f t="shared" si="6"/>
        <v>180.66656888263407</v>
      </c>
    </row>
    <row r="235" spans="1:2">
      <c r="A235" s="1">
        <f t="shared" si="7"/>
        <v>2.249999999999996</v>
      </c>
      <c r="B235">
        <f t="shared" si="6"/>
        <v>182.15137706206423</v>
      </c>
    </row>
    <row r="236" spans="1:2">
      <c r="A236" s="1">
        <f t="shared" si="7"/>
        <v>2.2599999999999958</v>
      </c>
      <c r="B236">
        <f t="shared" si="6"/>
        <v>183.52047500339168</v>
      </c>
    </row>
    <row r="237" spans="1:2">
      <c r="A237" s="1">
        <f t="shared" si="7"/>
        <v>2.2699999999999956</v>
      </c>
      <c r="B237">
        <f t="shared" si="6"/>
        <v>184.76893543247593</v>
      </c>
    </row>
    <row r="238" spans="1:2">
      <c r="A238" s="1">
        <f t="shared" si="7"/>
        <v>2.2799999999999954</v>
      </c>
      <c r="B238">
        <f t="shared" si="6"/>
        <v>185.89226523994779</v>
      </c>
    </row>
    <row r="239" spans="1:2">
      <c r="A239" s="1">
        <f t="shared" si="7"/>
        <v>2.2899999999999952</v>
      </c>
      <c r="B239">
        <f t="shared" si="6"/>
        <v>186.88642165155096</v>
      </c>
    </row>
    <row r="240" spans="1:2">
      <c r="A240" s="1">
        <f t="shared" si="7"/>
        <v>2.2999999999999949</v>
      </c>
      <c r="B240">
        <f t="shared" si="6"/>
        <v>187.74782677776378</v>
      </c>
    </row>
    <row r="241" spans="1:2">
      <c r="A241" s="1">
        <f t="shared" si="7"/>
        <v>2.3099999999999947</v>
      </c>
      <c r="B241">
        <f t="shared" si="6"/>
        <v>188.47338049033775</v>
      </c>
    </row>
    <row r="242" spans="1:2">
      <c r="A242" s="1">
        <f t="shared" si="7"/>
        <v>2.3199999999999945</v>
      </c>
      <c r="B242">
        <f t="shared" si="6"/>
        <v>189.06047157941163</v>
      </c>
    </row>
    <row r="243" spans="1:2">
      <c r="A243" s="1">
        <f t="shared" si="7"/>
        <v>2.3299999999999943</v>
      </c>
      <c r="B243">
        <f t="shared" si="6"/>
        <v>189.50698715104699</v>
      </c>
    </row>
    <row r="244" spans="1:2">
      <c r="A244" s="1">
        <f t="shared" si="7"/>
        <v>2.3399999999999941</v>
      </c>
      <c r="B244">
        <f t="shared" si="6"/>
        <v>189.81132023136496</v>
      </c>
    </row>
    <row r="245" spans="1:2">
      <c r="A245" s="1">
        <f t="shared" si="7"/>
        <v>2.3499999999999939</v>
      </c>
      <c r="B245">
        <f t="shared" si="6"/>
        <v>189.97237554991665</v>
      </c>
    </row>
    <row r="246" spans="1:2">
      <c r="A246" s="1">
        <f t="shared" si="7"/>
        <v>2.3599999999999937</v>
      </c>
      <c r="B246">
        <f t="shared" si="6"/>
        <v>189.98957348147417</v>
      </c>
    </row>
    <row r="247" spans="1:2">
      <c r="A247" s="1">
        <f t="shared" si="7"/>
        <v>2.3699999999999934</v>
      </c>
      <c r="B247">
        <f t="shared" si="6"/>
        <v>189.86285213205542</v>
      </c>
    </row>
    <row r="248" spans="1:2">
      <c r="A248" s="1">
        <f t="shared" si="7"/>
        <v>2.3799999999999932</v>
      </c>
      <c r="B248">
        <f t="shared" si="6"/>
        <v>189.59266756167568</v>
      </c>
    </row>
    <row r="249" spans="1:2">
      <c r="A249" s="1">
        <f t="shared" si="7"/>
        <v>2.389999999999993</v>
      </c>
      <c r="B249">
        <f t="shared" si="6"/>
        <v>189.17999214302401</v>
      </c>
    </row>
    <row r="250" spans="1:2">
      <c r="A250" s="1">
        <f t="shared" si="7"/>
        <v>2.3999999999999928</v>
      </c>
      <c r="B250">
        <f t="shared" si="6"/>
        <v>188.62631106197156</v>
      </c>
    </row>
    <row r="251" spans="1:2">
      <c r="A251" s="1">
        <f t="shared" si="7"/>
        <v>2.4099999999999926</v>
      </c>
      <c r="B251">
        <f t="shared" si="6"/>
        <v>187.93361697250634</v>
      </c>
    </row>
    <row r="252" spans="1:2">
      <c r="A252" s="1">
        <f t="shared" si="7"/>
        <v>2.4199999999999924</v>
      </c>
      <c r="B252">
        <f t="shared" si="6"/>
        <v>187.10440282533051</v>
      </c>
    </row>
    <row r="253" spans="1:2">
      <c r="A253" s="1">
        <f t="shared" si="7"/>
        <v>2.4299999999999922</v>
      </c>
      <c r="B253">
        <f t="shared" si="6"/>
        <v>186.14165289593018</v>
      </c>
    </row>
    <row r="254" spans="1:2">
      <c r="A254" s="1">
        <f t="shared" si="7"/>
        <v>2.439999999999992</v>
      </c>
      <c r="B254">
        <f t="shared" si="6"/>
        <v>185.04883204440594</v>
      </c>
    </row>
    <row r="255" spans="1:2">
      <c r="A255" s="1">
        <f t="shared" si="7"/>
        <v>2.4499999999999917</v>
      </c>
      <c r="B255">
        <f t="shared" si="6"/>
        <v>183.82987324571843</v>
      </c>
    </row>
    <row r="256" spans="1:2">
      <c r="A256" s="1">
        <f t="shared" si="7"/>
        <v>2.4599999999999915</v>
      </c>
      <c r="B256">
        <f t="shared" si="6"/>
        <v>182.48916343522538</v>
      </c>
    </row>
    <row r="257" spans="1:2">
      <c r="A257" s="1">
        <f t="shared" si="7"/>
        <v>2.4699999999999913</v>
      </c>
      <c r="B257">
        <f t="shared" si="6"/>
        <v>181.03152772045169</v>
      </c>
    </row>
    <row r="258" spans="1:2">
      <c r="A258" s="1">
        <f t="shared" si="7"/>
        <v>2.4799999999999911</v>
      </c>
      <c r="B258">
        <f t="shared" si="6"/>
        <v>179.46221201591291</v>
      </c>
    </row>
    <row r="259" spans="1:2">
      <c r="A259" s="1">
        <f t="shared" si="7"/>
        <v>2.4899999999999909</v>
      </c>
      <c r="B259">
        <f t="shared" si="6"/>
        <v>177.78686416348776</v>
      </c>
    </row>
    <row r="260" spans="1:2">
      <c r="A260" s="1">
        <f t="shared" si="7"/>
        <v>2.4999999999999907</v>
      </c>
      <c r="B260">
        <f t="shared" si="6"/>
        <v>176.0115136062864</v>
      </c>
    </row>
    <row r="261" spans="1:2">
      <c r="A261" s="1">
        <f t="shared" si="7"/>
        <v>2.5099999999999905</v>
      </c>
      <c r="B261">
        <f t="shared" si="6"/>
        <v>174.14254968916623</v>
      </c>
    </row>
    <row r="262" spans="1:2">
      <c r="A262" s="1">
        <f t="shared" si="7"/>
        <v>2.5199999999999902</v>
      </c>
      <c r="B262">
        <f t="shared" si="6"/>
        <v>172.18669866399009</v>
      </c>
    </row>
    <row r="263" spans="1:2">
      <c r="A263" s="1">
        <f t="shared" si="7"/>
        <v>2.52999999999999</v>
      </c>
      <c r="B263">
        <f t="shared" si="6"/>
        <v>170.1509994823829</v>
      </c>
    </row>
    <row r="264" spans="1:2">
      <c r="A264" s="1">
        <f t="shared" si="7"/>
        <v>2.5399999999999898</v>
      </c>
      <c r="B264">
        <f t="shared" si="6"/>
        <v>168.0427784631072</v>
      </c>
    </row>
    <row r="265" spans="1:2">
      <c r="A265" s="1">
        <f t="shared" si="7"/>
        <v>2.5499999999999896</v>
      </c>
      <c r="B265">
        <f t="shared" si="6"/>
        <v>165.86962292522682</v>
      </c>
    </row>
    <row r="266" spans="1:2">
      <c r="A266" s="1">
        <f t="shared" si="7"/>
        <v>2.5599999999999894</v>
      </c>
      <c r="B266">
        <f t="shared" si="6"/>
        <v>163.63935388195185</v>
      </c>
    </row>
    <row r="267" spans="1:2">
      <c r="A267" s="1">
        <f t="shared" si="7"/>
        <v>2.5699999999999892</v>
      </c>
      <c r="B267">
        <f t="shared" ref="B267:B330" si="8">40*SIN(6*A267)+150</f>
        <v>161.35999789343649</v>
      </c>
    </row>
    <row r="268" spans="1:2">
      <c r="A268" s="1">
        <f t="shared" ref="A268:A331" si="9">A267+$B$7</f>
        <v>2.579999999999989</v>
      </c>
      <c r="B268">
        <f t="shared" si="8"/>
        <v>159.03975817983033</v>
      </c>
    </row>
    <row r="269" spans="1:2">
      <c r="A269" s="1">
        <f t="shared" si="9"/>
        <v>2.5899999999999888</v>
      </c>
      <c r="B269">
        <f t="shared" si="8"/>
        <v>156.68698509854414</v>
      </c>
    </row>
    <row r="270" spans="1:2">
      <c r="A270" s="1">
        <f t="shared" si="9"/>
        <v>2.5999999999999885</v>
      </c>
      <c r="B270">
        <f t="shared" si="8"/>
        <v>154.31014609198053</v>
      </c>
    </row>
    <row r="271" spans="1:2">
      <c r="A271" s="1">
        <f t="shared" si="9"/>
        <v>2.6099999999999883</v>
      </c>
      <c r="B271">
        <f t="shared" si="8"/>
        <v>151.917795213885</v>
      </c>
    </row>
    <row r="272" spans="1:2">
      <c r="A272" s="1">
        <f t="shared" si="9"/>
        <v>2.6199999999999881</v>
      </c>
      <c r="B272">
        <f t="shared" si="8"/>
        <v>149.51854234398976</v>
      </c>
    </row>
    <row r="273" spans="1:2">
      <c r="A273" s="1">
        <f t="shared" si="9"/>
        <v>2.6299999999999879</v>
      </c>
      <c r="B273">
        <f t="shared" si="8"/>
        <v>147.12102220174432</v>
      </c>
    </row>
    <row r="274" spans="1:2">
      <c r="A274" s="1">
        <f t="shared" si="9"/>
        <v>2.6399999999999877</v>
      </c>
      <c r="B274">
        <f t="shared" si="8"/>
        <v>144.73386327064964</v>
      </c>
    </row>
    <row r="275" spans="1:2">
      <c r="A275" s="1">
        <f t="shared" si="9"/>
        <v>2.6499999999999875</v>
      </c>
      <c r="B275">
        <f t="shared" si="8"/>
        <v>142.36565674503544</v>
      </c>
    </row>
    <row r="276" spans="1:2">
      <c r="A276" s="1">
        <f t="shared" si="9"/>
        <v>2.6599999999999873</v>
      </c>
      <c r="B276">
        <f t="shared" si="8"/>
        <v>140.0249256110377</v>
      </c>
    </row>
    <row r="277" spans="1:2">
      <c r="A277" s="1">
        <f t="shared" si="9"/>
        <v>2.6699999999999871</v>
      </c>
      <c r="B277">
        <f t="shared" si="8"/>
        <v>137.7200939730526</v>
      </c>
    </row>
    <row r="278" spans="1:2">
      <c r="A278" s="1">
        <f t="shared" si="9"/>
        <v>2.6799999999999868</v>
      </c>
      <c r="B278">
        <f t="shared" si="8"/>
        <v>135.45945673605735</v>
      </c>
    </row>
    <row r="279" spans="1:2">
      <c r="A279" s="1">
        <f t="shared" si="9"/>
        <v>2.6899999999999866</v>
      </c>
      <c r="B279">
        <f t="shared" si="8"/>
        <v>133.2511497529099</v>
      </c>
    </row>
    <row r="280" spans="1:2">
      <c r="A280" s="1">
        <f t="shared" si="9"/>
        <v>2.6999999999999864</v>
      </c>
      <c r="B280">
        <f t="shared" si="8"/>
        <v>131.10312054406424</v>
      </c>
    </row>
    <row r="281" spans="1:2">
      <c r="A281" s="1">
        <f t="shared" si="9"/>
        <v>2.7099999999999862</v>
      </c>
      <c r="B281">
        <f t="shared" si="8"/>
        <v>129.023099695079</v>
      </c>
    </row>
    <row r="282" spans="1:2">
      <c r="A282" s="1">
        <f t="shared" si="9"/>
        <v>2.719999999999986</v>
      </c>
      <c r="B282">
        <f t="shared" si="8"/>
        <v>127.01857303485757</v>
      </c>
    </row>
    <row r="283" spans="1:2">
      <c r="A283" s="1">
        <f t="shared" si="9"/>
        <v>2.7299999999999858</v>
      </c>
      <c r="B283">
        <f t="shared" si="8"/>
        <v>125.09675469474772</v>
      </c>
    </row>
    <row r="284" spans="1:2">
      <c r="A284" s="1">
        <f t="shared" si="9"/>
        <v>2.7399999999999856</v>
      </c>
      <c r="B284">
        <f t="shared" si="8"/>
        <v>123.26456114545911</v>
      </c>
    </row>
    <row r="285" spans="1:2">
      <c r="A285" s="1">
        <f t="shared" si="9"/>
        <v>2.7499999999999853</v>
      </c>
      <c r="B285">
        <f t="shared" si="8"/>
        <v>121.52858630523758</v>
      </c>
    </row>
    <row r="286" spans="1:2">
      <c r="A286" s="1">
        <f t="shared" si="9"/>
        <v>2.7599999999999851</v>
      </c>
      <c r="B286">
        <f t="shared" si="8"/>
        <v>119.89507780888005</v>
      </c>
    </row>
    <row r="287" spans="1:2">
      <c r="A287" s="1">
        <f t="shared" si="9"/>
        <v>2.7699999999999849</v>
      </c>
      <c r="B287">
        <f t="shared" si="8"/>
        <v>118.36991452299591</v>
      </c>
    </row>
    <row r="288" spans="1:2">
      <c r="A288" s="1">
        <f t="shared" si="9"/>
        <v>2.7799999999999847</v>
      </c>
      <c r="B288">
        <f t="shared" si="8"/>
        <v>116.95858538843568</v>
      </c>
    </row>
    <row r="289" spans="1:2">
      <c r="A289" s="1">
        <f t="shared" si="9"/>
        <v>2.7899999999999845</v>
      </c>
      <c r="B289">
        <f t="shared" si="8"/>
        <v>115.66616966603118</v>
      </c>
    </row>
    <row r="290" spans="1:2">
      <c r="A290" s="1">
        <f t="shared" si="9"/>
        <v>2.7999999999999843</v>
      </c>
      <c r="B290">
        <f t="shared" si="8"/>
        <v>114.49731865674158</v>
      </c>
    </row>
    <row r="291" spans="1:2">
      <c r="A291" s="1">
        <f t="shared" si="9"/>
        <v>2.8099999999999841</v>
      </c>
      <c r="B291">
        <f t="shared" si="8"/>
        <v>113.45623896199271</v>
      </c>
    </row>
    <row r="292" spans="1:2">
      <c r="A292" s="1">
        <f t="shared" si="9"/>
        <v>2.8199999999999839</v>
      </c>
      <c r="B292">
        <f t="shared" si="8"/>
        <v>112.54667734445451</v>
      </c>
    </row>
    <row r="293" spans="1:2">
      <c r="A293" s="1">
        <f t="shared" si="9"/>
        <v>2.8299999999999836</v>
      </c>
      <c r="B293">
        <f t="shared" si="8"/>
        <v>111.77190724374142</v>
      </c>
    </row>
    <row r="294" spans="1:2">
      <c r="A294" s="1">
        <f t="shared" si="9"/>
        <v>2.8399999999999834</v>
      </c>
      <c r="B294">
        <f t="shared" si="8"/>
        <v>111.13471699556476</v>
      </c>
    </row>
    <row r="295" spans="1:2">
      <c r="A295" s="1">
        <f t="shared" si="9"/>
        <v>2.8499999999999832</v>
      </c>
      <c r="B295">
        <f t="shared" si="8"/>
        <v>110.637399796735</v>
      </c>
    </row>
    <row r="296" spans="1:2">
      <c r="A296" s="1">
        <f t="shared" si="9"/>
        <v>2.859999999999983</v>
      </c>
      <c r="B296">
        <f t="shared" si="8"/>
        <v>110.28174545212984</v>
      </c>
    </row>
    <row r="297" spans="1:2">
      <c r="A297" s="1">
        <f t="shared" si="9"/>
        <v>2.8699999999999828</v>
      </c>
      <c r="B297">
        <f t="shared" si="8"/>
        <v>110.06903393332925</v>
      </c>
    </row>
    <row r="298" spans="1:2">
      <c r="A298" s="1">
        <f t="shared" si="9"/>
        <v>2.8799999999999826</v>
      </c>
      <c r="B298">
        <f t="shared" si="8"/>
        <v>110.00003077210005</v>
      </c>
    </row>
    <row r="299" spans="1:2">
      <c r="A299" s="1">
        <f t="shared" si="9"/>
        <v>2.8899999999999824</v>
      </c>
      <c r="B299">
        <f t="shared" si="8"/>
        <v>110.07498430530816</v>
      </c>
    </row>
    <row r="300" spans="1:2">
      <c r="A300" s="1">
        <f t="shared" si="9"/>
        <v>2.8999999999999821</v>
      </c>
      <c r="B300">
        <f t="shared" si="8"/>
        <v>110.29362478117416</v>
      </c>
    </row>
    <row r="301" spans="1:2">
      <c r="A301" s="1">
        <f t="shared" si="9"/>
        <v>2.9099999999999819</v>
      </c>
      <c r="B301">
        <f t="shared" si="8"/>
        <v>110.65516533008831</v>
      </c>
    </row>
    <row r="302" spans="1:2">
      <c r="A302" s="1">
        <f t="shared" si="9"/>
        <v>2.9199999999999817</v>
      </c>
      <c r="B302">
        <f t="shared" si="8"/>
        <v>111.15830479649145</v>
      </c>
    </row>
    <row r="303" spans="1:2">
      <c r="A303" s="1">
        <f t="shared" si="9"/>
        <v>2.9299999999999815</v>
      </c>
      <c r="B303">
        <f t="shared" si="8"/>
        <v>111.80123242162996</v>
      </c>
    </row>
    <row r="304" spans="1:2">
      <c r="A304" s="1">
        <f t="shared" si="9"/>
        <v>2.9399999999999813</v>
      </c>
      <c r="B304">
        <f t="shared" si="8"/>
        <v>112.58163436033186</v>
      </c>
    </row>
    <row r="305" spans="1:2">
      <c r="A305" s="1">
        <f t="shared" si="9"/>
        <v>2.9499999999999811</v>
      </c>
      <c r="B305">
        <f t="shared" si="8"/>
        <v>113.49670200835077</v>
      </c>
    </row>
    <row r="306" spans="1:2">
      <c r="A306" s="1">
        <f t="shared" si="9"/>
        <v>2.9599999999999809</v>
      </c>
      <c r="B306">
        <f t="shared" si="8"/>
        <v>114.5431421103083</v>
      </c>
    </row>
    <row r="307" spans="1:2">
      <c r="A307" s="1">
        <f t="shared" si="9"/>
        <v>2.9699999999999807</v>
      </c>
      <c r="B307">
        <f t="shared" si="8"/>
        <v>115.7171886118571</v>
      </c>
    </row>
    <row r="308" spans="1:2">
      <c r="A308" s="1">
        <f t="shared" si="9"/>
        <v>2.9799999999999804</v>
      </c>
      <c r="B308">
        <f t="shared" si="8"/>
        <v>117.0146162134097</v>
      </c>
    </row>
    <row r="309" spans="1:2">
      <c r="A309" s="1">
        <f t="shared" si="9"/>
        <v>2.9899999999999802</v>
      </c>
      <c r="B309">
        <f t="shared" si="8"/>
        <v>118.43075557665415</v>
      </c>
    </row>
    <row r="310" spans="1:2">
      <c r="A310" s="1">
        <f t="shared" si="9"/>
        <v>2.99999999999998</v>
      </c>
      <c r="B310">
        <f t="shared" si="8"/>
        <v>119.96051012912977</v>
      </c>
    </row>
    <row r="311" spans="1:2">
      <c r="A311" s="1">
        <f t="shared" si="9"/>
        <v>3.0099999999999798</v>
      </c>
      <c r="B311">
        <f t="shared" si="8"/>
        <v>121.59837440638432</v>
      </c>
    </row>
    <row r="312" spans="1:2">
      <c r="A312" s="1">
        <f t="shared" si="9"/>
        <v>3.0199999999999796</v>
      </c>
      <c r="B312">
        <f t="shared" si="8"/>
        <v>123.33845386570087</v>
      </c>
    </row>
    <row r="313" spans="1:2">
      <c r="A313" s="1">
        <f t="shared" si="9"/>
        <v>3.0299999999999794</v>
      </c>
      <c r="B313">
        <f t="shared" si="8"/>
        <v>125.17448610008617</v>
      </c>
    </row>
    <row r="314" spans="1:2">
      <c r="A314" s="1">
        <f t="shared" si="9"/>
        <v>3.0399999999999792</v>
      </c>
      <c r="B314">
        <f t="shared" si="8"/>
        <v>127.09986337617333</v>
      </c>
    </row>
    <row r="315" spans="1:2">
      <c r="A315" s="1">
        <f t="shared" si="9"/>
        <v>3.049999999999979</v>
      </c>
      <c r="B315">
        <f t="shared" si="8"/>
        <v>129.10765641492637</v>
      </c>
    </row>
    <row r="316" spans="1:2">
      <c r="A316" s="1">
        <f t="shared" si="9"/>
        <v>3.0599999999999787</v>
      </c>
      <c r="B316">
        <f t="shared" si="8"/>
        <v>131.19063932956209</v>
      </c>
    </row>
    <row r="317" spans="1:2">
      <c r="A317" s="1">
        <f t="shared" si="9"/>
        <v>3.0699999999999785</v>
      </c>
      <c r="B317">
        <f t="shared" si="8"/>
        <v>133.34131563093939</v>
      </c>
    </row>
    <row r="318" spans="1:2">
      <c r="A318" s="1">
        <f t="shared" si="9"/>
        <v>3.0799999999999783</v>
      </c>
      <c r="B318">
        <f t="shared" si="8"/>
        <v>135.551945206825</v>
      </c>
    </row>
    <row r="319" spans="1:2">
      <c r="A319" s="1">
        <f t="shared" si="9"/>
        <v>3.0899999999999781</v>
      </c>
      <c r="B319">
        <f t="shared" si="8"/>
        <v>137.81457217793923</v>
      </c>
    </row>
    <row r="320" spans="1:2">
      <c r="A320" s="1">
        <f t="shared" si="9"/>
        <v>3.0999999999999779</v>
      </c>
      <c r="B320">
        <f t="shared" si="8"/>
        <v>140.12105353052993</v>
      </c>
    </row>
    <row r="321" spans="1:2">
      <c r="A321" s="1">
        <f t="shared" si="9"/>
        <v>3.1099999999999777</v>
      </c>
      <c r="B321">
        <f t="shared" si="8"/>
        <v>142.46308842242877</v>
      </c>
    </row>
    <row r="322" spans="1:2">
      <c r="A322" s="1">
        <f t="shared" si="9"/>
        <v>3.1199999999999775</v>
      </c>
      <c r="B322">
        <f t="shared" si="8"/>
        <v>144.8322480571191</v>
      </c>
    </row>
    <row r="323" spans="1:2">
      <c r="A323" s="1">
        <f t="shared" si="9"/>
        <v>3.1299999999999772</v>
      </c>
      <c r="B323">
        <f t="shared" si="8"/>
        <v>147.2200060183014</v>
      </c>
    </row>
    <row r="324" spans="1:2">
      <c r="A324" s="1">
        <f t="shared" si="9"/>
        <v>3.139999999999977</v>
      </c>
      <c r="B324">
        <f t="shared" si="8"/>
        <v>149.61776895578456</v>
      </c>
    </row>
    <row r="325" spans="1:2">
      <c r="A325" s="1">
        <f t="shared" si="9"/>
        <v>3.1499999999999768</v>
      </c>
      <c r="B325">
        <f t="shared" si="8"/>
        <v>152.01690751226693</v>
      </c>
    </row>
    <row r="326" spans="1:2">
      <c r="A326" s="1">
        <f t="shared" si="9"/>
        <v>3.1599999999999766</v>
      </c>
      <c r="B326">
        <f t="shared" si="8"/>
        <v>154.40878737970385</v>
      </c>
    </row>
    <row r="327" spans="1:2">
      <c r="A327" s="1">
        <f t="shared" si="9"/>
        <v>3.1699999999999764</v>
      </c>
      <c r="B327">
        <f t="shared" si="8"/>
        <v>156.78480037349286</v>
      </c>
    </row>
    <row r="328" spans="1:2">
      <c r="A328" s="1">
        <f t="shared" si="9"/>
        <v>3.1799999999999762</v>
      </c>
      <c r="B328">
        <f t="shared" si="8"/>
        <v>159.13639541264246</v>
      </c>
    </row>
    <row r="329" spans="1:2">
      <c r="A329" s="1">
        <f t="shared" si="9"/>
        <v>3.189999999999976</v>
      </c>
      <c r="B329">
        <f t="shared" si="8"/>
        <v>161.4551092944296</v>
      </c>
    </row>
    <row r="330" spans="1:2">
      <c r="A330" s="1">
        <f t="shared" si="9"/>
        <v>3.1999999999999758</v>
      </c>
      <c r="B330">
        <f t="shared" si="8"/>
        <v>163.73259715279033</v>
      </c>
    </row>
    <row r="331" spans="1:2">
      <c r="A331" s="1">
        <f t="shared" si="9"/>
        <v>3.2099999999999755</v>
      </c>
      <c r="B331">
        <f t="shared" ref="B331:B394" si="10">40*SIN(6*A331)+150</f>
        <v>165.96066249082634</v>
      </c>
    </row>
    <row r="332" spans="1:2">
      <c r="A332" s="1">
        <f t="shared" ref="A332:A395" si="11">A331+$B$7</f>
        <v>3.2199999999999753</v>
      </c>
      <c r="B332">
        <f t="shared" si="10"/>
        <v>168.13128667934248</v>
      </c>
    </row>
    <row r="333" spans="1:2">
      <c r="A333" s="1">
        <f t="shared" si="11"/>
        <v>3.2299999999999751</v>
      </c>
      <c r="B333">
        <f t="shared" si="10"/>
        <v>170.23665781525293</v>
      </c>
    </row>
    <row r="334" spans="1:2">
      <c r="A334" s="1">
        <f t="shared" si="11"/>
        <v>3.2399999999999749</v>
      </c>
      <c r="B334">
        <f t="shared" si="10"/>
        <v>172.26919883599643</v>
      </c>
    </row>
    <row r="335" spans="1:2">
      <c r="A335" s="1">
        <f t="shared" si="11"/>
        <v>3.2499999999999747</v>
      </c>
      <c r="B335">
        <f t="shared" si="10"/>
        <v>174.22159478877919</v>
      </c>
    </row>
    <row r="336" spans="1:2">
      <c r="A336" s="1">
        <f t="shared" si="11"/>
        <v>3.2599999999999745</v>
      </c>
      <c r="B336">
        <f t="shared" si="10"/>
        <v>176.08681915650578</v>
      </c>
    </row>
    <row r="337" spans="1:2">
      <c r="A337" s="1">
        <f t="shared" si="11"/>
        <v>3.2699999999999743</v>
      </c>
      <c r="B337">
        <f t="shared" si="10"/>
        <v>177.85815914565302</v>
      </c>
    </row>
    <row r="338" spans="1:2">
      <c r="A338" s="1">
        <f t="shared" si="11"/>
        <v>3.279999999999974</v>
      </c>
      <c r="B338">
        <f t="shared" si="10"/>
        <v>179.5292398450776</v>
      </c>
    </row>
    <row r="339" spans="1:2">
      <c r="A339" s="1">
        <f t="shared" si="11"/>
        <v>3.2899999999999738</v>
      </c>
      <c r="B339">
        <f t="shared" si="10"/>
        <v>181.09404716881221</v>
      </c>
    </row>
    <row r="340" spans="1:2">
      <c r="A340" s="1">
        <f t="shared" si="11"/>
        <v>3.2999999999999736</v>
      </c>
      <c r="B340">
        <f t="shared" si="10"/>
        <v>182.5469495002805</v>
      </c>
    </row>
    <row r="341" spans="1:2">
      <c r="A341" s="1">
        <f t="shared" si="11"/>
        <v>3.3099999999999734</v>
      </c>
      <c r="B341">
        <f t="shared" si="10"/>
        <v>183.88271796003542</v>
      </c>
    </row>
    <row r="342" spans="1:2">
      <c r="A342" s="1">
        <f t="shared" si="11"/>
        <v>3.3199999999999732</v>
      </c>
      <c r="B342">
        <f t="shared" si="10"/>
        <v>185.09654522407874</v>
      </c>
    </row>
    <row r="343" spans="1:2">
      <c r="A343" s="1">
        <f t="shared" si="11"/>
        <v>3.329999999999973</v>
      </c>
      <c r="B343">
        <f t="shared" si="10"/>
        <v>186.18406282503597</v>
      </c>
    </row>
    <row r="344" spans="1:2">
      <c r="A344" s="1">
        <f t="shared" si="11"/>
        <v>3.3399999999999728</v>
      </c>
      <c r="B344">
        <f t="shared" si="10"/>
        <v>187.14135687392178</v>
      </c>
    </row>
    <row r="345" spans="1:2">
      <c r="A345" s="1">
        <f t="shared" si="11"/>
        <v>3.3499999999999726</v>
      </c>
      <c r="B345">
        <f t="shared" si="10"/>
        <v>187.96498214591367</v>
      </c>
    </row>
    <row r="346" spans="1:2">
      <c r="A346" s="1">
        <f t="shared" si="11"/>
        <v>3.3599999999999723</v>
      </c>
      <c r="B346">
        <f t="shared" si="10"/>
        <v>188.65197447944109</v>
      </c>
    </row>
    <row r="347" spans="1:2">
      <c r="A347" s="1">
        <f t="shared" si="11"/>
        <v>3.3699999999999721</v>
      </c>
      <c r="B347">
        <f t="shared" si="10"/>
        <v>189.19986144396597</v>
      </c>
    </row>
    <row r="348" spans="1:2">
      <c r="A348" s="1">
        <f t="shared" si="11"/>
        <v>3.3799999999999719</v>
      </c>
      <c r="B348">
        <f t="shared" si="10"/>
        <v>189.60667123806294</v>
      </c>
    </row>
    <row r="349" spans="1:2">
      <c r="A349" s="1">
        <f t="shared" si="11"/>
        <v>3.3899999999999717</v>
      </c>
      <c r="B349">
        <f t="shared" si="10"/>
        <v>189.87093978577516</v>
      </c>
    </row>
    <row r="350" spans="1:2">
      <c r="A350" s="1">
        <f t="shared" si="11"/>
        <v>3.3999999999999715</v>
      </c>
      <c r="B350">
        <f t="shared" si="10"/>
        <v>189.99171600570662</v>
      </c>
    </row>
    <row r="351" spans="1:2">
      <c r="A351" s="1">
        <f t="shared" si="11"/>
        <v>3.4099999999999713</v>
      </c>
      <c r="B351">
        <f t="shared" si="10"/>
        <v>189.96856523388823</v>
      </c>
    </row>
    <row r="352" spans="1:2">
      <c r="A352" s="1">
        <f t="shared" si="11"/>
        <v>3.4199999999999711</v>
      </c>
      <c r="B352">
        <f t="shared" si="10"/>
        <v>189.80157078809873</v>
      </c>
    </row>
    <row r="353" spans="1:2">
      <c r="A353" s="1">
        <f t="shared" si="11"/>
        <v>3.4299999999999708</v>
      </c>
      <c r="B353">
        <f t="shared" si="10"/>
        <v>189.49133366801055</v>
      </c>
    </row>
    <row r="354" spans="1:2">
      <c r="A354" s="1">
        <f t="shared" si="11"/>
        <v>3.4399999999999706</v>
      </c>
      <c r="B354">
        <f t="shared" si="10"/>
        <v>189.03897039224017</v>
      </c>
    </row>
    <row r="355" spans="1:2">
      <c r="A355" s="1">
        <f t="shared" si="11"/>
        <v>3.4499999999999704</v>
      </c>
      <c r="B355">
        <f t="shared" si="10"/>
        <v>188.44610898008662</v>
      </c>
    </row>
    <row r="356" spans="1:2">
      <c r="A356" s="1">
        <f t="shared" si="11"/>
        <v>3.4599999999999702</v>
      </c>
      <c r="B356">
        <f t="shared" si="10"/>
        <v>187.71488309242017</v>
      </c>
    </row>
    <row r="357" spans="1:2">
      <c r="A357" s="1">
        <f t="shared" si="11"/>
        <v>3.46999999999997</v>
      </c>
      <c r="B357">
        <f t="shared" si="10"/>
        <v>186.84792435280721</v>
      </c>
    </row>
    <row r="358" spans="1:2">
      <c r="A358" s="1">
        <f t="shared" si="11"/>
        <v>3.4799999999999698</v>
      </c>
      <c r="B358">
        <f t="shared" si="10"/>
        <v>185.84835287650728</v>
      </c>
    </row>
    <row r="359" spans="1:2">
      <c r="A359" s="1">
        <f t="shared" si="11"/>
        <v>3.4899999999999696</v>
      </c>
      <c r="B359">
        <f t="shared" si="10"/>
        <v>184.71976604142739</v>
      </c>
    </row>
    <row r="360" spans="1:2">
      <c r="A360" s="1">
        <f t="shared" si="11"/>
        <v>3.4999999999999694</v>
      </c>
      <c r="B360">
        <f t="shared" si="10"/>
        <v>183.46622554144631</v>
      </c>
    </row>
    <row r="361" spans="1:2">
      <c r="A361" s="1">
        <f t="shared" si="11"/>
        <v>3.5099999999999691</v>
      </c>
      <c r="B361">
        <f t="shared" si="10"/>
        <v>182.09224276870265</v>
      </c>
    </row>
    <row r="362" spans="1:2">
      <c r="A362" s="1">
        <f t="shared" si="11"/>
        <v>3.5199999999999689</v>
      </c>
      <c r="B362">
        <f t="shared" si="10"/>
        <v>180.60276257745494</v>
      </c>
    </row>
    <row r="363" spans="1:2">
      <c r="A363" s="1">
        <f t="shared" si="11"/>
        <v>3.5299999999999687</v>
      </c>
      <c r="B363">
        <f t="shared" si="10"/>
        <v>179.00314548794614</v>
      </c>
    </row>
    <row r="364" spans="1:2">
      <c r="A364" s="1">
        <f t="shared" si="11"/>
        <v>3.5399999999999685</v>
      </c>
      <c r="B364">
        <f t="shared" si="10"/>
        <v>177.29914839431933</v>
      </c>
    </row>
    <row r="365" spans="1:2">
      <c r="A365" s="1">
        <f t="shared" si="11"/>
        <v>3.5499999999999683</v>
      </c>
      <c r="B365">
        <f t="shared" si="10"/>
        <v>175.49690384601547</v>
      </c>
    </row>
    <row r="366" spans="1:2">
      <c r="A366" s="1">
        <f t="shared" si="11"/>
        <v>3.5599999999999681</v>
      </c>
      <c r="B366">
        <f t="shared" si="10"/>
        <v>173.60289797721794</v>
      </c>
    </row>
    <row r="367" spans="1:2">
      <c r="A367" s="1">
        <f t="shared" si="11"/>
        <v>3.5699999999999679</v>
      </c>
      <c r="B367">
        <f t="shared" si="10"/>
        <v>171.62394716377349</v>
      </c>
    </row>
    <row r="368" spans="1:2">
      <c r="A368" s="1">
        <f t="shared" si="11"/>
        <v>3.5799999999999677</v>
      </c>
      <c r="B368">
        <f t="shared" si="10"/>
        <v>169.5671734916001</v>
      </c>
    </row>
    <row r="369" spans="1:2">
      <c r="A369" s="1">
        <f t="shared" si="11"/>
        <v>3.5899999999999674</v>
      </c>
      <c r="B369">
        <f t="shared" si="10"/>
        <v>167.43997912486861</v>
      </c>
    </row>
    <row r="370" spans="1:2">
      <c r="A370" s="1">
        <f t="shared" si="11"/>
        <v>3.5999999999999672</v>
      </c>
      <c r="B370">
        <f t="shared" si="10"/>
        <v>165.25001966620496</v>
      </c>
    </row>
    <row r="371" spans="1:2">
      <c r="A371" s="1">
        <f t="shared" si="11"/>
        <v>3.609999999999967</v>
      </c>
      <c r="B371">
        <f t="shared" si="10"/>
        <v>163.00517660478795</v>
      </c>
    </row>
    <row r="372" spans="1:2">
      <c r="A372" s="1">
        <f t="shared" si="11"/>
        <v>3.6199999999999668</v>
      </c>
      <c r="B372">
        <f t="shared" si="10"/>
        <v>160.71352895149906</v>
      </c>
    </row>
    <row r="373" spans="1:2">
      <c r="A373" s="1">
        <f t="shared" si="11"/>
        <v>3.6299999999999666</v>
      </c>
      <c r="B373">
        <f t="shared" si="10"/>
        <v>158.38332416320767</v>
      </c>
    </row>
    <row r="374" spans="1:2">
      <c r="A374" s="1">
        <f t="shared" si="11"/>
        <v>3.6399999999999664</v>
      </c>
      <c r="B374">
        <f t="shared" si="10"/>
        <v>156.02294846083242</v>
      </c>
    </row>
    <row r="375" spans="1:2">
      <c r="A375" s="1">
        <f t="shared" si="11"/>
        <v>3.6499999999999662</v>
      </c>
      <c r="B375">
        <f t="shared" si="10"/>
        <v>153.64089664800198</v>
      </c>
    </row>
    <row r="376" spans="1:2">
      <c r="A376" s="1">
        <f t="shared" si="11"/>
        <v>3.6599999999999659</v>
      </c>
      <c r="B376">
        <f t="shared" si="10"/>
        <v>151.24574153893528</v>
      </c>
    </row>
    <row r="377" spans="1:2">
      <c r="A377" s="1">
        <f t="shared" si="11"/>
        <v>3.6699999999999657</v>
      </c>
      <c r="B377">
        <f t="shared" si="10"/>
        <v>148.84610310556786</v>
      </c>
    </row>
    <row r="378" spans="1:2">
      <c r="A378" s="1">
        <f t="shared" si="11"/>
        <v>3.6799999999999655</v>
      </c>
      <c r="B378">
        <f t="shared" si="10"/>
        <v>146.45061745496128</v>
      </c>
    </row>
    <row r="379" spans="1:2">
      <c r="A379" s="1">
        <f t="shared" si="11"/>
        <v>3.6899999999999653</v>
      </c>
      <c r="B379">
        <f t="shared" si="10"/>
        <v>144.06790574864365</v>
      </c>
    </row>
    <row r="380" spans="1:2">
      <c r="A380" s="1">
        <f t="shared" si="11"/>
        <v>3.6999999999999651</v>
      </c>
      <c r="B380">
        <f t="shared" si="10"/>
        <v>141.70654317573786</v>
      </c>
    </row>
    <row r="381" spans="1:2">
      <c r="A381" s="1">
        <f t="shared" si="11"/>
        <v>3.7099999999999649</v>
      </c>
      <c r="B381">
        <f t="shared" si="10"/>
        <v>139.3750280915408</v>
      </c>
    </row>
    <row r="382" spans="1:2">
      <c r="A382" s="1">
        <f t="shared" si="11"/>
        <v>3.7199999999999647</v>
      </c>
      <c r="B382">
        <f t="shared" si="10"/>
        <v>137.08175143262145</v>
      </c>
    </row>
    <row r="383" spans="1:2">
      <c r="A383" s="1">
        <f t="shared" si="11"/>
        <v>3.7299999999999645</v>
      </c>
      <c r="B383">
        <f t="shared" si="10"/>
        <v>134.8349665185103</v>
      </c>
    </row>
    <row r="384" spans="1:2">
      <c r="A384" s="1">
        <f t="shared" si="11"/>
        <v>3.7399999999999642</v>
      </c>
      <c r="B384">
        <f t="shared" si="10"/>
        <v>132.6427593486616</v>
      </c>
    </row>
    <row r="385" spans="1:2">
      <c r="A385" s="1">
        <f t="shared" si="11"/>
        <v>3.749999999999964</v>
      </c>
      <c r="B385">
        <f t="shared" si="10"/>
        <v>130.51301950158719</v>
      </c>
    </row>
    <row r="386" spans="1:2">
      <c r="A386" s="1">
        <f t="shared" si="11"/>
        <v>3.7599999999999638</v>
      </c>
      <c r="B386">
        <f t="shared" si="10"/>
        <v>128.45341174089347</v>
      </c>
    </row>
    <row r="387" spans="1:2">
      <c r="A387" s="1">
        <f t="shared" si="11"/>
        <v>3.7699999999999636</v>
      </c>
      <c r="B387">
        <f t="shared" si="10"/>
        <v>126.47134843040945</v>
      </c>
    </row>
    <row r="388" spans="1:2">
      <c r="A388" s="1">
        <f t="shared" si="11"/>
        <v>3.7799999999999634</v>
      </c>
      <c r="B388">
        <f t="shared" si="10"/>
        <v>124.57396285768139</v>
      </c>
    </row>
    <row r="389" spans="1:2">
      <c r="A389" s="1">
        <f t="shared" si="11"/>
        <v>3.7899999999999632</v>
      </c>
      <c r="B389">
        <f t="shared" si="10"/>
        <v>122.76808356184057</v>
      </c>
    </row>
    <row r="390" spans="1:2">
      <c r="A390" s="1">
        <f t="shared" si="11"/>
        <v>3.799999999999963</v>
      </c>
      <c r="B390">
        <f t="shared" si="10"/>
        <v>121.06020975823638</v>
      </c>
    </row>
    <row r="391" spans="1:2">
      <c r="A391" s="1">
        <f t="shared" si="11"/>
        <v>3.8099999999999627</v>
      </c>
      <c r="B391">
        <f t="shared" si="10"/>
        <v>119.45648794827943</v>
      </c>
    </row>
    <row r="392" spans="1:2">
      <c r="A392" s="1">
        <f t="shared" si="11"/>
        <v>3.8199999999999625</v>
      </c>
      <c r="B392">
        <f t="shared" si="10"/>
        <v>117.96268979867385</v>
      </c>
    </row>
    <row r="393" spans="1:2">
      <c r="A393" s="1">
        <f t="shared" si="11"/>
        <v>3.8299999999999623</v>
      </c>
      <c r="B393">
        <f t="shared" si="10"/>
        <v>116.58419136964979</v>
      </c>
    </row>
    <row r="394" spans="1:2">
      <c r="A394" s="1">
        <f t="shared" si="11"/>
        <v>3.8399999999999621</v>
      </c>
      <c r="B394">
        <f t="shared" si="10"/>
        <v>115.32595376695207</v>
      </c>
    </row>
    <row r="395" spans="1:2">
      <c r="A395" s="1">
        <f t="shared" si="11"/>
        <v>3.8499999999999619</v>
      </c>
      <c r="B395">
        <f t="shared" ref="B395:B458" si="12">40*SIN(6*A395)+150</f>
        <v>114.19250528721685</v>
      </c>
    </row>
    <row r="396" spans="1:2">
      <c r="A396" s="1">
        <f t="shared" ref="A396:A459" si="13">A395+$B$7</f>
        <v>3.8599999999999617</v>
      </c>
      <c r="B396">
        <f t="shared" si="12"/>
        <v>113.1879251209937</v>
      </c>
    </row>
    <row r="397" spans="1:2">
      <c r="A397" s="1">
        <f t="shared" si="13"/>
        <v>3.8699999999999615</v>
      </c>
      <c r="B397">
        <f t="shared" si="12"/>
        <v>112.31582867206464</v>
      </c>
    </row>
    <row r="398" spans="1:2">
      <c r="A398" s="1">
        <f t="shared" si="13"/>
        <v>3.8799999999999613</v>
      </c>
      <c r="B398">
        <f t="shared" si="12"/>
        <v>111.57935454589467</v>
      </c>
    </row>
    <row r="399" spans="1:2">
      <c r="A399" s="1">
        <f t="shared" si="13"/>
        <v>3.889999999999961</v>
      </c>
      <c r="B399">
        <f t="shared" si="12"/>
        <v>110.98115325404137</v>
      </c>
    </row>
    <row r="400" spans="1:2">
      <c r="A400" s="1">
        <f t="shared" si="13"/>
        <v>3.8999999999999608</v>
      </c>
      <c r="B400">
        <f t="shared" si="12"/>
        <v>110.52337767517557</v>
      </c>
    </row>
    <row r="401" spans="1:2">
      <c r="A401" s="1">
        <f t="shared" si="13"/>
        <v>3.9099999999999606</v>
      </c>
      <c r="B401">
        <f t="shared" si="12"/>
        <v>110.20767530704285</v>
      </c>
    </row>
    <row r="402" spans="1:2">
      <c r="A402" s="1">
        <f t="shared" si="13"/>
        <v>3.9199999999999604</v>
      </c>
      <c r="B402">
        <f t="shared" si="12"/>
        <v>110.03518233725083</v>
      </c>
    </row>
    <row r="403" spans="1:2">
      <c r="A403" s="1">
        <f t="shared" si="13"/>
        <v>3.9299999999999602</v>
      </c>
      <c r="B403">
        <f t="shared" si="12"/>
        <v>110.00651955422076</v>
      </c>
    </row>
    <row r="404" spans="1:2">
      <c r="A404" s="1">
        <f t="shared" si="13"/>
        <v>3.93999999999996</v>
      </c>
      <c r="B404">
        <f t="shared" si="12"/>
        <v>110.12179011301942</v>
      </c>
    </row>
    <row r="405" spans="1:2">
      <c r="A405" s="1">
        <f t="shared" si="13"/>
        <v>3.9499999999999598</v>
      </c>
      <c r="B405">
        <f t="shared" si="12"/>
        <v>110.38057916411242</v>
      </c>
    </row>
    <row r="406" spans="1:2">
      <c r="A406" s="1">
        <f t="shared" si="13"/>
        <v>3.9599999999999596</v>
      </c>
      <c r="B406">
        <f t="shared" si="12"/>
        <v>110.78195534637445</v>
      </c>
    </row>
    <row r="407" spans="1:2">
      <c r="A407" s="1">
        <f t="shared" si="13"/>
        <v>3.9699999999999593</v>
      </c>
      <c r="B407">
        <f t="shared" si="12"/>
        <v>111.32447413898362</v>
      </c>
    </row>
    <row r="408" spans="1:2">
      <c r="A408" s="1">
        <f t="shared" si="13"/>
        <v>3.9799999999999591</v>
      </c>
      <c r="B408">
        <f t="shared" si="12"/>
        <v>112.00618306013654</v>
      </c>
    </row>
    <row r="409" spans="1:2">
      <c r="A409" s="1">
        <f t="shared" si="13"/>
        <v>3.9899999999999589</v>
      </c>
      <c r="B409">
        <f t="shared" si="12"/>
        <v>112.82462869387436</v>
      </c>
    </row>
    <row r="410" spans="1:2">
      <c r="A410" s="1">
        <f t="shared" si="13"/>
        <v>3.9999999999999587</v>
      </c>
      <c r="B410">
        <f t="shared" si="12"/>
        <v>113.77686551973082</v>
      </c>
    </row>
    <row r="411" spans="1:2">
      <c r="A411" s="1">
        <f t="shared" si="13"/>
        <v>4.0099999999999589</v>
      </c>
      <c r="B411">
        <f t="shared" si="12"/>
        <v>114.8594665134253</v>
      </c>
    </row>
    <row r="412" spans="1:2">
      <c r="A412" s="1">
        <f t="shared" si="13"/>
        <v>4.0199999999999587</v>
      </c>
      <c r="B412">
        <f t="shared" si="12"/>
        <v>116.06853548044914</v>
      </c>
    </row>
    <row r="413" spans="1:2">
      <c r="A413" s="1">
        <f t="shared" si="13"/>
        <v>4.0299999999999585</v>
      </c>
      <c r="B413">
        <f t="shared" si="12"/>
        <v>117.3997210781589</v>
      </c>
    </row>
    <row r="414" spans="1:2">
      <c r="A414" s="1">
        <f t="shared" si="13"/>
        <v>4.0399999999999583</v>
      </c>
      <c r="B414">
        <f t="shared" si="12"/>
        <v>118.84823247591079</v>
      </c>
    </row>
    <row r="415" spans="1:2">
      <c r="A415" s="1">
        <f t="shared" si="13"/>
        <v>4.0499999999999581</v>
      </c>
      <c r="B415">
        <f t="shared" si="12"/>
        <v>120.40885659687747</v>
      </c>
    </row>
    <row r="416" spans="1:2">
      <c r="A416" s="1">
        <f t="shared" si="13"/>
        <v>4.0599999999999579</v>
      </c>
      <c r="B416">
        <f t="shared" si="12"/>
        <v>122.07597687949529</v>
      </c>
    </row>
    <row r="417" spans="1:2">
      <c r="A417" s="1">
        <f t="shared" si="13"/>
        <v>4.0699999999999577</v>
      </c>
      <c r="B417">
        <f t="shared" si="12"/>
        <v>123.84359349102066</v>
      </c>
    </row>
    <row r="418" spans="1:2">
      <c r="A418" s="1">
        <f t="shared" si="13"/>
        <v>4.0799999999999574</v>
      </c>
      <c r="B418">
        <f t="shared" si="12"/>
        <v>125.70534492044897</v>
      </c>
    </row>
    <row r="419" spans="1:2">
      <c r="A419" s="1">
        <f t="shared" si="13"/>
        <v>4.0899999999999572</v>
      </c>
      <c r="B419">
        <f t="shared" si="12"/>
        <v>127.65453087308457</v>
      </c>
    </row>
    <row r="420" spans="1:2">
      <c r="A420" s="1">
        <f t="shared" si="13"/>
        <v>4.099999999999957</v>
      </c>
      <c r="B420">
        <f t="shared" si="12"/>
        <v>129.68413638436618</v>
      </c>
    </row>
    <row r="421" spans="1:2">
      <c r="A421" s="1">
        <f t="shared" si="13"/>
        <v>4.1099999999999568</v>
      </c>
      <c r="B421">
        <f t="shared" si="12"/>
        <v>131.78685706616415</v>
      </c>
    </row>
    <row r="422" spans="1:2">
      <c r="A422" s="1">
        <f t="shared" si="13"/>
        <v>4.1199999999999566</v>
      </c>
      <c r="B422">
        <f t="shared" si="12"/>
        <v>133.95512539468979</v>
      </c>
    </row>
    <row r="423" spans="1:2">
      <c r="A423" s="1">
        <f t="shared" si="13"/>
        <v>4.1299999999999564</v>
      </c>
      <c r="B423">
        <f t="shared" si="12"/>
        <v>136.18113794540929</v>
      </c>
    </row>
    <row r="424" spans="1:2">
      <c r="A424" s="1">
        <f t="shared" si="13"/>
        <v>4.1399999999999562</v>
      </c>
      <c r="B424">
        <f t="shared" si="12"/>
        <v>138.45688347694511</v>
      </c>
    </row>
    <row r="425" spans="1:2">
      <c r="A425" s="1">
        <f t="shared" si="13"/>
        <v>4.1499999999999559</v>
      </c>
      <c r="B425">
        <f t="shared" si="12"/>
        <v>140.77417176289393</v>
      </c>
    </row>
    <row r="426" spans="1:2">
      <c r="A426" s="1">
        <f t="shared" si="13"/>
        <v>4.1599999999999557</v>
      </c>
      <c r="B426">
        <f t="shared" si="12"/>
        <v>143.12466306779746</v>
      </c>
    </row>
    <row r="427" spans="1:2">
      <c r="A427" s="1">
        <f t="shared" si="13"/>
        <v>4.1699999999999555</v>
      </c>
      <c r="B427">
        <f t="shared" si="12"/>
        <v>145.49989816118401</v>
      </c>
    </row>
    <row r="428" spans="1:2">
      <c r="A428" s="1">
        <f t="shared" si="13"/>
        <v>4.1799999999999553</v>
      </c>
      <c r="B428">
        <f t="shared" si="12"/>
        <v>147.89132876166349</v>
      </c>
    </row>
    <row r="429" spans="1:2">
      <c r="A429" s="1">
        <f t="shared" si="13"/>
        <v>4.1899999999999551</v>
      </c>
      <c r="B429">
        <f t="shared" si="12"/>
        <v>150.29034830150931</v>
      </c>
    </row>
    <row r="430" spans="1:2">
      <c r="A430" s="1">
        <f t="shared" si="13"/>
        <v>4.1999999999999549</v>
      </c>
      <c r="B430">
        <f t="shared" si="12"/>
        <v>152.68832290100823</v>
      </c>
    </row>
    <row r="431" spans="1:2">
      <c r="A431" s="1">
        <f t="shared" si="13"/>
        <v>4.2099999999999547</v>
      </c>
      <c r="B431">
        <f t="shared" si="12"/>
        <v>155.07662244110386</v>
      </c>
    </row>
    <row r="432" spans="1:2">
      <c r="A432" s="1">
        <f t="shared" si="13"/>
        <v>4.2199999999999545</v>
      </c>
      <c r="B432">
        <f t="shared" si="12"/>
        <v>157.44665162250587</v>
      </c>
    </row>
    <row r="433" spans="1:2">
      <c r="A433" s="1">
        <f t="shared" si="13"/>
        <v>4.2299999999999542</v>
      </c>
      <c r="B433">
        <f t="shared" si="12"/>
        <v>159.78988089948561</v>
      </c>
    </row>
    <row r="434" spans="1:2">
      <c r="A434" s="1">
        <f t="shared" si="13"/>
        <v>4.239999999999954</v>
      </c>
      <c r="B434">
        <f t="shared" si="12"/>
        <v>162.09787717702986</v>
      </c>
    </row>
    <row r="435" spans="1:2">
      <c r="A435" s="1">
        <f t="shared" si="13"/>
        <v>4.2499999999999538</v>
      </c>
      <c r="B435">
        <f t="shared" si="12"/>
        <v>164.3623341608764</v>
      </c>
    </row>
    <row r="436" spans="1:2">
      <c r="A436" s="1">
        <f t="shared" si="13"/>
        <v>4.2599999999999536</v>
      </c>
      <c r="B436">
        <f t="shared" si="12"/>
        <v>166.57510225120342</v>
      </c>
    </row>
    <row r="437" spans="1:2">
      <c r="A437" s="1">
        <f t="shared" si="13"/>
        <v>4.2699999999999534</v>
      </c>
      <c r="B437">
        <f t="shared" si="12"/>
        <v>168.72821787238854</v>
      </c>
    </row>
    <row r="438" spans="1:2">
      <c r="A438" s="1">
        <f t="shared" si="13"/>
        <v>4.2799999999999532</v>
      </c>
      <c r="B438">
        <f t="shared" si="12"/>
        <v>170.81393213328136</v>
      </c>
    </row>
    <row r="439" spans="1:2">
      <c r="A439" s="1">
        <f t="shared" si="13"/>
        <v>4.289999999999953</v>
      </c>
      <c r="B439">
        <f t="shared" si="12"/>
        <v>172.82473871484376</v>
      </c>
    </row>
    <row r="440" spans="1:2">
      <c r="A440" s="1">
        <f t="shared" si="13"/>
        <v>4.2999999999999527</v>
      </c>
      <c r="B440">
        <f t="shared" si="12"/>
        <v>174.75340088479265</v>
      </c>
    </row>
    <row r="441" spans="1:2">
      <c r="A441" s="1">
        <f t="shared" si="13"/>
        <v>4.3099999999999525</v>
      </c>
      <c r="B441">
        <f t="shared" si="12"/>
        <v>176.5929775420214</v>
      </c>
    </row>
    <row r="442" spans="1:2">
      <c r="A442" s="1">
        <f t="shared" si="13"/>
        <v>4.3199999999999523</v>
      </c>
      <c r="B442">
        <f t="shared" si="12"/>
        <v>178.33684819706838</v>
      </c>
    </row>
    <row r="443" spans="1:2">
      <c r="A443" s="1">
        <f t="shared" si="13"/>
        <v>4.3299999999999521</v>
      </c>
      <c r="B443">
        <f t="shared" si="12"/>
        <v>179.97873679872978</v>
      </c>
    </row>
    <row r="444" spans="1:2">
      <c r="A444" s="1">
        <f t="shared" si="13"/>
        <v>4.3399999999999519</v>
      </c>
      <c r="B444">
        <f t="shared" si="12"/>
        <v>181.51273432106649</v>
      </c>
    </row>
    <row r="445" spans="1:2">
      <c r="A445" s="1">
        <f t="shared" si="13"/>
        <v>4.3499999999999517</v>
      </c>
      <c r="B445">
        <f t="shared" si="12"/>
        <v>182.93332002951664</v>
      </c>
    </row>
    <row r="446" spans="1:2">
      <c r="A446" s="1">
        <f t="shared" si="13"/>
        <v>4.3599999999999515</v>
      </c>
      <c r="B446">
        <f t="shared" si="12"/>
        <v>184.23538134957829</v>
      </c>
    </row>
    <row r="447" spans="1:2">
      <c r="A447" s="1">
        <f t="shared" si="13"/>
        <v>4.3699999999999513</v>
      </c>
      <c r="B447">
        <f t="shared" si="12"/>
        <v>185.41423226655672</v>
      </c>
    </row>
    <row r="448" spans="1:2">
      <c r="A448" s="1">
        <f t="shared" si="13"/>
        <v>4.379999999999951</v>
      </c>
      <c r="B448">
        <f t="shared" si="12"/>
        <v>186.46563019015699</v>
      </c>
    </row>
    <row r="449" spans="1:2">
      <c r="A449" s="1">
        <f t="shared" si="13"/>
        <v>4.3899999999999508</v>
      </c>
      <c r="B449">
        <f t="shared" si="12"/>
        <v>187.38579122322767</v>
      </c>
    </row>
    <row r="450" spans="1:2">
      <c r="A450" s="1">
        <f t="shared" si="13"/>
        <v>4.3999999999999506</v>
      </c>
      <c r="B450">
        <f t="shared" si="12"/>
        <v>188.17140377970435</v>
      </c>
    </row>
    <row r="451" spans="1:2">
      <c r="A451" s="1">
        <f t="shared" si="13"/>
        <v>4.4099999999999504</v>
      </c>
      <c r="B451">
        <f t="shared" si="12"/>
        <v>188.81964050274351</v>
      </c>
    </row>
    <row r="452" spans="1:2">
      <c r="A452" s="1">
        <f t="shared" si="13"/>
        <v>4.4199999999999502</v>
      </c>
      <c r="B452">
        <f t="shared" si="12"/>
        <v>189.32816844015383</v>
      </c>
    </row>
    <row r="453" spans="1:2">
      <c r="A453" s="1">
        <f t="shared" si="13"/>
        <v>4.42999999999995</v>
      </c>
      <c r="B453">
        <f t="shared" si="12"/>
        <v>189.69515744050491</v>
      </c>
    </row>
    <row r="454" spans="1:2">
      <c r="A454" s="1">
        <f t="shared" si="13"/>
        <v>4.4399999999999498</v>
      </c>
      <c r="B454">
        <f t="shared" si="12"/>
        <v>189.91928673969608</v>
      </c>
    </row>
    <row r="455" spans="1:2">
      <c r="A455" s="1">
        <f t="shared" si="13"/>
        <v>4.4499999999999496</v>
      </c>
      <c r="B455">
        <f t="shared" si="12"/>
        <v>189.99974971428077</v>
      </c>
    </row>
    <row r="456" spans="1:2">
      <c r="A456" s="1">
        <f t="shared" si="13"/>
        <v>4.4599999999999493</v>
      </c>
      <c r="B456">
        <f t="shared" si="12"/>
        <v>189.93625678444016</v>
      </c>
    </row>
    <row r="457" spans="1:2">
      <c r="A457" s="1">
        <f t="shared" si="13"/>
        <v>4.4699999999999491</v>
      </c>
      <c r="B457">
        <f t="shared" si="12"/>
        <v>189.72903645615747</v>
      </c>
    </row>
    <row r="458" spans="1:2">
      <c r="A458" s="1">
        <f t="shared" si="13"/>
        <v>4.4799999999999489</v>
      </c>
      <c r="B458">
        <f t="shared" si="12"/>
        <v>189.37883449884345</v>
      </c>
    </row>
    <row r="459" spans="1:2">
      <c r="A459" s="1">
        <f t="shared" si="13"/>
        <v>4.4899999999999487</v>
      </c>
      <c r="B459">
        <f t="shared" ref="B459:B522" si="14">40*SIN(6*A459)+150</f>
        <v>188.88691126137169</v>
      </c>
    </row>
    <row r="460" spans="1:2">
      <c r="A460" s="1">
        <f t="shared" ref="A460:A523" si="15">A459+$B$7</f>
        <v>4.4999999999999485</v>
      </c>
      <c r="B460">
        <f t="shared" si="14"/>
        <v>188.25503713618372</v>
      </c>
    </row>
    <row r="461" spans="1:2">
      <c r="A461" s="1">
        <f t="shared" si="15"/>
        <v>4.5099999999999483</v>
      </c>
      <c r="B461">
        <f t="shared" si="14"/>
        <v>187.4854861877881</v>
      </c>
    </row>
    <row r="462" spans="1:2">
      <c r="A462" s="1">
        <f t="shared" si="15"/>
        <v>4.5199999999999481</v>
      </c>
      <c r="B462">
        <f t="shared" si="14"/>
        <v>186.5810279685837</v>
      </c>
    </row>
    <row r="463" spans="1:2">
      <c r="A463" s="1">
        <f t="shared" si="15"/>
        <v>4.5299999999999478</v>
      </c>
      <c r="B463">
        <f t="shared" si="14"/>
        <v>185.54491755146202</v>
      </c>
    </row>
    <row r="464" spans="1:2">
      <c r="A464" s="1">
        <f t="shared" si="15"/>
        <v>4.5399999999999476</v>
      </c>
      <c r="B464">
        <f t="shared" si="14"/>
        <v>184.38088381505972</v>
      </c>
    </row>
    <row r="465" spans="1:2">
      <c r="A465" s="1">
        <f t="shared" si="15"/>
        <v>4.5499999999999474</v>
      </c>
      <c r="B465">
        <f t="shared" si="14"/>
        <v>183.09311602382223</v>
      </c>
    </row>
    <row r="466" spans="1:2">
      <c r="A466" s="1">
        <f t="shared" si="15"/>
        <v>4.5599999999999472</v>
      </c>
      <c r="B466">
        <f t="shared" si="14"/>
        <v>181.68624875117575</v>
      </c>
    </row>
    <row r="467" spans="1:2">
      <c r="A467" s="1">
        <f t="shared" si="15"/>
        <v>4.569999999999947</v>
      </c>
      <c r="B467">
        <f t="shared" si="14"/>
        <v>180.16534520006738</v>
      </c>
    </row>
    <row r="468" spans="1:2">
      <c r="A468" s="1">
        <f t="shared" si="15"/>
        <v>4.5799999999999468</v>
      </c>
      <c r="B468">
        <f t="shared" si="14"/>
        <v>178.53587898090242</v>
      </c>
    </row>
    <row r="469" spans="1:2">
      <c r="A469" s="1">
        <f t="shared" si="15"/>
        <v>4.5899999999999466</v>
      </c>
      <c r="B469">
        <f t="shared" si="14"/>
        <v>176.80371441245751</v>
      </c>
    </row>
    <row r="470" spans="1:2">
      <c r="A470" s="1">
        <f t="shared" si="15"/>
        <v>4.5999999999999464</v>
      </c>
      <c r="B470">
        <f t="shared" si="14"/>
        <v>174.97508541666576</v>
      </c>
    </row>
    <row r="471" spans="1:2">
      <c r="A471" s="1">
        <f t="shared" si="15"/>
        <v>4.6099999999999461</v>
      </c>
      <c r="B471">
        <f t="shared" si="14"/>
        <v>173.05657308322972</v>
      </c>
    </row>
    <row r="472" spans="1:2">
      <c r="A472" s="1">
        <f t="shared" si="15"/>
        <v>4.6199999999999459</v>
      </c>
      <c r="B472">
        <f t="shared" si="14"/>
        <v>171.05508198480504</v>
      </c>
    </row>
    <row r="473" spans="1:2">
      <c r="A473" s="1">
        <f t="shared" si="15"/>
        <v>4.6299999999999457</v>
      </c>
      <c r="B473">
        <f t="shared" si="14"/>
        <v>168.97781532799505</v>
      </c>
    </row>
    <row r="474" spans="1:2">
      <c r="A474" s="1">
        <f t="shared" si="15"/>
        <v>4.6399999999999455</v>
      </c>
      <c r="B474">
        <f t="shared" si="14"/>
        <v>166.83224902958548</v>
      </c>
    </row>
    <row r="475" spans="1:2">
      <c r="A475" s="1">
        <f t="shared" si="15"/>
        <v>4.6499999999999453</v>
      </c>
      <c r="B475">
        <f t="shared" si="14"/>
        <v>164.62610481131702</v>
      </c>
    </row>
    <row r="476" spans="1:2">
      <c r="A476" s="1">
        <f t="shared" si="15"/>
        <v>4.6599999999999451</v>
      </c>
      <c r="B476">
        <f t="shared" si="14"/>
        <v>162.36732241002559</v>
      </c>
    </row>
    <row r="477" spans="1:2">
      <c r="A477" s="1">
        <f t="shared" si="15"/>
        <v>4.6699999999999449</v>
      </c>
      <c r="B477">
        <f t="shared" si="14"/>
        <v>160.06403100316359</v>
      </c>
    </row>
    <row r="478" spans="1:2">
      <c r="A478" s="1">
        <f t="shared" si="15"/>
        <v>4.6799999999999446</v>
      </c>
      <c r="B478">
        <f t="shared" si="14"/>
        <v>157.72451995253948</v>
      </c>
    </row>
    <row r="479" spans="1:2">
      <c r="A479" s="1">
        <f t="shared" si="15"/>
        <v>4.6899999999999444</v>
      </c>
      <c r="B479">
        <f t="shared" si="14"/>
        <v>155.35720897156673</v>
      </c>
    </row>
    <row r="480" spans="1:2">
      <c r="A480" s="1">
        <f t="shared" si="15"/>
        <v>4.6999999999999442</v>
      </c>
      <c r="B480">
        <f t="shared" si="14"/>
        <v>152.97061782338778</v>
      </c>
    </row>
    <row r="481" spans="1:2">
      <c r="A481" s="1">
        <f t="shared" si="15"/>
        <v>4.709999999999944</v>
      </c>
      <c r="B481">
        <f t="shared" si="14"/>
        <v>150.57333565892691</v>
      </c>
    </row>
    <row r="482" spans="1:2">
      <c r="A482" s="1">
        <f t="shared" si="15"/>
        <v>4.7199999999999438</v>
      </c>
      <c r="B482">
        <f t="shared" si="14"/>
        <v>148.17399010522212</v>
      </c>
    </row>
    <row r="483" spans="1:2">
      <c r="A483" s="1">
        <f t="shared" si="15"/>
        <v>4.7299999999999436</v>
      </c>
      <c r="B483">
        <f t="shared" si="14"/>
        <v>145.78121621528447</v>
      </c>
    </row>
    <row r="484" spans="1:2">
      <c r="A484" s="1">
        <f t="shared" si="15"/>
        <v>4.7399999999999434</v>
      </c>
      <c r="B484">
        <f t="shared" si="14"/>
        <v>143.40362539123205</v>
      </c>
    </row>
    <row r="485" spans="1:2">
      <c r="A485" s="1">
        <f t="shared" si="15"/>
        <v>4.7499999999999432</v>
      </c>
      <c r="B485">
        <f t="shared" si="14"/>
        <v>141.04977439254145</v>
      </c>
    </row>
    <row r="486" spans="1:2">
      <c r="A486" s="1">
        <f t="shared" si="15"/>
        <v>4.7599999999999429</v>
      </c>
      <c r="B486">
        <f t="shared" si="14"/>
        <v>138.7281345409539</v>
      </c>
    </row>
    <row r="487" spans="1:2">
      <c r="A487" s="1">
        <f t="shared" si="15"/>
        <v>4.7699999999999427</v>
      </c>
      <c r="B487">
        <f t="shared" si="14"/>
        <v>136.44706123286497</v>
      </c>
    </row>
    <row r="488" spans="1:2">
      <c r="A488" s="1">
        <f t="shared" si="15"/>
        <v>4.7799999999999425</v>
      </c>
      <c r="B488">
        <f t="shared" si="14"/>
        <v>134.21476386892019</v>
      </c>
    </row>
    <row r="489" spans="1:2">
      <c r="A489" s="1">
        <f t="shared" si="15"/>
        <v>4.7899999999999423</v>
      </c>
      <c r="B489">
        <f t="shared" si="14"/>
        <v>132.03927630903792</v>
      </c>
    </row>
    <row r="490" spans="1:2">
      <c r="A490" s="1">
        <f t="shared" si="15"/>
        <v>4.7999999999999421</v>
      </c>
      <c r="B490">
        <f t="shared" si="14"/>
        <v>129.92842795918909</v>
      </c>
    </row>
    <row r="491" spans="1:2">
      <c r="A491" s="1">
        <f t="shared" si="15"/>
        <v>4.8099999999999419</v>
      </c>
      <c r="B491">
        <f t="shared" si="14"/>
        <v>127.88981559399046</v>
      </c>
    </row>
    <row r="492" spans="1:2">
      <c r="A492" s="1">
        <f t="shared" si="15"/>
        <v>4.8199999999999417</v>
      </c>
      <c r="B492">
        <f t="shared" si="14"/>
        <v>125.93077601651962</v>
      </c>
    </row>
    <row r="493" spans="1:2">
      <c r="A493" s="1">
        <f t="shared" si="15"/>
        <v>4.8299999999999415</v>
      </c>
      <c r="B493">
        <f t="shared" si="14"/>
        <v>124.05835965374656</v>
      </c>
    </row>
    <row r="494" spans="1:2">
      <c r="A494" s="1">
        <f t="shared" si="15"/>
        <v>4.8399999999999412</v>
      </c>
      <c r="B494">
        <f t="shared" si="14"/>
        <v>122.27930518261026</v>
      </c>
    </row>
    <row r="495" spans="1:2">
      <c r="A495" s="1">
        <f t="shared" si="15"/>
        <v>4.849999999999941</v>
      </c>
      <c r="B495">
        <f t="shared" si="14"/>
        <v>120.60001527805852</v>
      </c>
    </row>
    <row r="496" spans="1:2">
      <c r="A496" s="1">
        <f t="shared" si="15"/>
        <v>4.8599999999999408</v>
      </c>
      <c r="B496">
        <f t="shared" si="14"/>
        <v>119.02653357033228</v>
      </c>
    </row>
    <row r="497" spans="1:2">
      <c r="A497" s="1">
        <f t="shared" si="15"/>
        <v>4.8699999999999406</v>
      </c>
      <c r="B497">
        <f t="shared" si="14"/>
        <v>117.56452289442298</v>
      </c>
    </row>
    <row r="498" spans="1:2">
      <c r="A498" s="1">
        <f t="shared" si="15"/>
        <v>4.8799999999999404</v>
      </c>
      <c r="B498">
        <f t="shared" si="14"/>
        <v>116.21924490998185</v>
      </c>
    </row>
    <row r="499" spans="1:2">
      <c r="A499" s="1">
        <f t="shared" si="15"/>
        <v>4.8899999999999402</v>
      </c>
      <c r="B499">
        <f t="shared" si="14"/>
        <v>114.99554116502699</v>
      </c>
    </row>
    <row r="500" spans="1:2">
      <c r="A500" s="1">
        <f t="shared" si="15"/>
        <v>4.89999999999994</v>
      </c>
      <c r="B500">
        <f t="shared" si="14"/>
        <v>113.89781567159876</v>
      </c>
    </row>
    <row r="501" spans="1:2">
      <c r="A501" s="1">
        <f t="shared" si="15"/>
        <v>4.9099999999999397</v>
      </c>
      <c r="B501">
        <f t="shared" si="14"/>
        <v>112.93001905607225</v>
      </c>
    </row>
    <row r="502" spans="1:2">
      <c r="A502" s="1">
        <f t="shared" si="15"/>
        <v>4.9199999999999395</v>
      </c>
      <c r="B502">
        <f t="shared" si="14"/>
        <v>112.09563434116842</v>
      </c>
    </row>
    <row r="503" spans="1:2">
      <c r="A503" s="1">
        <f t="shared" si="15"/>
        <v>4.9299999999999393</v>
      </c>
      <c r="B503">
        <f t="shared" si="14"/>
        <v>111.39766441083353</v>
      </c>
    </row>
    <row r="504" spans="1:2">
      <c r="A504" s="1">
        <f t="shared" si="15"/>
        <v>4.9399999999999391</v>
      </c>
      <c r="B504">
        <f t="shared" si="14"/>
        <v>110.83862120309976</v>
      </c>
    </row>
    <row r="505" spans="1:2">
      <c r="A505" s="1">
        <f t="shared" si="15"/>
        <v>4.9499999999999389</v>
      </c>
      <c r="B505">
        <f t="shared" si="14"/>
        <v>110.42051666982071</v>
      </c>
    </row>
    <row r="506" spans="1:2">
      <c r="A506" s="1">
        <f t="shared" si="15"/>
        <v>4.9599999999999387</v>
      </c>
      <c r="B506">
        <f t="shared" si="14"/>
        <v>110.14485553581747</v>
      </c>
    </row>
    <row r="507" spans="1:2">
      <c r="A507" s="1">
        <f t="shared" si="15"/>
        <v>4.9699999999999385</v>
      </c>
      <c r="B507">
        <f t="shared" si="14"/>
        <v>110.01262988349416</v>
      </c>
    </row>
    <row r="508" spans="1:2">
      <c r="A508" s="1">
        <f t="shared" si="15"/>
        <v>4.9799999999999383</v>
      </c>
      <c r="B508">
        <f t="shared" si="14"/>
        <v>110.02431558241257</v>
      </c>
    </row>
    <row r="509" spans="1:2">
      <c r="A509" s="1">
        <f t="shared" si="15"/>
        <v>4.989999999999938</v>
      </c>
      <c r="B509">
        <f t="shared" si="14"/>
        <v>110.17987057667563</v>
      </c>
    </row>
    <row r="510" spans="1:2">
      <c r="A510" s="1">
        <f t="shared" si="15"/>
        <v>4.9999999999999378</v>
      </c>
      <c r="B510">
        <f t="shared" si="14"/>
        <v>110.47873503628323</v>
      </c>
    </row>
    <row r="511" spans="1:2">
      <c r="A511" s="1">
        <f t="shared" si="15"/>
        <v>5.0099999999999376</v>
      </c>
      <c r="B511">
        <f t="shared" si="14"/>
        <v>110.91983337191567</v>
      </c>
    </row>
    <row r="512" spans="1:2">
      <c r="A512" s="1">
        <f t="shared" si="15"/>
        <v>5.0199999999999374</v>
      </c>
      <c r="B512">
        <f t="shared" si="14"/>
        <v>111.50157810589371</v>
      </c>
    </row>
    <row r="513" spans="1:2">
      <c r="A513" s="1">
        <f t="shared" si="15"/>
        <v>5.0299999999999372</v>
      </c>
      <c r="B513">
        <f t="shared" si="14"/>
        <v>112.22187558538397</v>
      </c>
    </row>
    <row r="514" spans="1:2">
      <c r="A514" s="1">
        <f t="shared" si="15"/>
        <v>5.039999999999937</v>
      </c>
      <c r="B514">
        <f t="shared" si="14"/>
        <v>113.07813351728819</v>
      </c>
    </row>
    <row r="515" spans="1:2">
      <c r="A515" s="1">
        <f t="shared" si="15"/>
        <v>5.0499999999999368</v>
      </c>
      <c r="B515">
        <f t="shared" si="14"/>
        <v>114.06727029769914</v>
      </c>
    </row>
    <row r="516" spans="1:2">
      <c r="A516" s="1">
        <f t="shared" si="15"/>
        <v>5.0599999999999365</v>
      </c>
      <c r="B516">
        <f t="shared" si="14"/>
        <v>115.18572610234685</v>
      </c>
    </row>
    <row r="517" spans="1:2">
      <c r="A517" s="1">
        <f t="shared" si="15"/>
        <v>5.0699999999999363</v>
      </c>
      <c r="B517">
        <f t="shared" si="14"/>
        <v>116.42947569812196</v>
      </c>
    </row>
    <row r="518" spans="1:2">
      <c r="A518" s="1">
        <f t="shared" si="15"/>
        <v>5.0799999999999361</v>
      </c>
      <c r="B518">
        <f t="shared" si="14"/>
        <v>117.79404292956804</v>
      </c>
    </row>
    <row r="519" spans="1:2">
      <c r="A519" s="1">
        <f t="shared" si="15"/>
        <v>5.0899999999999359</v>
      </c>
      <c r="B519">
        <f t="shared" si="14"/>
        <v>119.27451682820765</v>
      </c>
    </row>
    <row r="520" spans="1:2">
      <c r="A520" s="1">
        <f t="shared" si="15"/>
        <v>5.0999999999999357</v>
      </c>
      <c r="B520">
        <f t="shared" si="14"/>
        <v>120.86556928672564</v>
      </c>
    </row>
    <row r="521" spans="1:2">
      <c r="A521" s="1">
        <f t="shared" si="15"/>
        <v>5.1099999999999355</v>
      </c>
      <c r="B521">
        <f t="shared" si="14"/>
        <v>122.56147423440184</v>
      </c>
    </row>
    <row r="522" spans="1:2">
      <c r="A522" s="1">
        <f t="shared" si="15"/>
        <v>5.1199999999999353</v>
      </c>
      <c r="B522">
        <f t="shared" si="14"/>
        <v>124.35612824478216</v>
      </c>
    </row>
    <row r="523" spans="1:2">
      <c r="A523" s="1">
        <f t="shared" si="15"/>
        <v>5.1299999999999351</v>
      </c>
      <c r="B523">
        <f t="shared" ref="B523:B586" si="16">40*SIN(6*A523)+150</f>
        <v>126.243072501423</v>
      </c>
    </row>
    <row r="524" spans="1:2">
      <c r="A524" s="1">
        <f t="shared" ref="A524:A587" si="17">A523+$B$7</f>
        <v>5.1399999999999348</v>
      </c>
      <c r="B524">
        <f t="shared" si="16"/>
        <v>128.21551604265571</v>
      </c>
    </row>
    <row r="525" spans="1:2">
      <c r="A525" s="1">
        <f t="shared" si="17"/>
        <v>5.1499999999999346</v>
      </c>
      <c r="B525">
        <f t="shared" si="16"/>
        <v>130.26636020171526</v>
      </c>
    </row>
    <row r="526" spans="1:2">
      <c r="A526" s="1">
        <f t="shared" si="17"/>
        <v>5.1599999999999344</v>
      </c>
      <c r="B526">
        <f t="shared" si="16"/>
        <v>132.38822415427498</v>
      </c>
    </row>
    <row r="527" spans="1:2">
      <c r="A527" s="1">
        <f t="shared" si="17"/>
        <v>5.1699999999999342</v>
      </c>
      <c r="B527">
        <f t="shared" si="16"/>
        <v>134.57347148144373</v>
      </c>
    </row>
    <row r="528" spans="1:2">
      <c r="A528" s="1">
        <f t="shared" si="17"/>
        <v>5.179999999999934</v>
      </c>
      <c r="B528">
        <f t="shared" si="16"/>
        <v>136.81423765262764</v>
      </c>
    </row>
    <row r="529" spans="1:2">
      <c r="A529" s="1">
        <f t="shared" si="17"/>
        <v>5.1899999999999338</v>
      </c>
      <c r="B529">
        <f t="shared" si="16"/>
        <v>139.10245832934751</v>
      </c>
    </row>
    <row r="530" spans="1:2">
      <c r="A530" s="1">
        <f t="shared" si="17"/>
        <v>5.1999999999999336</v>
      </c>
      <c r="B530">
        <f t="shared" si="16"/>
        <v>141.42989838814896</v>
      </c>
    </row>
    <row r="531" spans="1:2">
      <c r="A531" s="1">
        <f t="shared" si="17"/>
        <v>5.2099999999999334</v>
      </c>
      <c r="B531">
        <f t="shared" si="16"/>
        <v>143.78818155815392</v>
      </c>
    </row>
    <row r="532" spans="1:2">
      <c r="A532" s="1">
        <f t="shared" si="17"/>
        <v>5.2199999999999331</v>
      </c>
      <c r="B532">
        <f t="shared" si="16"/>
        <v>146.16882056659063</v>
      </c>
    </row>
    <row r="533" spans="1:2">
      <c r="A533" s="1">
        <f t="shared" si="17"/>
        <v>5.2299999999999329</v>
      </c>
      <c r="B533">
        <f t="shared" si="16"/>
        <v>148.56324768381032</v>
      </c>
    </row>
    <row r="534" spans="1:2">
      <c r="A534" s="1">
        <f t="shared" si="17"/>
        <v>5.2399999999999327</v>
      </c>
      <c r="B534">
        <f t="shared" si="16"/>
        <v>150.96284555786195</v>
      </c>
    </row>
    <row r="535" spans="1:2">
      <c r="A535" s="1">
        <f t="shared" si="17"/>
        <v>5.2499999999999325</v>
      </c>
      <c r="B535">
        <f t="shared" si="16"/>
        <v>153.35897822765372</v>
      </c>
    </row>
    <row r="536" spans="1:2">
      <c r="A536" s="1">
        <f t="shared" si="17"/>
        <v>5.2599999999999323</v>
      </c>
      <c r="B536">
        <f t="shared" si="16"/>
        <v>155.74302220308715</v>
      </c>
    </row>
    <row r="537" spans="1:2">
      <c r="A537" s="1">
        <f t="shared" si="17"/>
        <v>5.2699999999999321</v>
      </c>
      <c r="B537">
        <f t="shared" si="16"/>
        <v>158.10639750030919</v>
      </c>
    </row>
    <row r="538" spans="1:2">
      <c r="A538" s="1">
        <f t="shared" si="17"/>
        <v>5.2799999999999319</v>
      </c>
      <c r="B538">
        <f t="shared" si="16"/>
        <v>160.44059852038887</v>
      </c>
    </row>
    <row r="539" spans="1:2">
      <c r="A539" s="1">
        <f t="shared" si="17"/>
        <v>5.2899999999999316</v>
      </c>
      <c r="B539">
        <f t="shared" si="16"/>
        <v>162.73722466028855</v>
      </c>
    </row>
    <row r="540" spans="1:2">
      <c r="A540" s="1">
        <f t="shared" si="17"/>
        <v>5.2999999999999314</v>
      </c>
      <c r="B540">
        <f t="shared" si="16"/>
        <v>164.98801054596319</v>
      </c>
    </row>
    <row r="541" spans="1:2">
      <c r="A541" s="1">
        <f t="shared" si="17"/>
        <v>5.3099999999999312</v>
      </c>
      <c r="B541">
        <f t="shared" si="16"/>
        <v>167.18485577878144</v>
      </c>
    </row>
    <row r="542" spans="1:2">
      <c r="A542" s="1">
        <f t="shared" si="17"/>
        <v>5.319999999999931</v>
      </c>
      <c r="B542">
        <f t="shared" si="16"/>
        <v>169.3198540882133</v>
      </c>
    </row>
    <row r="543" spans="1:2">
      <c r="A543" s="1">
        <f t="shared" si="17"/>
        <v>5.3299999999999308</v>
      </c>
      <c r="B543">
        <f t="shared" si="16"/>
        <v>171.38532178586632</v>
      </c>
    </row>
    <row r="544" spans="1:2">
      <c r="A544" s="1">
        <f t="shared" si="17"/>
        <v>5.3399999999999306</v>
      </c>
      <c r="B544">
        <f t="shared" si="16"/>
        <v>173.37382541846628</v>
      </c>
    </row>
    <row r="545" spans="1:2">
      <c r="A545" s="1">
        <f t="shared" si="17"/>
        <v>5.3499999999999304</v>
      </c>
      <c r="B545">
        <f t="shared" si="16"/>
        <v>175.27820852026241</v>
      </c>
    </row>
    <row r="546" spans="1:2">
      <c r="A546" s="1">
        <f t="shared" si="17"/>
        <v>5.3599999999999302</v>
      </c>
      <c r="B546">
        <f t="shared" si="16"/>
        <v>177.09161736857493</v>
      </c>
    </row>
    <row r="547" spans="1:2">
      <c r="A547" s="1">
        <f t="shared" si="17"/>
        <v>5.3699999999999299</v>
      </c>
      <c r="B547">
        <f t="shared" si="16"/>
        <v>178.80752564979628</v>
      </c>
    </row>
    <row r="548" spans="1:2">
      <c r="A548" s="1">
        <f t="shared" si="17"/>
        <v>5.3799999999999297</v>
      </c>
      <c r="B548">
        <f t="shared" si="16"/>
        <v>180.41975794707287</v>
      </c>
    </row>
    <row r="549" spans="1:2">
      <c r="A549" s="1">
        <f t="shared" si="17"/>
        <v>5.3899999999999295</v>
      </c>
      <c r="B549">
        <f t="shared" si="16"/>
        <v>181.92251196513664</v>
      </c>
    </row>
    <row r="550" spans="1:2">
      <c r="A550" s="1">
        <f t="shared" si="17"/>
        <v>5.3999999999999293</v>
      </c>
      <c r="B550">
        <f t="shared" si="16"/>
        <v>183.3103794123019</v>
      </c>
    </row>
    <row r="551" spans="1:2">
      <c r="A551" s="1">
        <f t="shared" si="17"/>
        <v>5.4099999999999291</v>
      </c>
      <c r="B551">
        <f t="shared" si="16"/>
        <v>184.57836546447578</v>
      </c>
    </row>
    <row r="552" spans="1:2">
      <c r="A552" s="1">
        <f t="shared" si="17"/>
        <v>5.4199999999999289</v>
      </c>
      <c r="B552">
        <f t="shared" si="16"/>
        <v>185.72190674113116</v>
      </c>
    </row>
    <row r="553" spans="1:2">
      <c r="A553" s="1">
        <f t="shared" si="17"/>
        <v>5.4299999999999287</v>
      </c>
      <c r="B553">
        <f t="shared" si="16"/>
        <v>186.73688772854865</v>
      </c>
    </row>
    <row r="554" spans="1:2">
      <c r="A554" s="1">
        <f t="shared" si="17"/>
        <v>5.4399999999999284</v>
      </c>
      <c r="B554">
        <f t="shared" si="16"/>
        <v>187.61965559122132</v>
      </c>
    </row>
    <row r="555" spans="1:2">
      <c r="A555" s="1">
        <f t="shared" si="17"/>
        <v>5.4499999999999282</v>
      </c>
      <c r="B555">
        <f t="shared" si="16"/>
        <v>188.36703331811833</v>
      </c>
    </row>
    <row r="556" spans="1:2">
      <c r="A556" s="1">
        <f t="shared" si="17"/>
        <v>5.459999999999928</v>
      </c>
      <c r="B556">
        <f t="shared" si="16"/>
        <v>188.97633115649404</v>
      </c>
    </row>
    <row r="557" spans="1:2">
      <c r="A557" s="1">
        <f t="shared" si="17"/>
        <v>5.4699999999999278</v>
      </c>
      <c r="B557">
        <f t="shared" si="16"/>
        <v>189.44535629209312</v>
      </c>
    </row>
    <row r="558" spans="1:2">
      <c r="A558" s="1">
        <f t="shared" si="17"/>
        <v>5.4799999999999276</v>
      </c>
      <c r="B558">
        <f t="shared" si="16"/>
        <v>189.77242074091367</v>
      </c>
    </row>
    <row r="559" spans="1:2">
      <c r="A559" s="1">
        <f t="shared" si="17"/>
        <v>5.4899999999999274</v>
      </c>
      <c r="B559">
        <f t="shared" si="16"/>
        <v>189.9563474241271</v>
      </c>
    </row>
    <row r="560" spans="1:2">
      <c r="A560" s="1">
        <f t="shared" si="17"/>
        <v>5.4999999999999272</v>
      </c>
      <c r="B560">
        <f t="shared" si="16"/>
        <v>189.99647440429092</v>
      </c>
    </row>
    <row r="561" spans="1:2">
      <c r="A561" s="1">
        <f t="shared" si="17"/>
        <v>5.509999999999927</v>
      </c>
      <c r="B561">
        <f t="shared" si="16"/>
        <v>189.89265726760846</v>
      </c>
    </row>
    <row r="562" spans="1:2">
      <c r="A562" s="1">
        <f t="shared" si="17"/>
        <v>5.5199999999999267</v>
      </c>
      <c r="B562">
        <f t="shared" si="16"/>
        <v>189.64526964366266</v>
      </c>
    </row>
    <row r="563" spans="1:2">
      <c r="A563" s="1">
        <f t="shared" si="17"/>
        <v>5.5299999999999265</v>
      </c>
      <c r="B563">
        <f t="shared" si="16"/>
        <v>189.25520186075323</v>
      </c>
    </row>
    <row r="564" spans="1:2">
      <c r="A564" s="1">
        <f t="shared" si="17"/>
        <v>5.5399999999999263</v>
      </c>
      <c r="B564">
        <f t="shared" si="16"/>
        <v>188.723857741676</v>
      </c>
    </row>
    <row r="565" spans="1:2">
      <c r="A565" s="1">
        <f t="shared" si="17"/>
        <v>5.5499999999999261</v>
      </c>
      <c r="B565">
        <f t="shared" si="16"/>
        <v>188.05314955147674</v>
      </c>
    </row>
    <row r="566" spans="1:2">
      <c r="A566" s="1">
        <f t="shared" si="17"/>
        <v>5.5599999999999259</v>
      </c>
      <c r="B566">
        <f t="shared" si="16"/>
        <v>187.24549111536228</v>
      </c>
    </row>
    <row r="567" spans="1:2">
      <c r="A567" s="1">
        <f t="shared" si="17"/>
        <v>5.5699999999999257</v>
      </c>
      <c r="B567">
        <f t="shared" si="16"/>
        <v>186.30378913153635</v>
      </c>
    </row>
    <row r="568" spans="1:2">
      <c r="A568" s="1">
        <f t="shared" si="17"/>
        <v>5.5799999999999255</v>
      </c>
      <c r="B568">
        <f t="shared" si="16"/>
        <v>185.23143271022448</v>
      </c>
    </row>
    <row r="569" spans="1:2">
      <c r="A569" s="1">
        <f t="shared" si="17"/>
        <v>5.5899999999999253</v>
      </c>
      <c r="B569">
        <f t="shared" si="16"/>
        <v>184.03228117653731</v>
      </c>
    </row>
    <row r="570" spans="1:2">
      <c r="A570" s="1">
        <f t="shared" si="17"/>
        <v>5.599999999999925</v>
      </c>
      <c r="B570">
        <f t="shared" si="16"/>
        <v>182.71065018106799</v>
      </c>
    </row>
    <row r="571" spans="1:2">
      <c r="A571" s="1">
        <f t="shared" si="17"/>
        <v>5.6099999999999248</v>
      </c>
      <c r="B571">
        <f t="shared" si="16"/>
        <v>181.27129616821011</v>
      </c>
    </row>
    <row r="572" spans="1:2">
      <c r="A572" s="1">
        <f t="shared" si="17"/>
        <v>5.6199999999999246</v>
      </c>
      <c r="B572">
        <f t="shared" si="16"/>
        <v>179.71939925809409</v>
      </c>
    </row>
    <row r="573" spans="1:2">
      <c r="A573" s="1">
        <f t="shared" si="17"/>
        <v>5.6299999999999244</v>
      </c>
      <c r="B573">
        <f t="shared" si="16"/>
        <v>178.06054460374855</v>
      </c>
    </row>
    <row r="574" spans="1:2">
      <c r="A574" s="1">
        <f t="shared" si="17"/>
        <v>5.6399999999999242</v>
      </c>
      <c r="B574">
        <f t="shared" si="16"/>
        <v>176.30070229058128</v>
      </c>
    </row>
    <row r="575" spans="1:2">
      <c r="A575" s="1">
        <f t="shared" si="17"/>
        <v>5.649999999999924</v>
      </c>
      <c r="B575">
        <f t="shared" si="16"/>
        <v>174.44620585051825</v>
      </c>
    </row>
    <row r="576" spans="1:2">
      <c r="A576" s="1">
        <f t="shared" si="17"/>
        <v>5.6599999999999238</v>
      </c>
      <c r="B576">
        <f t="shared" si="16"/>
        <v>172.50372946812763</v>
      </c>
    </row>
    <row r="577" spans="1:2">
      <c r="A577" s="1">
        <f t="shared" si="17"/>
        <v>5.6699999999999235</v>
      </c>
      <c r="B577">
        <f t="shared" si="16"/>
        <v>170.4802639607631</v>
      </c>
    </row>
    <row r="578" spans="1:2">
      <c r="A578" s="1">
        <f t="shared" si="17"/>
        <v>5.6799999999999233</v>
      </c>
      <c r="B578">
        <f t="shared" si="16"/>
        <v>168.38309161917078</v>
      </c>
    </row>
    <row r="579" spans="1:2">
      <c r="A579" s="1">
        <f t="shared" si="17"/>
        <v>5.6899999999999231</v>
      </c>
      <c r="B579">
        <f t="shared" si="16"/>
        <v>166.21975999910637</v>
      </c>
    </row>
    <row r="580" spans="1:2">
      <c r="A580" s="1">
        <f t="shared" si="17"/>
        <v>5.6999999999999229</v>
      </c>
      <c r="B580">
        <f t="shared" si="16"/>
        <v>163.99805475828407</v>
      </c>
    </row>
    <row r="581" spans="1:2">
      <c r="A581" s="1">
        <f t="shared" si="17"/>
        <v>5.7099999999999227</v>
      </c>
      <c r="B581">
        <f t="shared" si="16"/>
        <v>161.72597163641674</v>
      </c>
    </row>
    <row r="582" spans="1:2">
      <c r="A582" s="1">
        <f t="shared" si="17"/>
        <v>5.7199999999999225</v>
      </c>
      <c r="B582">
        <f t="shared" si="16"/>
        <v>159.41168767918813</v>
      </c>
    </row>
    <row r="583" spans="1:2">
      <c r="A583" s="1">
        <f t="shared" si="17"/>
        <v>5.7299999999999223</v>
      </c>
      <c r="B583">
        <f t="shared" si="16"/>
        <v>157.06353180971772</v>
      </c>
    </row>
    <row r="584" spans="1:2">
      <c r="A584" s="1">
        <f t="shared" si="17"/>
        <v>5.7399999999999221</v>
      </c>
      <c r="B584">
        <f t="shared" si="16"/>
        <v>154.68995485343129</v>
      </c>
    </row>
    <row r="585" spans="1:2">
      <c r="A585" s="1">
        <f t="shared" si="17"/>
        <v>5.7499999999999218</v>
      </c>
      <c r="B585">
        <f t="shared" si="16"/>
        <v>152.29949912421571</v>
      </c>
    </row>
    <row r="586" spans="1:2">
      <c r="A586" s="1">
        <f t="shared" si="17"/>
        <v>5.7599999999999216</v>
      </c>
      <c r="B586">
        <f t="shared" si="16"/>
        <v>149.90076768131399</v>
      </c>
    </row>
    <row r="587" spans="1:2">
      <c r="A587" s="1">
        <f t="shared" si="17"/>
        <v>5.7699999999999214</v>
      </c>
      <c r="B587">
        <f t="shared" ref="B587:B650" si="18">40*SIN(6*A587)+150</f>
        <v>147.5023933676018</v>
      </c>
    </row>
    <row r="588" spans="1:2">
      <c r="A588" s="1">
        <f t="shared" ref="A588:A651" si="19">A587+$B$7</f>
        <v>5.7799999999999212</v>
      </c>
      <c r="B588">
        <f t="shared" si="18"/>
        <v>145.11300774067476</v>
      </c>
    </row>
    <row r="589" spans="1:2">
      <c r="A589" s="1">
        <f t="shared" si="19"/>
        <v>5.789999999999921</v>
      </c>
      <c r="B589">
        <f t="shared" si="18"/>
        <v>142.74121000856266</v>
      </c>
    </row>
    <row r="590" spans="1:2">
      <c r="A590" s="1">
        <f t="shared" si="19"/>
        <v>5.7999999999999208</v>
      </c>
      <c r="B590">
        <f t="shared" si="18"/>
        <v>140.39553608186722</v>
      </c>
    </row>
    <row r="591" spans="1:2">
      <c r="A591" s="1">
        <f t="shared" si="19"/>
        <v>5.8099999999999206</v>
      </c>
      <c r="B591">
        <f t="shared" si="18"/>
        <v>138.08442785370099</v>
      </c>
    </row>
    <row r="592" spans="1:2">
      <c r="A592" s="1">
        <f t="shared" si="19"/>
        <v>5.8199999999999203</v>
      </c>
      <c r="B592">
        <f t="shared" si="18"/>
        <v>135.81620281798763</v>
      </c>
    </row>
    <row r="593" spans="1:2">
      <c r="A593" s="1">
        <f t="shared" si="19"/>
        <v>5.8299999999999201</v>
      </c>
      <c r="B593">
        <f t="shared" si="18"/>
        <v>133.59902413546641</v>
      </c>
    </row>
    <row r="594" spans="1:2">
      <c r="A594" s="1">
        <f t="shared" si="19"/>
        <v>5.8399999999999199</v>
      </c>
      <c r="B594">
        <f t="shared" si="18"/>
        <v>131.44087125512903</v>
      </c>
    </row>
    <row r="595" spans="1:2">
      <c r="A595" s="1">
        <f t="shared" si="19"/>
        <v>5.8499999999999197</v>
      </c>
      <c r="B595">
        <f t="shared" si="18"/>
        <v>129.34951119681946</v>
      </c>
    </row>
    <row r="596" spans="1:2">
      <c r="A596" s="1">
        <f t="shared" si="19"/>
        <v>5.8599999999999195</v>
      </c>
      <c r="B596">
        <f t="shared" si="18"/>
        <v>127.33247059834959</v>
      </c>
    </row>
    <row r="597" spans="1:2">
      <c r="A597" s="1">
        <f t="shared" si="19"/>
        <v>5.8699999999999193</v>
      </c>
      <c r="B597">
        <f t="shared" si="18"/>
        <v>125.39700862773117</v>
      </c>
    </row>
    <row r="598" spans="1:2">
      <c r="A598" s="1">
        <f t="shared" si="19"/>
        <v>5.8799999999999191</v>
      </c>
      <c r="B598">
        <f t="shared" si="18"/>
        <v>123.55009085801059</v>
      </c>
    </row>
    <row r="599" spans="1:2">
      <c r="A599" s="1">
        <f t="shared" si="19"/>
        <v>5.8899999999999189</v>
      </c>
      <c r="B599">
        <f t="shared" si="18"/>
        <v>121.7983641987272</v>
      </c>
    </row>
    <row r="600" spans="1:2">
      <c r="A600" s="1">
        <f t="shared" si="19"/>
        <v>5.8999999999999186</v>
      </c>
      <c r="B600">
        <f t="shared" si="18"/>
        <v>120.1481329742164</v>
      </c>
    </row>
    <row r="601" spans="1:2">
      <c r="A601" s="1">
        <f t="shared" si="19"/>
        <v>5.9099999999999184</v>
      </c>
      <c r="B601">
        <f t="shared" si="18"/>
        <v>118.6053362348504</v>
      </c>
    </row>
    <row r="602" spans="1:2">
      <c r="A602" s="1">
        <f t="shared" si="19"/>
        <v>5.9199999999999182</v>
      </c>
      <c r="B602">
        <f t="shared" si="18"/>
        <v>117.17552638287057</v>
      </c>
    </row>
    <row r="603" spans="1:2">
      <c r="A603" s="1">
        <f t="shared" si="19"/>
        <v>5.929999999999918</v>
      </c>
      <c r="B603">
        <f t="shared" si="18"/>
        <v>115.86384918973482</v>
      </c>
    </row>
    <row r="604" spans="1:2">
      <c r="A604" s="1">
        <f t="shared" si="19"/>
        <v>5.9399999999999178</v>
      </c>
      <c r="B604">
        <f t="shared" si="18"/>
        <v>114.6750252768969</v>
      </c>
    </row>
    <row r="605" spans="1:2">
      <c r="A605" s="1">
        <f t="shared" si="19"/>
        <v>5.9499999999999176</v>
      </c>
      <c r="B605">
        <f t="shared" si="18"/>
        <v>113.61333312666713</v>
      </c>
    </row>
    <row r="606" spans="1:2">
      <c r="A606" s="1">
        <f t="shared" si="19"/>
        <v>5.9599999999999174</v>
      </c>
      <c r="B606">
        <f t="shared" si="18"/>
        <v>112.68259368429656</v>
      </c>
    </row>
    <row r="607" spans="1:2">
      <c r="A607" s="1">
        <f t="shared" si="19"/>
        <v>5.9699999999999172</v>
      </c>
      <c r="B607">
        <f t="shared" si="18"/>
        <v>111.88615660669981</v>
      </c>
    </row>
    <row r="608" spans="1:2">
      <c r="A608" s="1">
        <f t="shared" si="19"/>
        <v>5.9799999999999169</v>
      </c>
      <c r="B608">
        <f t="shared" si="18"/>
        <v>111.22688820730731</v>
      </c>
    </row>
    <row r="609" spans="1:2">
      <c r="A609" s="1">
        <f t="shared" si="19"/>
        <v>5.9899999999999167</v>
      </c>
      <c r="B609">
        <f t="shared" si="18"/>
        <v>110.70716114043236</v>
      </c>
    </row>
    <row r="610" spans="1:2">
      <c r="A610" s="1">
        <f t="shared" si="19"/>
        <v>5.9999999999999165</v>
      </c>
      <c r="B610">
        <f t="shared" si="18"/>
        <v>110.32884586227792</v>
      </c>
    </row>
    <row r="611" spans="1:2">
      <c r="A611" s="1">
        <f t="shared" si="19"/>
        <v>6.0099999999999163</v>
      </c>
      <c r="B611">
        <f t="shared" si="18"/>
        <v>110.09330389931388</v>
      </c>
    </row>
    <row r="612" spans="1:2">
      <c r="A612" s="1">
        <f t="shared" si="19"/>
        <v>6.0199999999999161</v>
      </c>
      <c r="B612">
        <f t="shared" si="18"/>
        <v>110.00138294825209</v>
      </c>
    </row>
    <row r="613" spans="1:2">
      <c r="A613" s="1">
        <f t="shared" si="19"/>
        <v>6.0299999999999159</v>
      </c>
      <c r="B613">
        <f t="shared" si="18"/>
        <v>110.05341382525364</v>
      </c>
    </row>
    <row r="614" spans="1:2">
      <c r="A614" s="1">
        <f t="shared" si="19"/>
        <v>6.0399999999999157</v>
      </c>
      <c r="B614">
        <f t="shared" si="18"/>
        <v>110.24920927534797</v>
      </c>
    </row>
    <row r="615" spans="1:2">
      <c r="A615" s="1">
        <f t="shared" si="19"/>
        <v>6.0499999999999154</v>
      </c>
      <c r="B615">
        <f t="shared" si="18"/>
        <v>110.5880646463484</v>
      </c>
    </row>
    <row r="616" spans="1:2">
      <c r="A616" s="1">
        <f t="shared" si="19"/>
        <v>6.0599999999999152</v>
      </c>
      <c r="B616">
        <f t="shared" si="18"/>
        <v>111.06876042483923</v>
      </c>
    </row>
    <row r="617" spans="1:2">
      <c r="A617" s="1">
        <f t="shared" si="19"/>
        <v>6.069999999999915</v>
      </c>
      <c r="B617">
        <f t="shared" si="18"/>
        <v>111.68956662510712</v>
      </c>
    </row>
    <row r="618" spans="1:2">
      <c r="A618" s="1">
        <f t="shared" si="19"/>
        <v>6.0799999999999148</v>
      </c>
      <c r="B618">
        <f t="shared" si="18"/>
        <v>112.44824901522131</v>
      </c>
    </row>
    <row r="619" spans="1:2">
      <c r="A619" s="1">
        <f t="shared" si="19"/>
        <v>6.0899999999999146</v>
      </c>
      <c r="B619">
        <f t="shared" si="18"/>
        <v>113.34207715785591</v>
      </c>
    </row>
    <row r="620" spans="1:2">
      <c r="A620" s="1">
        <f t="shared" si="19"/>
        <v>6.0999999999999144</v>
      </c>
      <c r="B620">
        <f t="shared" si="18"/>
        <v>114.36783423691611</v>
      </c>
    </row>
    <row r="621" spans="1:2">
      <c r="A621" s="1">
        <f t="shared" si="19"/>
        <v>6.1099999999999142</v>
      </c>
      <c r="B621">
        <f t="shared" si="18"/>
        <v>115.52182863460214</v>
      </c>
    </row>
    <row r="622" spans="1:2">
      <c r="A622" s="1">
        <f t="shared" si="19"/>
        <v>6.119999999999914</v>
      </c>
      <c r="B622">
        <f t="shared" si="18"/>
        <v>116.79990721724664</v>
      </c>
    </row>
    <row r="623" spans="1:2">
      <c r="A623" s="1">
        <f t="shared" si="19"/>
        <v>6.1299999999999137</v>
      </c>
      <c r="B623">
        <f t="shared" si="18"/>
        <v>118.19747028211111</v>
      </c>
    </row>
    <row r="624" spans="1:2">
      <c r="A624" s="1">
        <f t="shared" si="19"/>
        <v>6.1399999999999135</v>
      </c>
      <c r="B624">
        <f t="shared" si="18"/>
        <v>119.70948811134923</v>
      </c>
    </row>
    <row r="625" spans="1:2">
      <c r="A625" s="1">
        <f t="shared" si="19"/>
        <v>6.1499999999999133</v>
      </c>
      <c r="B625">
        <f t="shared" si="18"/>
        <v>121.33051907355923</v>
      </c>
    </row>
    <row r="626" spans="1:2">
      <c r="A626" s="1">
        <f t="shared" si="19"/>
        <v>6.1599999999999131</v>
      </c>
      <c r="B626">
        <f t="shared" si="18"/>
        <v>123.05472920778035</v>
      </c>
    </row>
    <row r="627" spans="1:2">
      <c r="A627" s="1">
        <f t="shared" si="19"/>
        <v>6.1699999999999129</v>
      </c>
      <c r="B627">
        <f t="shared" si="18"/>
        <v>124.87591321945267</v>
      </c>
    </row>
    <row r="628" spans="1:2">
      <c r="A628" s="1">
        <f t="shared" si="19"/>
        <v>6.1799999999999127</v>
      </c>
      <c r="B628">
        <f t="shared" si="18"/>
        <v>126.78751681277708</v>
      </c>
    </row>
    <row r="629" spans="1:2">
      <c r="A629" s="1">
        <f t="shared" si="19"/>
        <v>6.1899999999999125</v>
      </c>
      <c r="B629">
        <f t="shared" si="18"/>
        <v>128.78266027910206</v>
      </c>
    </row>
    <row r="630" spans="1:2">
      <c r="A630" s="1">
        <f t="shared" si="19"/>
        <v>6.1999999999999122</v>
      </c>
      <c r="B630">
        <f t="shared" si="18"/>
        <v>130.85416325644493</v>
      </c>
    </row>
    <row r="631" spans="1:2">
      <c r="A631" s="1">
        <f t="shared" si="19"/>
        <v>6.209999999999912</v>
      </c>
      <c r="B631">
        <f t="shared" si="18"/>
        <v>132.99457057104183</v>
      </c>
    </row>
    <row r="632" spans="1:2">
      <c r="A632" s="1">
        <f t="shared" si="19"/>
        <v>6.2199999999999118</v>
      </c>
      <c r="B632">
        <f t="shared" si="18"/>
        <v>135.19617906792294</v>
      </c>
    </row>
    <row r="633" spans="1:2">
      <c r="A633" s="1">
        <f t="shared" si="19"/>
        <v>6.2299999999999116</v>
      </c>
      <c r="B633">
        <f t="shared" si="18"/>
        <v>137.45106533395162</v>
      </c>
    </row>
    <row r="634" spans="1:2">
      <c r="A634" s="1">
        <f t="shared" si="19"/>
        <v>6.2399999999999114</v>
      </c>
      <c r="B634">
        <f t="shared" si="18"/>
        <v>139.7511142135549</v>
      </c>
    </row>
    <row r="635" spans="1:2">
      <c r="A635" s="1">
        <f t="shared" si="19"/>
        <v>6.2499999999999112</v>
      </c>
      <c r="B635">
        <f t="shared" si="18"/>
        <v>142.08804801452061</v>
      </c>
    </row>
    <row r="636" spans="1:2">
      <c r="A636" s="1">
        <f t="shared" si="19"/>
        <v>6.259999999999911</v>
      </c>
      <c r="B636">
        <f t="shared" si="18"/>
        <v>144.45345629875123</v>
      </c>
    </row>
    <row r="637" spans="1:2">
      <c r="A637" s="1">
        <f t="shared" si="19"/>
        <v>6.2699999999999108</v>
      </c>
      <c r="B637">
        <f t="shared" si="18"/>
        <v>146.83882615075822</v>
      </c>
    </row>
    <row r="638" spans="1:2">
      <c r="A638" s="1">
        <f t="shared" si="19"/>
        <v>6.2799999999999105</v>
      </c>
      <c r="B638">
        <f t="shared" si="18"/>
        <v>149.23557281496437</v>
      </c>
    </row>
    <row r="639" spans="1:2">
      <c r="A639" s="1">
        <f t="shared" si="19"/>
        <v>6.2899999999999103</v>
      </c>
      <c r="B639">
        <f t="shared" si="18"/>
        <v>151.63507059155407</v>
      </c>
    </row>
    <row r="640" spans="1:2">
      <c r="A640" s="1">
        <f t="shared" si="19"/>
        <v>6.2999999999999101</v>
      </c>
      <c r="B640">
        <f t="shared" si="18"/>
        <v>154.02868387967854</v>
      </c>
    </row>
    <row r="641" spans="1:2">
      <c r="A641" s="1">
        <f t="shared" si="19"/>
        <v>6.3099999999999099</v>
      </c>
      <c r="B641">
        <f t="shared" si="18"/>
        <v>156.40779825629295</v>
      </c>
    </row>
    <row r="642" spans="1:2">
      <c r="A642" s="1">
        <f t="shared" si="19"/>
        <v>6.3199999999999097</v>
      </c>
      <c r="B642">
        <f t="shared" si="18"/>
        <v>158.76385147877642</v>
      </c>
    </row>
    <row r="643" spans="1:2">
      <c r="A643" s="1">
        <f t="shared" si="19"/>
        <v>6.3299999999999095</v>
      </c>
      <c r="B643">
        <f t="shared" si="18"/>
        <v>161.08836429975986</v>
      </c>
    </row>
    <row r="644" spans="1:2">
      <c r="A644" s="1">
        <f t="shared" si="19"/>
        <v>6.3399999999999093</v>
      </c>
      <c r="B644">
        <f t="shared" si="18"/>
        <v>163.3729709832607</v>
      </c>
    </row>
    <row r="645" spans="1:2">
      <c r="A645" s="1">
        <f t="shared" si="19"/>
        <v>6.3499999999999091</v>
      </c>
      <c r="B645">
        <f t="shared" si="18"/>
        <v>165.60944941229769</v>
      </c>
    </row>
    <row r="646" spans="1:2">
      <c r="A646" s="1">
        <f t="shared" si="19"/>
        <v>6.3599999999999088</v>
      </c>
      <c r="B646">
        <f t="shared" si="18"/>
        <v>167.78975067963293</v>
      </c>
    </row>
    <row r="647" spans="1:2">
      <c r="A647" s="1">
        <f t="shared" si="19"/>
        <v>6.3699999999999086</v>
      </c>
      <c r="B647">
        <f t="shared" si="18"/>
        <v>169.90602805514655</v>
      </c>
    </row>
    <row r="648" spans="1:2">
      <c r="A648" s="1">
        <f t="shared" si="19"/>
        <v>6.3799999999999084</v>
      </c>
      <c r="B648">
        <f t="shared" si="18"/>
        <v>171.9506652255923</v>
      </c>
    </row>
    <row r="649" spans="1:2">
      <c r="A649" s="1">
        <f t="shared" si="19"/>
        <v>6.3899999999999082</v>
      </c>
      <c r="B649">
        <f t="shared" si="18"/>
        <v>173.91630370510001</v>
      </c>
    </row>
    <row r="650" spans="1:2">
      <c r="A650" s="1">
        <f t="shared" si="19"/>
        <v>6.399999999999908</v>
      </c>
      <c r="B650">
        <f t="shared" si="18"/>
        <v>175.79586931777797</v>
      </c>
    </row>
    <row r="651" spans="1:2">
      <c r="A651" s="1">
        <f t="shared" si="19"/>
        <v>6.4099999999999078</v>
      </c>
      <c r="B651">
        <f t="shared" ref="B651:B714" si="20">40*SIN(6*A651)+150</f>
        <v>177.58259765710764</v>
      </c>
    </row>
    <row r="652" spans="1:2">
      <c r="A652" s="1">
        <f t="shared" ref="A652:A715" si="21">A651+$B$7</f>
        <v>6.4199999999999076</v>
      </c>
      <c r="B652">
        <f t="shared" si="20"/>
        <v>179.27005843050276</v>
      </c>
    </row>
    <row r="653" spans="1:2">
      <c r="A653" s="1">
        <f t="shared" si="21"/>
        <v>6.4299999999999073</v>
      </c>
      <c r="B653">
        <f t="shared" si="20"/>
        <v>180.85217860141822</v>
      </c>
    </row>
    <row r="654" spans="1:2">
      <c r="A654" s="1">
        <f t="shared" si="21"/>
        <v>6.4399999999999071</v>
      </c>
      <c r="B654">
        <f t="shared" si="20"/>
        <v>182.32326424572324</v>
      </c>
    </row>
    <row r="655" spans="1:2">
      <c r="A655" s="1">
        <f t="shared" si="21"/>
        <v>6.4499999999999069</v>
      </c>
      <c r="B655">
        <f t="shared" si="20"/>
        <v>183.67802104368008</v>
      </c>
    </row>
    <row r="656" spans="1:2">
      <c r="A656" s="1">
        <f t="shared" si="21"/>
        <v>6.4599999999999067</v>
      </c>
      <c r="B656">
        <f t="shared" si="20"/>
        <v>184.91157333377802</v>
      </c>
    </row>
    <row r="657" spans="1:2">
      <c r="A657" s="1">
        <f t="shared" si="21"/>
        <v>6.4699999999999065</v>
      </c>
      <c r="B657">
        <f t="shared" si="20"/>
        <v>186.01948165984945</v>
      </c>
    </row>
    <row r="658" spans="1:2">
      <c r="A658" s="1">
        <f t="shared" si="21"/>
        <v>6.4799999999999063</v>
      </c>
      <c r="B658">
        <f t="shared" si="20"/>
        <v>186.99775874831778</v>
      </c>
    </row>
    <row r="659" spans="1:2">
      <c r="A659" s="1">
        <f t="shared" si="21"/>
        <v>6.4899999999999061</v>
      </c>
      <c r="B659">
        <f t="shared" si="20"/>
        <v>187.84288385807693</v>
      </c>
    </row>
    <row r="660" spans="1:2">
      <c r="A660" s="1">
        <f t="shared" si="21"/>
        <v>6.4999999999999059</v>
      </c>
      <c r="B660">
        <f t="shared" si="20"/>
        <v>188.55181545135744</v>
      </c>
    </row>
    <row r="661" spans="1:2">
      <c r="A661" s="1">
        <f t="shared" si="21"/>
        <v>6.5099999999999056</v>
      </c>
      <c r="B661">
        <f t="shared" si="20"/>
        <v>189.12200213997787</v>
      </c>
    </row>
    <row r="662" spans="1:2">
      <c r="A662" s="1">
        <f t="shared" si="21"/>
        <v>6.5199999999999054</v>
      </c>
      <c r="B662">
        <f t="shared" si="20"/>
        <v>189.55139186758677</v>
      </c>
    </row>
    <row r="663" spans="1:2">
      <c r="A663" s="1">
        <f t="shared" si="21"/>
        <v>6.5299999999999052</v>
      </c>
      <c r="B663">
        <f t="shared" si="20"/>
        <v>189.83843929484999</v>
      </c>
    </row>
    <row r="664" spans="1:2">
      <c r="A664" s="1">
        <f t="shared" si="21"/>
        <v>6.539999999999905</v>
      </c>
      <c r="B664">
        <f t="shared" si="20"/>
        <v>189.98211136100352</v>
      </c>
    </row>
    <row r="665" spans="1:2">
      <c r="A665" s="1">
        <f t="shared" si="21"/>
        <v>6.5499999999999048</v>
      </c>
      <c r="B665">
        <f t="shared" si="20"/>
        <v>189.98189100175637</v>
      </c>
    </row>
    <row r="666" spans="1:2">
      <c r="A666" s="1">
        <f t="shared" si="21"/>
        <v>6.5599999999999046</v>
      </c>
      <c r="B666">
        <f t="shared" si="20"/>
        <v>189.83777901016384</v>
      </c>
    </row>
    <row r="667" spans="1:2">
      <c r="A667" s="1">
        <f t="shared" si="21"/>
        <v>6.5699999999999044</v>
      </c>
      <c r="B667">
        <f t="shared" si="20"/>
        <v>189.55029403377341</v>
      </c>
    </row>
    <row r="668" spans="1:2">
      <c r="A668" s="1">
        <f t="shared" si="21"/>
        <v>6.5799999999999041</v>
      </c>
      <c r="B668">
        <f t="shared" si="20"/>
        <v>189.12047070805363</v>
      </c>
    </row>
    <row r="669" spans="1:2">
      <c r="A669" s="1">
        <f t="shared" si="21"/>
        <v>6.5899999999999039</v>
      </c>
      <c r="B669">
        <f t="shared" si="20"/>
        <v>188.54985593282345</v>
      </c>
    </row>
    <row r="670" spans="1:2">
      <c r="A670" s="1">
        <f t="shared" si="21"/>
        <v>6.5999999999999037</v>
      </c>
      <c r="B670">
        <f t="shared" si="20"/>
        <v>187.84050330508379</v>
      </c>
    </row>
    <row r="671" spans="1:2">
      <c r="A671" s="1">
        <f t="shared" si="21"/>
        <v>6.6099999999999035</v>
      </c>
      <c r="B671">
        <f t="shared" si="20"/>
        <v>186.99496572828565</v>
      </c>
    </row>
    <row r="672" spans="1:2">
      <c r="A672" s="1">
        <f t="shared" si="21"/>
        <v>6.6199999999999033</v>
      </c>
      <c r="B672">
        <f t="shared" si="20"/>
        <v>186.01628622463448</v>
      </c>
    </row>
    <row r="673" spans="1:2">
      <c r="A673" s="1">
        <f t="shared" si="21"/>
        <v>6.6299999999999031</v>
      </c>
      <c r="B673">
        <f t="shared" si="20"/>
        <v>184.90798698349622</v>
      </c>
    </row>
    <row r="674" spans="1:2">
      <c r="A674" s="1">
        <f t="shared" si="21"/>
        <v>6.6399999999999029</v>
      </c>
      <c r="B674">
        <f t="shared" si="20"/>
        <v>183.6740566853195</v>
      </c>
    </row>
    <row r="675" spans="1:2">
      <c r="A675" s="1">
        <f t="shared" si="21"/>
        <v>6.6499999999999027</v>
      </c>
      <c r="B675">
        <f t="shared" si="20"/>
        <v>182.31893614669315</v>
      </c>
    </row>
    <row r="676" spans="1:2">
      <c r="A676" s="1">
        <f t="shared" si="21"/>
        <v>6.6599999999999024</v>
      </c>
      <c r="B676">
        <f t="shared" si="20"/>
        <v>180.84750233820148</v>
      </c>
    </row>
    <row r="677" spans="1:2">
      <c r="A677" s="1">
        <f t="shared" si="21"/>
        <v>6.6699999999999022</v>
      </c>
      <c r="B677">
        <f t="shared" si="20"/>
        <v>179.26505083259707</v>
      </c>
    </row>
    <row r="678" spans="1:2">
      <c r="A678" s="1">
        <f t="shared" si="21"/>
        <v>6.679999999999902</v>
      </c>
      <c r="B678">
        <f t="shared" si="20"/>
        <v>177.57727674645767</v>
      </c>
    </row>
    <row r="679" spans="1:2">
      <c r="A679" s="1">
        <f t="shared" si="21"/>
        <v>6.6899999999999018</v>
      </c>
      <c r="B679">
        <f t="shared" si="20"/>
        <v>175.79025424391637</v>
      </c>
    </row>
    <row r="680" spans="1:2">
      <c r="A680" s="1">
        <f t="shared" si="21"/>
        <v>6.6999999999999016</v>
      </c>
      <c r="B680">
        <f t="shared" si="20"/>
        <v>173.91041467622932</v>
      </c>
    </row>
    <row r="681" spans="1:2">
      <c r="A681" s="1">
        <f t="shared" si="21"/>
        <v>6.7099999999999014</v>
      </c>
      <c r="B681">
        <f t="shared" si="20"/>
        <v>171.94452343585692</v>
      </c>
    </row>
    <row r="682" spans="1:2">
      <c r="A682" s="1">
        <f t="shared" si="21"/>
        <v>6.7199999999999012</v>
      </c>
      <c r="B682">
        <f t="shared" si="20"/>
        <v>169.89965560835691</v>
      </c>
    </row>
    <row r="683" spans="1:2">
      <c r="A683" s="1">
        <f t="shared" si="21"/>
        <v>6.729999999999901</v>
      </c>
      <c r="B683">
        <f t="shared" si="20"/>
        <v>167.78317050971629</v>
      </c>
    </row>
    <row r="684" spans="1:2">
      <c r="A684" s="1">
        <f t="shared" si="21"/>
        <v>6.7399999999999007</v>
      </c>
      <c r="B684">
        <f t="shared" si="20"/>
        <v>165.60268520076028</v>
      </c>
    </row>
    <row r="685" spans="1:2">
      <c r="A685" s="1">
        <f t="shared" si="21"/>
        <v>6.7499999999999005</v>
      </c>
      <c r="B685">
        <f t="shared" si="20"/>
        <v>163.36604707395932</v>
      </c>
    </row>
    <row r="686" spans="1:2">
      <c r="A686" s="1">
        <f t="shared" si="21"/>
        <v>6.7599999999999003</v>
      </c>
      <c r="B686">
        <f t="shared" si="20"/>
        <v>161.08130561129082</v>
      </c>
    </row>
    <row r="687" spans="1:2">
      <c r="A687" s="1">
        <f t="shared" si="21"/>
        <v>6.7699999999999001</v>
      </c>
      <c r="B687">
        <f t="shared" si="20"/>
        <v>158.75668341479596</v>
      </c>
    </row>
    <row r="688" spans="1:2">
      <c r="A688" s="1">
        <f t="shared" si="21"/>
        <v>6.7799999999998999</v>
      </c>
      <c r="B688">
        <f t="shared" si="20"/>
        <v>156.40054661409116</v>
      </c>
    </row>
    <row r="689" spans="1:2">
      <c r="A689" s="1">
        <f t="shared" si="21"/>
        <v>6.7899999999998997</v>
      </c>
      <c r="B689">
        <f t="shared" si="20"/>
        <v>154.02137475733619</v>
      </c>
    </row>
    <row r="690" spans="1:2">
      <c r="A690" s="1">
        <f t="shared" si="21"/>
        <v>6.7999999999998995</v>
      </c>
      <c r="B690">
        <f t="shared" si="20"/>
        <v>151.62773029401845</v>
      </c>
    </row>
    <row r="691" spans="1:2">
      <c r="A691" s="1">
        <f t="shared" si="21"/>
        <v>6.8099999999998992</v>
      </c>
      <c r="B691">
        <f t="shared" si="20"/>
        <v>149.2282277593803</v>
      </c>
    </row>
    <row r="692" spans="1:2">
      <c r="A692" s="1">
        <f t="shared" si="21"/>
        <v>6.819999999999899</v>
      </c>
      <c r="B692">
        <f t="shared" si="20"/>
        <v>146.83150277139436</v>
      </c>
    </row>
    <row r="693" spans="1:2">
      <c r="A693" s="1">
        <f t="shared" si="21"/>
        <v>6.8299999999998988</v>
      </c>
      <c r="B693">
        <f t="shared" si="20"/>
        <v>144.44618095186473</v>
      </c>
    </row>
    <row r="694" spans="1:2">
      <c r="A694" s="1">
        <f t="shared" si="21"/>
        <v>6.8399999999998986</v>
      </c>
      <c r="B694">
        <f t="shared" si="20"/>
        <v>142.08084688350354</v>
      </c>
    </row>
    <row r="695" spans="1:2">
      <c r="A695" s="1">
        <f t="shared" si="21"/>
        <v>6.8499999999998984</v>
      </c>
      <c r="B695">
        <f t="shared" si="20"/>
        <v>139.7440132147029</v>
      </c>
    </row>
    <row r="696" spans="1:2">
      <c r="A696" s="1">
        <f t="shared" si="21"/>
        <v>6.8599999999998982</v>
      </c>
      <c r="B696">
        <f t="shared" si="20"/>
        <v>137.4440900231927</v>
      </c>
    </row>
    <row r="697" spans="1:2">
      <c r="A697" s="1">
        <f t="shared" si="21"/>
        <v>6.869999999999898</v>
      </c>
      <c r="B697">
        <f t="shared" si="20"/>
        <v>135.18935454884308</v>
      </c>
    </row>
    <row r="698" spans="1:2">
      <c r="A698" s="1">
        <f t="shared" si="21"/>
        <v>6.8799999999998978</v>
      </c>
      <c r="B698">
        <f t="shared" si="20"/>
        <v>132.98792140453992</v>
      </c>
    </row>
    <row r="699" spans="1:2">
      <c r="A699" s="1">
        <f t="shared" si="21"/>
        <v>6.8899999999998975</v>
      </c>
      <c r="B699">
        <f t="shared" si="20"/>
        <v>130.84771337234037</v>
      </c>
    </row>
    <row r="700" spans="1:2">
      <c r="A700" s="1">
        <f t="shared" si="21"/>
        <v>6.8999999999998973</v>
      </c>
      <c r="B700">
        <f t="shared" si="20"/>
        <v>128.77643289001281</v>
      </c>
    </row>
    <row r="701" spans="1:2">
      <c r="A701" s="1">
        <f t="shared" si="21"/>
        <v>6.9099999999998971</v>
      </c>
      <c r="B701">
        <f t="shared" si="20"/>
        <v>126.78153433057889</v>
      </c>
    </row>
    <row r="702" spans="1:2">
      <c r="A702" s="1">
        <f t="shared" si="21"/>
        <v>6.9199999999998969</v>
      </c>
      <c r="B702">
        <f t="shared" si="20"/>
        <v>124.87019717462088</v>
      </c>
    </row>
    <row r="703" spans="1:2">
      <c r="A703" s="1">
        <f t="shared" si="21"/>
        <v>6.9299999999998967</v>
      </c>
      <c r="B703">
        <f t="shared" si="20"/>
        <v>123.04930017190402</v>
      </c>
    </row>
    <row r="704" spans="1:2">
      <c r="A704" s="1">
        <f t="shared" si="21"/>
        <v>6.9399999999998965</v>
      </c>
      <c r="B704">
        <f t="shared" si="20"/>
        <v>121.32539658530506</v>
      </c>
    </row>
    <row r="705" spans="1:2">
      <c r="A705" s="1">
        <f t="shared" si="21"/>
        <v>6.9499999999998963</v>
      </c>
      <c r="B705">
        <f t="shared" si="20"/>
        <v>119.7046906061431</v>
      </c>
    </row>
    <row r="706" spans="1:2">
      <c r="A706" s="1">
        <f t="shared" si="21"/>
        <v>6.959999999999896</v>
      </c>
      <c r="B706">
        <f t="shared" si="20"/>
        <v>118.19301502579091</v>
      </c>
    </row>
    <row r="707" spans="1:2">
      <c r="A707" s="1">
        <f t="shared" si="21"/>
        <v>6.9699999999998958</v>
      </c>
      <c r="B707">
        <f t="shared" si="20"/>
        <v>116.79581024392419</v>
      </c>
    </row>
    <row r="708" spans="1:2">
      <c r="A708" s="1">
        <f t="shared" si="21"/>
        <v>6.9799999999998956</v>
      </c>
      <c r="B708">
        <f t="shared" si="20"/>
        <v>115.51810468895737</v>
      </c>
    </row>
    <row r="709" spans="1:2">
      <c r="A709" s="1">
        <f t="shared" si="21"/>
        <v>6.9899999999998954</v>
      </c>
      <c r="B709">
        <f t="shared" si="20"/>
        <v>114.36449672113179</v>
      </c>
    </row>
    <row r="710" spans="1:2">
      <c r="A710" s="1">
        <f t="shared" si="21"/>
        <v>6.9999999999998952</v>
      </c>
      <c r="B710">
        <f t="shared" si="20"/>
        <v>113.33913808338465</v>
      </c>
    </row>
    <row r="711" spans="1:2">
      <c r="A711" s="1">
        <f t="shared" si="21"/>
        <v>7.009999999999895</v>
      </c>
      <c r="B711">
        <f t="shared" si="20"/>
        <v>112.44571895955752</v>
      </c>
    </row>
    <row r="712" spans="1:2">
      <c r="A712" s="1">
        <f t="shared" si="21"/>
        <v>7.0199999999998948</v>
      </c>
      <c r="B712">
        <f t="shared" si="20"/>
        <v>111.68745469371916</v>
      </c>
    </row>
    <row r="713" spans="1:2">
      <c r="A713" s="1">
        <f t="shared" si="21"/>
        <v>7.0299999999998946</v>
      </c>
      <c r="B713">
        <f t="shared" si="20"/>
        <v>111.06707421839937</v>
      </c>
    </row>
    <row r="714" spans="1:2">
      <c r="A714" s="1">
        <f t="shared" si="21"/>
        <v>7.0399999999998943</v>
      </c>
      <c r="B714">
        <f t="shared" si="20"/>
        <v>110.58681023337891</v>
      </c>
    </row>
    <row r="715" spans="1:2">
      <c r="A715" s="1">
        <f t="shared" si="21"/>
        <v>7.0499999999998941</v>
      </c>
      <c r="B715">
        <f t="shared" ref="B715:B778" si="22">40*SIN(6*A715)+150</f>
        <v>110.24839117038098</v>
      </c>
    </row>
    <row r="716" spans="1:2">
      <c r="A716" s="1">
        <f t="shared" ref="A716:A779" si="23">A715+$B$7</f>
        <v>7.0599999999998939</v>
      </c>
      <c r="B716">
        <f t="shared" si="22"/>
        <v>110.05303497258362</v>
      </c>
    </row>
    <row r="717" spans="1:2">
      <c r="A717" s="1">
        <f t="shared" si="23"/>
        <v>7.0699999999998937</v>
      </c>
      <c r="B717">
        <f t="shared" si="22"/>
        <v>110.00144471133947</v>
      </c>
    </row>
    <row r="718" spans="1:2">
      <c r="A718" s="1">
        <f t="shared" si="23"/>
        <v>7.0799999999998935</v>
      </c>
      <c r="B718">
        <f t="shared" si="22"/>
        <v>110.0938060558783</v>
      </c>
    </row>
    <row r="719" spans="1:2">
      <c r="A719" s="1">
        <f t="shared" si="23"/>
        <v>7.0899999999998933</v>
      </c>
      <c r="B719">
        <f t="shared" si="22"/>
        <v>110.32978660509799</v>
      </c>
    </row>
    <row r="720" spans="1:2">
      <c r="A720" s="1">
        <f t="shared" si="23"/>
        <v>7.0999999999998931</v>
      </c>
      <c r="B720">
        <f t="shared" si="22"/>
        <v>110.70853708384978</v>
      </c>
    </row>
    <row r="721" spans="1:2">
      <c r="A721" s="1">
        <f t="shared" si="23"/>
        <v>7.1099999999998929</v>
      </c>
      <c r="B721">
        <f t="shared" si="22"/>
        <v>111.22869439941164</v>
      </c>
    </row>
    <row r="722" spans="1:2">
      <c r="A722" s="1">
        <f t="shared" si="23"/>
        <v>7.1199999999998926</v>
      </c>
      <c r="B722">
        <f t="shared" si="22"/>
        <v>111.88838654715002</v>
      </c>
    </row>
    <row r="723" spans="1:2">
      <c r="A723" s="1">
        <f t="shared" si="23"/>
        <v>7.1299999999998924</v>
      </c>
      <c r="B723">
        <f t="shared" si="22"/>
        <v>112.68523934771498</v>
      </c>
    </row>
    <row r="724" spans="1:2">
      <c r="A724" s="1">
        <f t="shared" si="23"/>
        <v>7.1399999999998922</v>
      </c>
      <c r="B724">
        <f t="shared" si="22"/>
        <v>113.61638499152232</v>
      </c>
    </row>
    <row r="725" spans="1:2">
      <c r="A725" s="1">
        <f t="shared" si="23"/>
        <v>7.149999999999892</v>
      </c>
      <c r="B725">
        <f t="shared" si="22"/>
        <v>114.67847235977112</v>
      </c>
    </row>
    <row r="726" spans="1:2">
      <c r="A726" s="1">
        <f t="shared" si="23"/>
        <v>7.1599999999998918</v>
      </c>
      <c r="B726">
        <f t="shared" si="22"/>
        <v>115.86767908485226</v>
      </c>
    </row>
    <row r="727" spans="1:2">
      <c r="A727" s="1">
        <f t="shared" si="23"/>
        <v>7.1699999999998916</v>
      </c>
      <c r="B727">
        <f t="shared" si="22"/>
        <v>117.17972530674444</v>
      </c>
    </row>
    <row r="728" spans="1:2">
      <c r="A728" s="1">
        <f t="shared" si="23"/>
        <v>7.1799999999998914</v>
      </c>
      <c r="B728">
        <f t="shared" si="22"/>
        <v>118.6098890758889</v>
      </c>
    </row>
    <row r="729" spans="1:2">
      <c r="A729" s="1">
        <f t="shared" si="23"/>
        <v>7.1899999999998911</v>
      </c>
      <c r="B729">
        <f t="shared" si="22"/>
        <v>120.15302334710844</v>
      </c>
    </row>
    <row r="730" spans="1:2">
      <c r="A730" s="1">
        <f t="shared" si="23"/>
        <v>7.1999999999998909</v>
      </c>
      <c r="B730">
        <f t="shared" si="22"/>
        <v>121.80357450341154</v>
      </c>
    </row>
    <row r="731" spans="1:2">
      <c r="A731" s="1">
        <f t="shared" si="23"/>
        <v>7.2099999999998907</v>
      </c>
      <c r="B731">
        <f t="shared" si="22"/>
        <v>123.55560234301662</v>
      </c>
    </row>
    <row r="732" spans="1:2">
      <c r="A732" s="1">
        <f t="shared" si="23"/>
        <v>7.2199999999998905</v>
      </c>
      <c r="B732">
        <f t="shared" si="22"/>
        <v>125.40280145766432</v>
      </c>
    </row>
    <row r="733" spans="1:2">
      <c r="A733" s="1">
        <f t="shared" si="23"/>
        <v>7.2299999999998903</v>
      </c>
      <c r="B733">
        <f t="shared" si="22"/>
        <v>127.33852392527783</v>
      </c>
    </row>
    <row r="734" spans="1:2">
      <c r="A734" s="1">
        <f t="shared" si="23"/>
        <v>7.2399999999998901</v>
      </c>
      <c r="B734">
        <f t="shared" si="22"/>
        <v>129.35580323530291</v>
      </c>
    </row>
    <row r="735" spans="1:2">
      <c r="A735" s="1">
        <f t="shared" si="23"/>
        <v>7.2499999999998899</v>
      </c>
      <c r="B735">
        <f t="shared" si="22"/>
        <v>131.44737936062347</v>
      </c>
    </row>
    <row r="736" spans="1:2">
      <c r="A736" s="1">
        <f t="shared" si="23"/>
        <v>7.2599999999998897</v>
      </c>
      <c r="B736">
        <f t="shared" si="22"/>
        <v>133.60572488581977</v>
      </c>
    </row>
    <row r="737" spans="1:2">
      <c r="A737" s="1">
        <f t="shared" si="23"/>
        <v>7.2699999999998894</v>
      </c>
      <c r="B737">
        <f t="shared" si="22"/>
        <v>135.82307209773481</v>
      </c>
    </row>
    <row r="738" spans="1:2">
      <c r="A738" s="1">
        <f t="shared" si="23"/>
        <v>7.2799999999998892</v>
      </c>
      <c r="B738">
        <f t="shared" si="22"/>
        <v>138.09144094085306</v>
      </c>
    </row>
    <row r="739" spans="1:2">
      <c r="A739" s="1">
        <f t="shared" si="23"/>
        <v>7.289999999999889</v>
      </c>
      <c r="B739">
        <f t="shared" si="22"/>
        <v>140.40266773688344</v>
      </c>
    </row>
    <row r="740" spans="1:2">
      <c r="A740" s="1">
        <f t="shared" si="23"/>
        <v>7.2999999999998888</v>
      </c>
      <c r="B740">
        <f t="shared" si="22"/>
        <v>142.74843456518593</v>
      </c>
    </row>
    <row r="741" spans="1:2">
      <c r="A741" s="1">
        <f t="shared" si="23"/>
        <v>7.3099999999998886</v>
      </c>
      <c r="B741">
        <f t="shared" si="22"/>
        <v>145.12029919830312</v>
      </c>
    </row>
    <row r="742" spans="1:2">
      <c r="A742" s="1">
        <f t="shared" si="23"/>
        <v>7.3199999999998884</v>
      </c>
      <c r="B742">
        <f t="shared" si="22"/>
        <v>147.50972548486189</v>
      </c>
    </row>
    <row r="743" spans="1:2">
      <c r="A743" s="1">
        <f t="shared" si="23"/>
        <v>7.3299999999998882</v>
      </c>
      <c r="B743">
        <f t="shared" si="22"/>
        <v>149.90811407050111</v>
      </c>
    </row>
    <row r="744" spans="1:2">
      <c r="A744" s="1">
        <f t="shared" si="23"/>
        <v>7.3399999999998879</v>
      </c>
      <c r="B744">
        <f t="shared" si="22"/>
        <v>152.30683334626167</v>
      </c>
    </row>
    <row r="745" spans="1:2">
      <c r="A745" s="1">
        <f t="shared" si="23"/>
        <v>7.3499999999998877</v>
      </c>
      <c r="B745">
        <f t="shared" si="22"/>
        <v>154.69725051305701</v>
      </c>
    </row>
    <row r="746" spans="1:2">
      <c r="A746" s="1">
        <f t="shared" si="23"/>
        <v>7.3599999999998875</v>
      </c>
      <c r="B746">
        <f t="shared" si="22"/>
        <v>157.07076265042718</v>
      </c>
    </row>
    <row r="747" spans="1:2">
      <c r="A747" s="1">
        <f t="shared" si="23"/>
        <v>7.3699999999998873</v>
      </c>
      <c r="B747">
        <f t="shared" si="22"/>
        <v>159.41882767776289</v>
      </c>
    </row>
    <row r="748" spans="1:2">
      <c r="A748" s="1">
        <f t="shared" si="23"/>
        <v>7.3799999999998871</v>
      </c>
      <c r="B748">
        <f t="shared" si="22"/>
        <v>161.73299509657195</v>
      </c>
    </row>
    <row r="749" spans="1:2">
      <c r="A749" s="1">
        <f t="shared" si="23"/>
        <v>7.3899999999998869</v>
      </c>
      <c r="B749">
        <f t="shared" si="22"/>
        <v>164.00493640314784</v>
      </c>
    </row>
    <row r="750" spans="1:2">
      <c r="A750" s="1">
        <f t="shared" si="23"/>
        <v>7.3999999999998867</v>
      </c>
      <c r="B750">
        <f t="shared" si="22"/>
        <v>166.22647506218874</v>
      </c>
    </row>
    <row r="751" spans="1:2">
      <c r="A751" s="1">
        <f t="shared" si="23"/>
        <v>7.4099999999998865</v>
      </c>
      <c r="B751">
        <f t="shared" si="22"/>
        <v>168.3896159334958</v>
      </c>
    </row>
    <row r="752" spans="1:2">
      <c r="A752" s="1">
        <f t="shared" si="23"/>
        <v>7.4199999999998862</v>
      </c>
      <c r="B752">
        <f t="shared" si="22"/>
        <v>170.48657404584435</v>
      </c>
    </row>
    <row r="753" spans="1:2">
      <c r="A753" s="1">
        <f t="shared" si="23"/>
        <v>7.429999999999886</v>
      </c>
      <c r="B753">
        <f t="shared" si="22"/>
        <v>172.50980261447316</v>
      </c>
    </row>
    <row r="754" spans="1:2">
      <c r="A754" s="1">
        <f t="shared" si="23"/>
        <v>7.4399999999998858</v>
      </c>
      <c r="B754">
        <f t="shared" si="22"/>
        <v>174.45202020135963</v>
      </c>
    </row>
    <row r="755" spans="1:2">
      <c r="A755" s="1">
        <f t="shared" si="23"/>
        <v>7.4499999999998856</v>
      </c>
      <c r="B755">
        <f t="shared" si="22"/>
        <v>176.30623692053402</v>
      </c>
    </row>
    <row r="756" spans="1:2">
      <c r="A756" s="1">
        <f t="shared" si="23"/>
        <v>7.4599999999998854</v>
      </c>
      <c r="B756">
        <f t="shared" si="22"/>
        <v>178.0657795941213</v>
      </c>
    </row>
    <row r="757" spans="1:2">
      <c r="A757" s="1">
        <f t="shared" si="23"/>
        <v>7.4699999999998852</v>
      </c>
      <c r="B757">
        <f t="shared" si="22"/>
        <v>179.7243157685748</v>
      </c>
    </row>
    <row r="758" spans="1:2">
      <c r="A758" s="1">
        <f t="shared" si="23"/>
        <v>7.479999999999885</v>
      </c>
      <c r="B758">
        <f t="shared" si="22"/>
        <v>181.27587650467046</v>
      </c>
    </row>
    <row r="759" spans="1:2">
      <c r="A759" s="1">
        <f t="shared" si="23"/>
        <v>7.4899999999998847</v>
      </c>
      <c r="B759">
        <f t="shared" si="22"/>
        <v>182.71487785924265</v>
      </c>
    </row>
    <row r="760" spans="1:2">
      <c r="A760" s="1">
        <f t="shared" si="23"/>
        <v>7.4999999999998845</v>
      </c>
      <c r="B760">
        <f t="shared" si="22"/>
        <v>184.03614098135012</v>
      </c>
    </row>
    <row r="761" spans="1:2">
      <c r="A761" s="1">
        <f t="shared" si="23"/>
        <v>7.5099999999998843</v>
      </c>
      <c r="B761">
        <f t="shared" si="22"/>
        <v>185.23491075054631</v>
      </c>
    </row>
    <row r="762" spans="1:2">
      <c r="A762" s="1">
        <f t="shared" si="23"/>
        <v>7.5199999999998841</v>
      </c>
      <c r="B762">
        <f t="shared" si="22"/>
        <v>186.306872890178</v>
      </c>
    </row>
    <row r="763" spans="1:2">
      <c r="A763" s="1">
        <f t="shared" si="23"/>
        <v>7.5299999999998839</v>
      </c>
      <c r="B763">
        <f t="shared" si="22"/>
        <v>187.24816949412258</v>
      </c>
    </row>
    <row r="764" spans="1:2">
      <c r="A764" s="1">
        <f t="shared" si="23"/>
        <v>7.5399999999998837</v>
      </c>
      <c r="B764">
        <f t="shared" si="22"/>
        <v>188.05541291108437</v>
      </c>
    </row>
    <row r="765" spans="1:2">
      <c r="A765" s="1">
        <f t="shared" si="23"/>
        <v>7.5499999999998835</v>
      </c>
      <c r="B765">
        <f t="shared" si="22"/>
        <v>188.7256979364806</v>
      </c>
    </row>
    <row r="766" spans="1:2">
      <c r="A766" s="1">
        <f t="shared" si="23"/>
        <v>7.5599999999998833</v>
      </c>
      <c r="B766">
        <f t="shared" si="22"/>
        <v>189.25661226804073</v>
      </c>
    </row>
    <row r="767" spans="1:2">
      <c r="A767" s="1">
        <f t="shared" si="23"/>
        <v>7.569999999999883</v>
      </c>
      <c r="B767">
        <f t="shared" si="22"/>
        <v>189.6462451874898</v>
      </c>
    </row>
    <row r="768" spans="1:2">
      <c r="A768" s="1">
        <f t="shared" si="23"/>
        <v>7.5799999999998828</v>
      </c>
      <c r="B768">
        <f t="shared" si="22"/>
        <v>189.89319443707092</v>
      </c>
    </row>
    <row r="769" spans="1:2">
      <c r="A769" s="1">
        <f t="shared" si="23"/>
        <v>7.5899999999998826</v>
      </c>
      <c r="B769">
        <f t="shared" si="22"/>
        <v>189.99657126615875</v>
      </c>
    </row>
    <row r="770" spans="1:2">
      <c r="A770" s="1">
        <f t="shared" si="23"/>
        <v>7.5999999999998824</v>
      </c>
      <c r="B770">
        <f t="shared" si="22"/>
        <v>189.95600362980215</v>
      </c>
    </row>
    <row r="771" spans="1:2">
      <c r="A771" s="1">
        <f t="shared" si="23"/>
        <v>7.6099999999998822</v>
      </c>
      <c r="B771">
        <f t="shared" si="22"/>
        <v>189.77163752768425</v>
      </c>
    </row>
    <row r="772" spans="1:2">
      <c r="A772" s="1">
        <f t="shared" si="23"/>
        <v>7.619999999999882</v>
      </c>
      <c r="B772">
        <f t="shared" si="22"/>
        <v>189.44413647868117</v>
      </c>
    </row>
    <row r="773" spans="1:2">
      <c r="A773" s="1">
        <f t="shared" si="23"/>
        <v>7.6299999999998818</v>
      </c>
      <c r="B773">
        <f t="shared" si="22"/>
        <v>188.97467913291055</v>
      </c>
    </row>
    <row r="774" spans="1:2">
      <c r="A774" s="1">
        <f t="shared" si="23"/>
        <v>7.6399999999998816</v>
      </c>
      <c r="B774">
        <f t="shared" si="22"/>
        <v>188.36495502986412</v>
      </c>
    </row>
    <row r="775" spans="1:2">
      <c r="A775" s="1">
        <f t="shared" si="23"/>
        <v>7.6499999999998813</v>
      </c>
      <c r="B775">
        <f t="shared" si="22"/>
        <v>187.61715851788989</v>
      </c>
    </row>
    <row r="776" spans="1:2">
      <c r="A776" s="1">
        <f t="shared" si="23"/>
        <v>7.6599999999998811</v>
      </c>
      <c r="B776">
        <f t="shared" si="22"/>
        <v>186.73398085690764</v>
      </c>
    </row>
    <row r="777" spans="1:2">
      <c r="A777" s="1">
        <f t="shared" si="23"/>
        <v>7.6699999999998809</v>
      </c>
      <c r="B777">
        <f t="shared" si="22"/>
        <v>185.71860053277931</v>
      </c>
    </row>
    <row r="778" spans="1:2">
      <c r="A778" s="1">
        <f t="shared" si="23"/>
        <v>7.6799999999998807</v>
      </c>
      <c r="B778">
        <f t="shared" si="22"/>
        <v>184.57467181819271</v>
      </c>
    </row>
    <row r="779" spans="1:2">
      <c r="A779" s="1">
        <f t="shared" si="23"/>
        <v>7.6899999999998805</v>
      </c>
      <c r="B779">
        <f t="shared" ref="B779:B842" si="24">40*SIN(6*A779)+150</f>
        <v>183.30631162122575</v>
      </c>
    </row>
    <row r="780" spans="1:2">
      <c r="A780" s="1">
        <f t="shared" ref="A780:A843" si="25">A779+$B$7</f>
        <v>7.6999999999998803</v>
      </c>
      <c r="B780">
        <f t="shared" si="24"/>
        <v>181.91808466892272</v>
      </c>
    </row>
    <row r="781" spans="1:2">
      <c r="A781" s="1">
        <f t="shared" si="25"/>
        <v>7.7099999999998801</v>
      </c>
      <c r="B781">
        <f t="shared" si="24"/>
        <v>180.4149870792065</v>
      </c>
    </row>
    <row r="782" spans="1:2">
      <c r="A782" s="1">
        <f t="shared" si="25"/>
        <v>7.7199999999998798</v>
      </c>
      <c r="B782">
        <f t="shared" si="24"/>
        <v>178.80242838024967</v>
      </c>
    </row>
    <row r="783" spans="1:2">
      <c r="A783" s="1">
        <f t="shared" si="25"/>
        <v>7.7299999999998796</v>
      </c>
      <c r="B783">
        <f t="shared" si="24"/>
        <v>177.08621204201424</v>
      </c>
    </row>
    <row r="784" spans="1:2">
      <c r="A784" s="1">
        <f t="shared" si="25"/>
        <v>7.7399999999998794</v>
      </c>
      <c r="B784">
        <f t="shared" si="24"/>
        <v>175.27251459002642</v>
      </c>
    </row>
    <row r="785" spans="1:2">
      <c r="A785" s="1">
        <f t="shared" si="25"/>
        <v>7.7499999999998792</v>
      </c>
      <c r="B785">
        <f t="shared" si="24"/>
        <v>173.36786337655496</v>
      </c>
    </row>
    <row r="786" spans="1:2">
      <c r="A786" s="1">
        <f t="shared" si="25"/>
        <v>7.759999999999879</v>
      </c>
      <c r="B786">
        <f t="shared" si="24"/>
        <v>171.37911308919203</v>
      </c>
    </row>
    <row r="787" spans="1:2">
      <c r="A787" s="1">
        <f t="shared" si="25"/>
        <v>7.7699999999998788</v>
      </c>
      <c r="B787">
        <f t="shared" si="24"/>
        <v>169.31342108137986</v>
      </c>
    </row>
    <row r="788" spans="1:2">
      <c r="A788" s="1">
        <f t="shared" si="25"/>
        <v>7.7799999999998786</v>
      </c>
      <c r="B788">
        <f t="shared" si="24"/>
        <v>167.17822161366664</v>
      </c>
    </row>
    <row r="789" spans="1:2">
      <c r="A789" s="1">
        <f t="shared" si="25"/>
        <v>7.7899999999998784</v>
      </c>
      <c r="B789">
        <f t="shared" si="24"/>
        <v>164.98119909839716</v>
      </c>
    </row>
    <row r="790" spans="1:2">
      <c r="A790" s="1">
        <f t="shared" si="25"/>
        <v>7.7999999999998781</v>
      </c>
      <c r="B790">
        <f t="shared" si="24"/>
        <v>162.730260444127</v>
      </c>
    </row>
    <row r="791" spans="1:2">
      <c r="A791" s="1">
        <f t="shared" si="25"/>
        <v>7.8099999999998779</v>
      </c>
      <c r="B791">
        <f t="shared" si="24"/>
        <v>160.43350659928984</v>
      </c>
    </row>
    <row r="792" spans="1:2">
      <c r="A792" s="1">
        <f t="shared" si="25"/>
        <v>7.8199999999998777</v>
      </c>
      <c r="B792">
        <f t="shared" si="24"/>
        <v>158.09920339753023</v>
      </c>
    </row>
    <row r="793" spans="1:2">
      <c r="A793" s="1">
        <f t="shared" si="25"/>
        <v>7.8299999999998775</v>
      </c>
      <c r="B793">
        <f t="shared" si="24"/>
        <v>155.73575180962936</v>
      </c>
    </row>
    <row r="794" spans="1:2">
      <c r="A794" s="1">
        <f t="shared" si="25"/>
        <v>7.8399999999998773</v>
      </c>
      <c r="B794">
        <f t="shared" si="24"/>
        <v>153.35165770908245</v>
      </c>
    </row>
    <row r="795" spans="1:2">
      <c r="A795" s="1">
        <f t="shared" si="25"/>
        <v>7.8499999999998771</v>
      </c>
      <c r="B795">
        <f t="shared" si="24"/>
        <v>150.9555012601391</v>
      </c>
    </row>
    <row r="796" spans="1:2">
      <c r="A796" s="1">
        <f t="shared" si="25"/>
        <v>7.8599999999998769</v>
      </c>
      <c r="B796">
        <f t="shared" si="24"/>
        <v>148.55590603847679</v>
      </c>
    </row>
    <row r="797" spans="1:2">
      <c r="A797" s="1">
        <f t="shared" si="25"/>
        <v>7.8699999999998766</v>
      </c>
      <c r="B797">
        <f t="shared" si="24"/>
        <v>146.16150799564136</v>
      </c>
    </row>
    <row r="798" spans="1:2">
      <c r="A798" s="1">
        <f t="shared" si="25"/>
        <v>7.8799999999998764</v>
      </c>
      <c r="B798">
        <f t="shared" si="24"/>
        <v>143.78092437894767</v>
      </c>
    </row>
    <row r="799" spans="1:2">
      <c r="A799" s="1">
        <f t="shared" si="25"/>
        <v>7.8899999999998762</v>
      </c>
      <c r="B799">
        <f t="shared" si="24"/>
        <v>141.42272271869433</v>
      </c>
    </row>
    <row r="800" spans="1:2">
      <c r="A800" s="1">
        <f t="shared" si="25"/>
        <v>7.899999999999876</v>
      </c>
      <c r="B800">
        <f t="shared" si="24"/>
        <v>139.09538999430578</v>
      </c>
    </row>
    <row r="801" spans="1:2">
      <c r="A801" s="1">
        <f t="shared" si="25"/>
        <v>7.9099999999998758</v>
      </c>
      <c r="B801">
        <f t="shared" si="24"/>
        <v>136.80730209037176</v>
      </c>
    </row>
    <row r="802" spans="1:2">
      <c r="A802" s="1">
        <f t="shared" si="25"/>
        <v>7.9199999999998756</v>
      </c>
      <c r="B802">
        <f t="shared" si="24"/>
        <v>134.56669365250835</v>
      </c>
    </row>
    <row r="803" spans="1:2">
      <c r="A803" s="1">
        <f t="shared" si="25"/>
        <v>7.9299999999998754</v>
      </c>
      <c r="B803">
        <f t="shared" si="24"/>
        <v>132.38162845152533</v>
      </c>
    </row>
    <row r="804" spans="1:2">
      <c r="A804" s="1">
        <f t="shared" si="25"/>
        <v>7.9399999999998752</v>
      </c>
      <c r="B804">
        <f t="shared" si="24"/>
        <v>130.25997036255873</v>
      </c>
    </row>
    <row r="805" spans="1:2">
      <c r="A805" s="1">
        <f t="shared" si="25"/>
        <v>7.9499999999998749</v>
      </c>
      <c r="B805">
        <f t="shared" si="24"/>
        <v>128.20935506361283</v>
      </c>
    </row>
    <row r="806" spans="1:2">
      <c r="A806" s="1">
        <f t="shared" si="25"/>
        <v>7.9599999999998747</v>
      </c>
      <c r="B806">
        <f t="shared" si="24"/>
        <v>126.23716255536526</v>
      </c>
    </row>
    <row r="807" spans="1:2">
      <c r="A807" s="1">
        <f t="shared" si="25"/>
        <v>7.9699999999998745</v>
      </c>
      <c r="B807">
        <f t="shared" si="24"/>
        <v>124.35049060113363</v>
      </c>
    </row>
    <row r="808" spans="1:2">
      <c r="A808" s="1">
        <f t="shared" si="25"/>
        <v>7.9799999999998743</v>
      </c>
      <c r="B808">
        <f t="shared" si="24"/>
        <v>122.55612918259172</v>
      </c>
    </row>
    <row r="809" spans="1:2">
      <c r="A809" s="1">
        <f t="shared" si="25"/>
        <v>7.9899999999998741</v>
      </c>
      <c r="B809">
        <f t="shared" si="24"/>
        <v>120.86053606316827</v>
      </c>
    </row>
    <row r="810" spans="1:2">
      <c r="A810" s="1">
        <f t="shared" si="25"/>
        <v>7.9999999999998739</v>
      </c>
      <c r="B810">
        <f t="shared" si="24"/>
        <v>119.26981354707262</v>
      </c>
    </row>
    <row r="811" spans="1:2">
      <c r="A811" s="1">
        <f t="shared" si="25"/>
        <v>8.0099999999998737</v>
      </c>
      <c r="B811">
        <f t="shared" si="24"/>
        <v>117.78968651758868</v>
      </c>
    </row>
    <row r="812" spans="1:2">
      <c r="A812" s="1">
        <f t="shared" si="25"/>
        <v>8.0199999999998735</v>
      </c>
      <c r="B812">
        <f t="shared" si="24"/>
        <v>116.42548183367703</v>
      </c>
    </row>
    <row r="813" spans="1:2">
      <c r="A813" s="1">
        <f t="shared" si="25"/>
        <v>8.0299999999998732</v>
      </c>
      <c r="B813">
        <f t="shared" si="24"/>
        <v>115.18210915903535</v>
      </c>
    </row>
    <row r="814" spans="1:2">
      <c r="A814" s="1">
        <f t="shared" si="25"/>
        <v>8.039999999999873</v>
      </c>
      <c r="B814">
        <f t="shared" si="24"/>
        <v>114.06404329261115</v>
      </c>
    </row>
    <row r="815" spans="1:2">
      <c r="A815" s="1">
        <f t="shared" si="25"/>
        <v>8.0499999999998728</v>
      </c>
      <c r="B815">
        <f t="shared" si="24"/>
        <v>113.07530806415741</v>
      </c>
    </row>
    <row r="816" spans="1:2">
      <c r="A816" s="1">
        <f t="shared" si="25"/>
        <v>8.0599999999998726</v>
      </c>
      <c r="B816">
        <f t="shared" si="24"/>
        <v>112.21946185279054</v>
      </c>
    </row>
    <row r="817" spans="1:2">
      <c r="A817" s="1">
        <f t="shared" si="25"/>
        <v>8.0699999999998724</v>
      </c>
      <c r="B817">
        <f t="shared" si="24"/>
        <v>111.49958478066837</v>
      </c>
    </row>
    <row r="818" spans="1:2">
      <c r="A818" s="1">
        <f t="shared" si="25"/>
        <v>8.0799999999998722</v>
      </c>
      <c r="B818">
        <f t="shared" si="24"/>
        <v>110.9182676278767</v>
      </c>
    </row>
    <row r="819" spans="1:2">
      <c r="A819" s="1">
        <f t="shared" si="25"/>
        <v>8.089999999999872</v>
      </c>
      <c r="B819">
        <f t="shared" si="24"/>
        <v>110.47760250841843</v>
      </c>
    </row>
    <row r="820" spans="1:2">
      <c r="A820" s="1">
        <f t="shared" si="25"/>
        <v>8.0999999999998717</v>
      </c>
      <c r="B820">
        <f t="shared" si="24"/>
        <v>110.17917534086232</v>
      </c>
    </row>
    <row r="821" spans="1:2">
      <c r="A821" s="1">
        <f t="shared" si="25"/>
        <v>8.1099999999998715</v>
      </c>
      <c r="B821">
        <f t="shared" si="24"/>
        <v>110.02406014074887</v>
      </c>
    </row>
    <row r="822" spans="1:2">
      <c r="A822" s="1">
        <f t="shared" si="25"/>
        <v>8.1199999999998713</v>
      </c>
      <c r="B822">
        <f t="shared" si="24"/>
        <v>110.01281515529425</v>
      </c>
    </row>
    <row r="823" spans="1:2">
      <c r="A823" s="1">
        <f t="shared" si="25"/>
        <v>8.1299999999998711</v>
      </c>
      <c r="B823">
        <f t="shared" si="24"/>
        <v>110.14548085430293</v>
      </c>
    </row>
    <row r="824" spans="1:2">
      <c r="A824" s="1">
        <f t="shared" si="25"/>
        <v>8.1399999999998709</v>
      </c>
      <c r="B824">
        <f t="shared" si="24"/>
        <v>110.42157978452023</v>
      </c>
    </row>
    <row r="825" spans="1:2">
      <c r="A825" s="1">
        <f t="shared" si="25"/>
        <v>8.1499999999998707</v>
      </c>
      <c r="B825">
        <f t="shared" si="24"/>
        <v>110.84011828794848</v>
      </c>
    </row>
    <row r="826" spans="1:2">
      <c r="A826" s="1">
        <f t="shared" si="25"/>
        <v>8.1599999999998705</v>
      </c>
      <c r="B826">
        <f t="shared" si="24"/>
        <v>111.39959007794269</v>
      </c>
    </row>
    <row r="827" spans="1:2">
      <c r="A827" s="1">
        <f t="shared" si="25"/>
        <v>8.1699999999998703</v>
      </c>
      <c r="B827">
        <f t="shared" si="24"/>
        <v>112.09798166021581</v>
      </c>
    </row>
    <row r="828" spans="1:2">
      <c r="A828" s="1">
        <f t="shared" si="25"/>
        <v>8.17999999999987</v>
      </c>
      <c r="B828">
        <f t="shared" si="24"/>
        <v>112.93277957924408</v>
      </c>
    </row>
    <row r="829" spans="1:2">
      <c r="A829" s="1">
        <f t="shared" si="25"/>
        <v>8.1899999999998698</v>
      </c>
      <c r="B829">
        <f t="shared" si="24"/>
        <v>113.90097946399275</v>
      </c>
    </row>
    <row r="830" spans="1:2">
      <c r="A830" s="1">
        <f t="shared" si="25"/>
        <v>8.1999999999998696</v>
      </c>
      <c r="B830">
        <f t="shared" si="24"/>
        <v>114.99909684040699</v>
      </c>
    </row>
    <row r="831" spans="1:2">
      <c r="A831" s="1">
        <f t="shared" si="25"/>
        <v>8.2099999999998694</v>
      </c>
      <c r="B831">
        <f t="shared" si="24"/>
        <v>116.22317967175604</v>
      </c>
    </row>
    <row r="832" spans="1:2">
      <c r="A832" s="1">
        <f t="shared" si="25"/>
        <v>8.2199999999998692</v>
      </c>
      <c r="B832">
        <f t="shared" si="24"/>
        <v>117.568822581698</v>
      </c>
    </row>
    <row r="833" spans="1:2">
      <c r="A833" s="1">
        <f t="shared" si="25"/>
        <v>8.229999999999869</v>
      </c>
      <c r="B833">
        <f t="shared" si="24"/>
        <v>119.0311827088772</v>
      </c>
    </row>
    <row r="834" spans="1:2">
      <c r="A834" s="1">
        <f t="shared" si="25"/>
        <v>8.2399999999998688</v>
      </c>
      <c r="B834">
        <f t="shared" si="24"/>
        <v>120.60499713599508</v>
      </c>
    </row>
    <row r="835" spans="1:2">
      <c r="A835" s="1">
        <f t="shared" si="25"/>
        <v>8.2499999999998685</v>
      </c>
      <c r="B835">
        <f t="shared" si="24"/>
        <v>122.28460183062943</v>
      </c>
    </row>
    <row r="836" spans="1:2">
      <c r="A836" s="1">
        <f t="shared" si="25"/>
        <v>8.2599999999998683</v>
      </c>
      <c r="B836">
        <f t="shared" si="24"/>
        <v>124.06395202963516</v>
      </c>
    </row>
    <row r="837" spans="1:2">
      <c r="A837" s="1">
        <f t="shared" si="25"/>
        <v>8.2699999999998681</v>
      </c>
      <c r="B837">
        <f t="shared" si="24"/>
        <v>125.9366439937637</v>
      </c>
    </row>
    <row r="838" spans="1:2">
      <c r="A838" s="1">
        <f t="shared" si="25"/>
        <v>8.2799999999998679</v>
      </c>
      <c r="B838">
        <f t="shared" si="24"/>
        <v>127.89593805420861</v>
      </c>
    </row>
    <row r="839" spans="1:2">
      <c r="A839" s="1">
        <f t="shared" si="25"/>
        <v>8.2899999999998677</v>
      </c>
      <c r="B839">
        <f t="shared" si="24"/>
        <v>129.93478286813576</v>
      </c>
    </row>
    <row r="840" spans="1:2">
      <c r="A840" s="1">
        <f t="shared" si="25"/>
        <v>8.2999999999998675</v>
      </c>
      <c r="B840">
        <f t="shared" si="24"/>
        <v>132.04584079590336</v>
      </c>
    </row>
    <row r="841" spans="1:2">
      <c r="A841" s="1">
        <f t="shared" si="25"/>
        <v>8.3099999999998673</v>
      </c>
      <c r="B841">
        <f t="shared" si="24"/>
        <v>134.22151430864076</v>
      </c>
    </row>
    <row r="842" spans="1:2">
      <c r="A842" s="1">
        <f t="shared" si="25"/>
        <v>8.3199999999998671</v>
      </c>
      <c r="B842">
        <f t="shared" si="24"/>
        <v>136.45397333114724</v>
      </c>
    </row>
    <row r="843" spans="1:2">
      <c r="A843" s="1">
        <f t="shared" si="25"/>
        <v>8.3299999999998668</v>
      </c>
      <c r="B843">
        <f t="shared" ref="B843:B906" si="26">40*SIN(6*A843)+150</f>
        <v>138.735183421708</v>
      </c>
    </row>
    <row r="844" spans="1:2">
      <c r="A844" s="1">
        <f t="shared" ref="A844:A907" si="27">A843+$B$7</f>
        <v>8.3399999999998666</v>
      </c>
      <c r="B844">
        <f t="shared" si="26"/>
        <v>141.0569346874085</v>
      </c>
    </row>
    <row r="845" spans="1:2">
      <c r="A845" s="1">
        <f t="shared" si="27"/>
        <v>8.3499999999998664</v>
      </c>
      <c r="B845">
        <f t="shared" si="26"/>
        <v>143.41087133088303</v>
      </c>
    </row>
    <row r="846" spans="1:2">
      <c r="A846" s="1">
        <f t="shared" si="27"/>
        <v>8.3599999999998662</v>
      </c>
      <c r="B846">
        <f t="shared" si="26"/>
        <v>145.78852172216131</v>
      </c>
    </row>
    <row r="847" spans="1:2">
      <c r="A847" s="1">
        <f t="shared" si="27"/>
        <v>8.369999999999866</v>
      </c>
      <c r="B847">
        <f t="shared" si="26"/>
        <v>148.18132888738876</v>
      </c>
    </row>
    <row r="848" spans="1:2">
      <c r="A848" s="1">
        <f t="shared" si="27"/>
        <v>8.3799999999998658</v>
      </c>
      <c r="B848">
        <f t="shared" si="26"/>
        <v>150.58068130469249</v>
      </c>
    </row>
    <row r="849" spans="1:2">
      <c r="A849" s="1">
        <f t="shared" si="27"/>
        <v>8.3899999999998656</v>
      </c>
      <c r="B849">
        <f t="shared" si="26"/>
        <v>152.97794389636019</v>
      </c>
    </row>
    <row r="850" spans="1:2">
      <c r="A850" s="1">
        <f t="shared" si="27"/>
        <v>8.3999999999998654</v>
      </c>
      <c r="B850">
        <f t="shared" si="26"/>
        <v>155.36448910579446</v>
      </c>
    </row>
    <row r="851" spans="1:2">
      <c r="A851" s="1">
        <f t="shared" si="27"/>
        <v>8.4099999999998651</v>
      </c>
      <c r="B851">
        <f t="shared" si="26"/>
        <v>157.73172794740063</v>
      </c>
    </row>
    <row r="852" spans="1:2">
      <c r="A852" s="1">
        <f t="shared" si="27"/>
        <v>8.4199999999998649</v>
      </c>
      <c r="B852">
        <f t="shared" si="26"/>
        <v>160.07114091766039</v>
      </c>
    </row>
    <row r="853" spans="1:2">
      <c r="A853" s="1">
        <f t="shared" si="27"/>
        <v>8.4299999999998647</v>
      </c>
      <c r="B853">
        <f t="shared" si="26"/>
        <v>162.37430865614391</v>
      </c>
    </row>
    <row r="854" spans="1:2">
      <c r="A854" s="1">
        <f t="shared" si="27"/>
        <v>8.4399999999998645</v>
      </c>
      <c r="B854">
        <f t="shared" si="26"/>
        <v>164.63294224611502</v>
      </c>
    </row>
    <row r="855" spans="1:2">
      <c r="A855" s="1">
        <f t="shared" si="27"/>
        <v>8.4499999999998643</v>
      </c>
      <c r="B855">
        <f t="shared" si="26"/>
        <v>166.83891304568118</v>
      </c>
    </row>
    <row r="856" spans="1:2">
      <c r="A856" s="1">
        <f t="shared" si="27"/>
        <v>8.4599999999998641</v>
      </c>
      <c r="B856">
        <f t="shared" si="26"/>
        <v>168.98428194212684</v>
      </c>
    </row>
    <row r="857" spans="1:2">
      <c r="A857" s="1">
        <f t="shared" si="27"/>
        <v>8.4699999999998639</v>
      </c>
      <c r="B857">
        <f t="shared" si="26"/>
        <v>171.06132792414536</v>
      </c>
    </row>
    <row r="858" spans="1:2">
      <c r="A858" s="1">
        <f t="shared" si="27"/>
        <v>8.4799999999998636</v>
      </c>
      <c r="B858">
        <f t="shared" si="26"/>
        <v>173.06257586914174</v>
      </c>
    </row>
    <row r="859" spans="1:2">
      <c r="A859" s="1">
        <f t="shared" si="27"/>
        <v>8.4899999999998634</v>
      </c>
      <c r="B859">
        <f t="shared" si="26"/>
        <v>174.9808234456022</v>
      </c>
    </row>
    <row r="860" spans="1:2">
      <c r="A860" s="1">
        <f t="shared" si="27"/>
        <v>8.4999999999998632</v>
      </c>
      <c r="B860">
        <f t="shared" si="26"/>
        <v>176.80916703371051</v>
      </c>
    </row>
    <row r="861" spans="1:2">
      <c r="A861" s="1">
        <f t="shared" si="27"/>
        <v>8.509999999999863</v>
      </c>
      <c r="B861">
        <f t="shared" si="26"/>
        <v>178.54102657092386</v>
      </c>
    </row>
    <row r="862" spans="1:2">
      <c r="A862" s="1">
        <f t="shared" si="27"/>
        <v>8.5199999999998628</v>
      </c>
      <c r="B862">
        <f t="shared" si="26"/>
        <v>180.17016923309188</v>
      </c>
    </row>
    <row r="863" spans="1:2">
      <c r="A863" s="1">
        <f t="shared" si="27"/>
        <v>8.5299999999998626</v>
      </c>
      <c r="B863">
        <f t="shared" si="26"/>
        <v>181.69073186589355</v>
      </c>
    </row>
    <row r="864" spans="1:2">
      <c r="A864" s="1">
        <f t="shared" si="27"/>
        <v>8.5399999999998624</v>
      </c>
      <c r="B864">
        <f t="shared" si="26"/>
        <v>183.09724208586158</v>
      </c>
    </row>
    <row r="865" spans="1:2">
      <c r="A865" s="1">
        <f t="shared" si="27"/>
        <v>8.5499999999998622</v>
      </c>
      <c r="B865">
        <f t="shared" si="26"/>
        <v>184.38463797505301</v>
      </c>
    </row>
    <row r="866" spans="1:2">
      <c r="A866" s="1">
        <f t="shared" si="27"/>
        <v>8.5599999999998619</v>
      </c>
      <c r="B866">
        <f t="shared" si="26"/>
        <v>185.54828629848726</v>
      </c>
    </row>
    <row r="867" spans="1:2">
      <c r="A867" s="1">
        <f t="shared" si="27"/>
        <v>8.5699999999998617</v>
      </c>
      <c r="B867">
        <f t="shared" si="26"/>
        <v>186.5839991787893</v>
      </c>
    </row>
    <row r="868" spans="1:2">
      <c r="A868" s="1">
        <f t="shared" si="27"/>
        <v>8.5799999999998615</v>
      </c>
      <c r="B868">
        <f t="shared" si="26"/>
        <v>187.48804916802584</v>
      </c>
    </row>
    <row r="869" spans="1:2">
      <c r="A869" s="1">
        <f t="shared" si="27"/>
        <v>8.5899999999998613</v>
      </c>
      <c r="B869">
        <f t="shared" si="26"/>
        <v>188.25718266249257</v>
      </c>
    </row>
    <row r="870" spans="1:2">
      <c r="A870" s="1">
        <f t="shared" si="27"/>
        <v>8.5999999999998611</v>
      </c>
      <c r="B870">
        <f t="shared" si="26"/>
        <v>188.88863161217378</v>
      </c>
    </row>
    <row r="871" spans="1:2">
      <c r="A871" s="1">
        <f t="shared" si="27"/>
        <v>8.6099999999998609</v>
      </c>
      <c r="B871">
        <f t="shared" si="26"/>
        <v>189.38012348273358</v>
      </c>
    </row>
    <row r="872" spans="1:2">
      <c r="A872" s="1">
        <f t="shared" si="27"/>
        <v>8.6199999999998607</v>
      </c>
      <c r="B872">
        <f t="shared" si="26"/>
        <v>189.72988943418562</v>
      </c>
    </row>
    <row r="873" spans="1:2">
      <c r="A873" s="1">
        <f t="shared" si="27"/>
        <v>8.6299999999998604</v>
      </c>
      <c r="B873">
        <f t="shared" si="26"/>
        <v>189.93667068680651</v>
      </c>
    </row>
    <row r="874" spans="1:2">
      <c r="A874" s="1">
        <f t="shared" si="27"/>
        <v>8.6399999999998602</v>
      </c>
      <c r="B874">
        <f t="shared" si="26"/>
        <v>189.9997230513838</v>
      </c>
    </row>
    <row r="875" spans="1:2">
      <c r="A875" s="1">
        <f t="shared" si="27"/>
        <v>8.64999999999986</v>
      </c>
      <c r="B875">
        <f t="shared" si="26"/>
        <v>189.91881960749339</v>
      </c>
    </row>
    <row r="876" spans="1:2">
      <c r="A876" s="1">
        <f t="shared" si="27"/>
        <v>8.6599999999998598</v>
      </c>
      <c r="B876">
        <f t="shared" si="26"/>
        <v>189.69425152016802</v>
      </c>
    </row>
    <row r="877" spans="1:2">
      <c r="A877" s="1">
        <f t="shared" si="27"/>
        <v>8.6699999999998596</v>
      </c>
      <c r="B877">
        <f t="shared" si="26"/>
        <v>189.32682699201766</v>
      </c>
    </row>
    <row r="878" spans="1:2">
      <c r="A878" s="1">
        <f t="shared" si="27"/>
        <v>8.6799999999998594</v>
      </c>
      <c r="B878">
        <f t="shared" si="26"/>
        <v>188.81786835457271</v>
      </c>
    </row>
    <row r="879" spans="1:2">
      <c r="A879" s="1">
        <f t="shared" si="27"/>
        <v>8.6899999999998592</v>
      </c>
      <c r="B879">
        <f t="shared" si="26"/>
        <v>188.16920730931872</v>
      </c>
    </row>
    <row r="880" spans="1:2">
      <c r="A880" s="1">
        <f t="shared" si="27"/>
        <v>8.699999999999859</v>
      </c>
      <c r="B880">
        <f t="shared" si="26"/>
        <v>187.38317833554873</v>
      </c>
    </row>
    <row r="881" spans="1:2">
      <c r="A881" s="1">
        <f t="shared" si="27"/>
        <v>8.7099999999998587</v>
      </c>
      <c r="B881">
        <f t="shared" si="26"/>
        <v>186.4626102887587</v>
      </c>
    </row>
    <row r="882" spans="1:2">
      <c r="A882" s="1">
        <f t="shared" si="27"/>
        <v>8.7199999999998585</v>
      </c>
      <c r="B882">
        <f t="shared" si="26"/>
        <v>185.41081621982298</v>
      </c>
    </row>
    <row r="883" spans="1:2">
      <c r="A883" s="1">
        <f t="shared" si="27"/>
        <v>8.7299999999998583</v>
      </c>
      <c r="B883">
        <f t="shared" si="26"/>
        <v>184.23158145158862</v>
      </c>
    </row>
    <row r="884" spans="1:2">
      <c r="A884" s="1">
        <f t="shared" si="27"/>
        <v>8.7399999999998581</v>
      </c>
      <c r="B884">
        <f t="shared" si="26"/>
        <v>182.92914995580037</v>
      </c>
    </row>
    <row r="885" spans="1:2">
      <c r="A885" s="1">
        <f t="shared" si="27"/>
        <v>8.7499999999998579</v>
      </c>
      <c r="B885">
        <f t="shared" si="26"/>
        <v>181.50820907938572</v>
      </c>
    </row>
    <row r="886" spans="1:2">
      <c r="A886" s="1">
        <f t="shared" si="27"/>
        <v>8.7599999999998577</v>
      </c>
      <c r="B886">
        <f t="shared" si="26"/>
        <v>179.97387267506787</v>
      </c>
    </row>
    <row r="887" spans="1:2">
      <c r="A887" s="1">
        <f t="shared" si="27"/>
        <v>8.7699999999998575</v>
      </c>
      <c r="B887">
        <f t="shared" si="26"/>
        <v>178.33166269701809</v>
      </c>
    </row>
    <row r="888" spans="1:2">
      <c r="A888" s="1">
        <f t="shared" si="27"/>
        <v>8.7799999999998573</v>
      </c>
      <c r="B888">
        <f t="shared" si="26"/>
        <v>176.58748932778326</v>
      </c>
    </row>
    <row r="889" spans="1:2">
      <c r="A889" s="1">
        <f t="shared" si="27"/>
        <v>8.789999999999857</v>
      </c>
      <c r="B889">
        <f t="shared" si="26"/>
        <v>174.74762970801112</v>
      </c>
    </row>
    <row r="890" spans="1:2">
      <c r="A890" s="1">
        <f t="shared" si="27"/>
        <v>8.7999999999998568</v>
      </c>
      <c r="B890">
        <f t="shared" si="26"/>
        <v>172.81870534552314</v>
      </c>
    </row>
    <row r="891" spans="1:2">
      <c r="A891" s="1">
        <f t="shared" si="27"/>
        <v>8.8099999999998566</v>
      </c>
      <c r="B891">
        <f t="shared" si="26"/>
        <v>170.80765828503618</v>
      </c>
    </row>
    <row r="892" spans="1:2">
      <c r="A892" s="1">
        <f t="shared" si="27"/>
        <v>8.8199999999998564</v>
      </c>
      <c r="B892">
        <f t="shared" si="26"/>
        <v>168.72172612429753</v>
      </c>
    </row>
    <row r="893" spans="1:2">
      <c r="A893" s="1">
        <f t="shared" si="27"/>
        <v>8.8299999999998562</v>
      </c>
      <c r="B893">
        <f t="shared" si="26"/>
        <v>166.56841596654922</v>
      </c>
    </row>
    <row r="894" spans="1:2">
      <c r="A894" s="1">
        <f t="shared" si="27"/>
        <v>8.839999999999856</v>
      </c>
      <c r="B894">
        <f t="shared" si="26"/>
        <v>164.35547740306342</v>
      </c>
    </row>
    <row r="895" spans="1:2">
      <c r="A895" s="1">
        <f t="shared" si="27"/>
        <v>8.8499999999998558</v>
      </c>
      <c r="B895">
        <f t="shared" si="26"/>
        <v>162.09087462298211</v>
      </c>
    </row>
    <row r="896" spans="1:2">
      <c r="A896" s="1">
        <f t="shared" si="27"/>
        <v>8.8599999999998555</v>
      </c>
      <c r="B896">
        <f t="shared" si="26"/>
        <v>159.7827577508358</v>
      </c>
    </row>
    <row r="897" spans="1:2">
      <c r="A897" s="1">
        <f t="shared" si="27"/>
        <v>8.8699999999998553</v>
      </c>
      <c r="B897">
        <f t="shared" si="26"/>
        <v>157.43943351489682</v>
      </c>
    </row>
    <row r="898" spans="1:2">
      <c r="A898" s="1">
        <f t="shared" si="27"/>
        <v>8.8799999999998551</v>
      </c>
      <c r="B898">
        <f t="shared" si="26"/>
        <v>155.06933535192832</v>
      </c>
    </row>
    <row r="899" spans="1:2">
      <c r="A899" s="1">
        <f t="shared" si="27"/>
        <v>8.8899999999998549</v>
      </c>
      <c r="B899">
        <f t="shared" si="26"/>
        <v>152.68099305591838</v>
      </c>
    </row>
    <row r="900" spans="1:2">
      <c r="A900" s="1">
        <f t="shared" si="27"/>
        <v>8.8999999999998547</v>
      </c>
      <c r="B900">
        <f t="shared" si="26"/>
        <v>150.28300208003219</v>
      </c>
    </row>
    <row r="901" spans="1:2">
      <c r="A901" s="1">
        <f t="shared" si="27"/>
        <v>8.9099999999998545</v>
      </c>
      <c r="B901">
        <f t="shared" si="26"/>
        <v>147.88399260226319</v>
      </c>
    </row>
    <row r="902" spans="1:2">
      <c r="A902" s="1">
        <f t="shared" si="27"/>
        <v>8.9199999999998543</v>
      </c>
      <c r="B902">
        <f t="shared" si="26"/>
        <v>145.49259846611227</v>
      </c>
    </row>
    <row r="903" spans="1:2">
      <c r="A903" s="1">
        <f t="shared" si="27"/>
        <v>8.9299999999998541</v>
      </c>
      <c r="B903">
        <f t="shared" si="26"/>
        <v>143.11742610807408</v>
      </c>
    </row>
    <row r="904" spans="1:2">
      <c r="A904" s="1">
        <f t="shared" si="27"/>
        <v>8.9399999999998538</v>
      </c>
      <c r="B904">
        <f t="shared" si="26"/>
        <v>140.76702358375897</v>
      </c>
    </row>
    <row r="905" spans="1:2">
      <c r="A905" s="1">
        <f t="shared" si="27"/>
        <v>8.9499999999998536</v>
      </c>
      <c r="B905">
        <f t="shared" si="26"/>
        <v>138.449849804124</v>
      </c>
    </row>
    <row r="906" spans="1:2">
      <c r="A906" s="1">
        <f t="shared" si="27"/>
        <v>8.9599999999998534</v>
      </c>
      <c r="B906">
        <f t="shared" si="26"/>
        <v>136.1742440925288</v>
      </c>
    </row>
    <row r="907" spans="1:2">
      <c r="A907" s="1">
        <f t="shared" si="27"/>
        <v>8.9699999999998532</v>
      </c>
      <c r="B907">
        <f t="shared" ref="B907:B970" si="28">40*SIN(6*A907)+150</f>
        <v>133.94839617217607</v>
      </c>
    </row>
    <row r="908" spans="1:2">
      <c r="A908" s="1">
        <f t="shared" ref="A908:A971" si="29">A907+$B$7</f>
        <v>8.979999999999853</v>
      </c>
      <c r="B908">
        <f t="shared" si="28"/>
        <v>131.78031669195153</v>
      </c>
    </row>
    <row r="909" spans="1:2">
      <c r="A909" s="1">
        <f t="shared" si="29"/>
        <v>8.9899999999998528</v>
      </c>
      <c r="B909">
        <f t="shared" si="28"/>
        <v>129.67780839673884</v>
      </c>
    </row>
    <row r="910" spans="1:2">
      <c r="A910" s="1">
        <f t="shared" si="29"/>
        <v>8.9999999999998526</v>
      </c>
      <c r="B910">
        <f t="shared" si="28"/>
        <v>127.64843804596458</v>
      </c>
    </row>
    <row r="911" spans="1:2">
      <c r="A911" s="1">
        <f t="shared" si="29"/>
        <v>9.0099999999998523</v>
      </c>
      <c r="B911">
        <f t="shared" si="28"/>
        <v>125.69950918143472</v>
      </c>
    </row>
    <row r="912" spans="1:2">
      <c r="A912" s="1">
        <f t="shared" si="29"/>
        <v>9.0199999999998521</v>
      </c>
      <c r="B912">
        <f t="shared" si="28"/>
        <v>123.83803584247076</v>
      </c>
    </row>
    <row r="913" spans="1:2">
      <c r="A913" s="1">
        <f t="shared" si="29"/>
        <v>9.0299999999998519</v>
      </c>
      <c r="B913">
        <f t="shared" si="28"/>
        <v>122.07071732294274</v>
      </c>
    </row>
    <row r="914" spans="1:2">
      <c r="A914" s="1">
        <f t="shared" si="29"/>
        <v>9.0399999999998517</v>
      </c>
      <c r="B914">
        <f t="shared" si="28"/>
        <v>120.40391406104627</v>
      </c>
    </row>
    <row r="915" spans="1:2">
      <c r="A915" s="1">
        <f t="shared" si="29"/>
        <v>9.0499999999998515</v>
      </c>
      <c r="B915">
        <f t="shared" si="28"/>
        <v>118.84362474859279</v>
      </c>
    </row>
    <row r="916" spans="1:2">
      <c r="A916" s="1">
        <f t="shared" si="29"/>
        <v>9.0599999999998513</v>
      </c>
      <c r="B916">
        <f t="shared" si="28"/>
        <v>117.39546474219671</v>
      </c>
    </row>
    <row r="917" spans="1:2">
      <c r="A917" s="1">
        <f t="shared" si="29"/>
        <v>9.0699999999998511</v>
      </c>
      <c r="B917">
        <f t="shared" si="28"/>
        <v>116.06464585405574</v>
      </c>
    </row>
    <row r="918" spans="1:2">
      <c r="A918" s="1">
        <f t="shared" si="29"/>
        <v>9.0799999999998509</v>
      </c>
      <c r="B918">
        <f t="shared" si="28"/>
        <v>114.85595759505544</v>
      </c>
    </row>
    <row r="919" spans="1:2">
      <c r="A919" s="1">
        <f t="shared" si="29"/>
        <v>9.0899999999998506</v>
      </c>
      <c r="B919">
        <f t="shared" si="28"/>
        <v>113.77374993770167</v>
      </c>
    </row>
    <row r="920" spans="1:2">
      <c r="A920" s="1">
        <f t="shared" si="29"/>
        <v>9.0999999999998504</v>
      </c>
      <c r="B920">
        <f t="shared" si="28"/>
        <v>112.82191766091668</v>
      </c>
    </row>
    <row r="921" spans="1:2">
      <c r="A921" s="1">
        <f t="shared" si="29"/>
        <v>9.1099999999998502</v>
      </c>
      <c r="B921">
        <f t="shared" si="28"/>
        <v>112.00388633304132</v>
      </c>
    </row>
    <row r="922" spans="1:2">
      <c r="A922" s="1">
        <f t="shared" si="29"/>
        <v>9.11999999999985</v>
      </c>
      <c r="B922">
        <f t="shared" si="28"/>
        <v>111.32259998348826</v>
      </c>
    </row>
    <row r="923" spans="1:2">
      <c r="A923" s="1">
        <f t="shared" si="29"/>
        <v>9.1299999999998498</v>
      </c>
      <c r="B923">
        <f t="shared" si="28"/>
        <v>110.78051050741496</v>
      </c>
    </row>
    <row r="924" spans="1:2">
      <c r="A924" s="1">
        <f t="shared" si="29"/>
        <v>9.1399999999998496</v>
      </c>
      <c r="B924">
        <f t="shared" si="28"/>
        <v>110.3795688415488</v>
      </c>
    </row>
    <row r="925" spans="1:2">
      <c r="A925" s="1">
        <f t="shared" si="29"/>
        <v>9.1499999999998494</v>
      </c>
      <c r="B925">
        <f t="shared" si="28"/>
        <v>110.12121794292185</v>
      </c>
    </row>
    <row r="926" spans="1:2">
      <c r="A926" s="1">
        <f t="shared" si="29"/>
        <v>9.1599999999998492</v>
      </c>
      <c r="B926">
        <f t="shared" si="28"/>
        <v>110.00638759578374</v>
      </c>
    </row>
    <row r="927" spans="1:2">
      <c r="A927" s="1">
        <f t="shared" si="29"/>
        <v>9.1699999999998489</v>
      </c>
      <c r="B927">
        <f t="shared" si="28"/>
        <v>110.03549106538222</v>
      </c>
    </row>
    <row r="928" spans="1:2">
      <c r="A928" s="1">
        <f t="shared" si="29"/>
        <v>9.1799999999998487</v>
      </c>
      <c r="B928">
        <f t="shared" si="28"/>
        <v>110.20842361065473</v>
      </c>
    </row>
    <row r="929" spans="1:2">
      <c r="A929" s="1">
        <f t="shared" si="29"/>
        <v>9.1899999999998485</v>
      </c>
      <c r="B929">
        <f t="shared" si="28"/>
        <v>110.52456286118309</v>
      </c>
    </row>
    <row r="930" spans="1:2">
      <c r="A930" s="1">
        <f t="shared" si="29"/>
        <v>9.1999999999998483</v>
      </c>
      <c r="B930">
        <f t="shared" si="28"/>
        <v>110.98277105705475</v>
      </c>
    </row>
    <row r="931" spans="1:2">
      <c r="A931" s="1">
        <f t="shared" si="29"/>
        <v>9.2099999999998481</v>
      </c>
      <c r="B931">
        <f t="shared" si="28"/>
        <v>111.58139914357</v>
      </c>
    </row>
    <row r="932" spans="1:2">
      <c r="A932" s="1">
        <f t="shared" si="29"/>
        <v>9.2199999999998479</v>
      </c>
      <c r="B932">
        <f t="shared" si="28"/>
        <v>112.31829270605817</v>
      </c>
    </row>
    <row r="933" spans="1:2">
      <c r="A933" s="1">
        <f t="shared" si="29"/>
        <v>9.2299999999998477</v>
      </c>
      <c r="B933">
        <f t="shared" si="28"/>
        <v>113.190799723444</v>
      </c>
    </row>
    <row r="934" spans="1:2">
      <c r="A934" s="1">
        <f t="shared" si="29"/>
        <v>9.2399999999998474</v>
      </c>
      <c r="B934">
        <f t="shared" si="28"/>
        <v>114.19578011265929</v>
      </c>
    </row>
    <row r="935" spans="1:2">
      <c r="A935" s="1">
        <f t="shared" si="29"/>
        <v>9.2499999999998472</v>
      </c>
      <c r="B935">
        <f t="shared" si="28"/>
        <v>115.32961702955134</v>
      </c>
    </row>
    <row r="936" spans="1:2">
      <c r="A936" s="1">
        <f t="shared" si="29"/>
        <v>9.259999999999847</v>
      </c>
      <c r="B936">
        <f t="shared" si="28"/>
        <v>116.58822988561637</v>
      </c>
    </row>
    <row r="937" spans="1:2">
      <c r="A937" s="1">
        <f t="shared" si="29"/>
        <v>9.2699999999998468</v>
      </c>
      <c r="B937">
        <f t="shared" si="28"/>
        <v>117.96708903371149</v>
      </c>
    </row>
    <row r="938" spans="1:2">
      <c r="A938" s="1">
        <f t="shared" si="29"/>
        <v>9.2799999999998466</v>
      </c>
      <c r="B938">
        <f t="shared" si="28"/>
        <v>119.46123206989262</v>
      </c>
    </row>
    <row r="939" spans="1:2">
      <c r="A939" s="1">
        <f t="shared" si="29"/>
        <v>9.2899999999998464</v>
      </c>
      <c r="B939">
        <f t="shared" si="28"/>
        <v>121.06528169271013</v>
      </c>
    </row>
    <row r="940" spans="1:2">
      <c r="A940" s="1">
        <f t="shared" si="29"/>
        <v>9.2999999999998462</v>
      </c>
      <c r="B940">
        <f t="shared" si="28"/>
        <v>122.77346505568781</v>
      </c>
    </row>
    <row r="941" spans="1:2">
      <c r="A941" s="1">
        <f t="shared" si="29"/>
        <v>9.309999999999846</v>
      </c>
      <c r="B941">
        <f t="shared" si="28"/>
        <v>124.57963454333581</v>
      </c>
    </row>
    <row r="942" spans="1:2">
      <c r="A942" s="1">
        <f t="shared" si="29"/>
        <v>9.3199999999998457</v>
      </c>
      <c r="B942">
        <f t="shared" si="28"/>
        <v>126.47728989592738</v>
      </c>
    </row>
    <row r="943" spans="1:2">
      <c r="A943" s="1">
        <f t="shared" si="29"/>
        <v>9.3299999999998455</v>
      </c>
      <c r="B943">
        <f t="shared" si="28"/>
        <v>128.45960160341482</v>
      </c>
    </row>
    <row r="944" spans="1:2">
      <c r="A944" s="1">
        <f t="shared" si="29"/>
        <v>9.3399999999998453</v>
      </c>
      <c r="B944">
        <f t="shared" si="28"/>
        <v>130.51943548429114</v>
      </c>
    </row>
    <row r="945" spans="1:2">
      <c r="A945" s="1">
        <f t="shared" si="29"/>
        <v>9.3499999999998451</v>
      </c>
      <c r="B945">
        <f t="shared" si="28"/>
        <v>132.6493783609391</v>
      </c>
    </row>
    <row r="946" spans="1:2">
      <c r="A946" s="1">
        <f t="shared" si="29"/>
        <v>9.3599999999998449</v>
      </c>
      <c r="B946">
        <f t="shared" si="28"/>
        <v>134.84176473906479</v>
      </c>
    </row>
    <row r="947" spans="1:2">
      <c r="A947" s="1">
        <f t="shared" si="29"/>
        <v>9.3699999999998447</v>
      </c>
      <c r="B947">
        <f t="shared" si="28"/>
        <v>137.0887043951999</v>
      </c>
    </row>
    <row r="948" spans="1:2">
      <c r="A948" s="1">
        <f t="shared" si="29"/>
        <v>9.3799999999998445</v>
      </c>
      <c r="B948">
        <f t="shared" si="28"/>
        <v>139.38211077298624</v>
      </c>
    </row>
    <row r="949" spans="1:2">
      <c r="A949" s="1">
        <f t="shared" si="29"/>
        <v>9.3899999999998442</v>
      </c>
      <c r="B949">
        <f t="shared" si="28"/>
        <v>141.7137300860457</v>
      </c>
    </row>
    <row r="950" spans="1:2">
      <c r="A950" s="1">
        <f t="shared" si="29"/>
        <v>9.399999999999844</v>
      </c>
      <c r="B950">
        <f t="shared" si="28"/>
        <v>144.07517102269773</v>
      </c>
    </row>
    <row r="951" spans="1:2">
      <c r="A951" s="1">
        <f t="shared" si="29"/>
        <v>9.4099999999998438</v>
      </c>
      <c r="B951">
        <f t="shared" si="28"/>
        <v>146.45793494562028</v>
      </c>
    </row>
    <row r="952" spans="1:2">
      <c r="A952" s="1">
        <f t="shared" si="29"/>
        <v>9.4199999999998436</v>
      </c>
      <c r="B952">
        <f t="shared" si="28"/>
        <v>148.85344647776736</v>
      </c>
    </row>
    <row r="953" spans="1:2">
      <c r="A953" s="1">
        <f t="shared" si="29"/>
        <v>9.4299999999998434</v>
      </c>
      <c r="B953">
        <f t="shared" si="28"/>
        <v>151.25308436446554</v>
      </c>
    </row>
    <row r="954" spans="1:2">
      <c r="A954" s="1">
        <f t="shared" si="29"/>
        <v>9.4399999999998432</v>
      </c>
      <c r="B954">
        <f t="shared" si="28"/>
        <v>153.64821250062036</v>
      </c>
    </row>
    <row r="955" spans="1:2">
      <c r="A955" s="1">
        <f t="shared" si="29"/>
        <v>9.449999999999843</v>
      </c>
      <c r="B955">
        <f t="shared" si="28"/>
        <v>156.0302110113694</v>
      </c>
    </row>
    <row r="956" spans="1:2">
      <c r="A956" s="1">
        <f t="shared" si="29"/>
        <v>9.4599999999998428</v>
      </c>
      <c r="B956">
        <f t="shared" si="28"/>
        <v>158.39050727432394</v>
      </c>
    </row>
    <row r="957" spans="1:2">
      <c r="A957" s="1">
        <f t="shared" si="29"/>
        <v>9.4699999999998425</v>
      </c>
      <c r="B957">
        <f t="shared" si="28"/>
        <v>160.7206067717517</v>
      </c>
    </row>
    <row r="958" spans="1:2">
      <c r="A958" s="1">
        <f t="shared" si="29"/>
        <v>9.4799999999998423</v>
      </c>
      <c r="B958">
        <f t="shared" si="28"/>
        <v>163.01212366166718</v>
      </c>
    </row>
    <row r="959" spans="1:2">
      <c r="A959" s="1">
        <f t="shared" si="29"/>
        <v>9.4899999999998421</v>
      </c>
      <c r="B959">
        <f t="shared" si="28"/>
        <v>165.25681095780766</v>
      </c>
    </row>
    <row r="960" spans="1:2">
      <c r="A960" s="1">
        <f t="shared" si="29"/>
        <v>9.4999999999998419</v>
      </c>
      <c r="B960">
        <f t="shared" si="28"/>
        <v>167.44659020987874</v>
      </c>
    </row>
    <row r="961" spans="1:2">
      <c r="A961" s="1">
        <f t="shared" si="29"/>
        <v>9.5099999999998417</v>
      </c>
      <c r="B961">
        <f t="shared" si="28"/>
        <v>169.57358057725099</v>
      </c>
    </row>
    <row r="962" spans="1:2">
      <c r="A962" s="1">
        <f t="shared" si="29"/>
        <v>9.5199999999998415</v>
      </c>
      <c r="B962">
        <f t="shared" si="28"/>
        <v>171.63012719147559</v>
      </c>
    </row>
    <row r="963" spans="1:2">
      <c r="A963" s="1">
        <f t="shared" si="29"/>
        <v>9.5299999999998413</v>
      </c>
      <c r="B963">
        <f t="shared" si="28"/>
        <v>173.60882870554494</v>
      </c>
    </row>
    <row r="964" spans="1:2">
      <c r="A964" s="1">
        <f t="shared" si="29"/>
        <v>9.5399999999998411</v>
      </c>
      <c r="B964">
        <f t="shared" si="28"/>
        <v>175.5025639307498</v>
      </c>
    </row>
    <row r="965" spans="1:2">
      <c r="A965" s="1">
        <f t="shared" si="29"/>
        <v>9.5499999999998408</v>
      </c>
      <c r="B965">
        <f t="shared" si="28"/>
        <v>177.30451746526833</v>
      </c>
    </row>
    <row r="966" spans="1:2">
      <c r="A966" s="1">
        <f t="shared" si="29"/>
        <v>9.5599999999998406</v>
      </c>
      <c r="B966">
        <f t="shared" si="28"/>
        <v>179.00820422225232</v>
      </c>
    </row>
    <row r="967" spans="1:2">
      <c r="A967" s="1">
        <f t="shared" si="29"/>
        <v>9.5699999999998404</v>
      </c>
      <c r="B967">
        <f t="shared" si="28"/>
        <v>180.60749276913734</v>
      </c>
    </row>
    <row r="968" spans="1:2">
      <c r="A968" s="1">
        <f t="shared" si="29"/>
        <v>9.5799999999998402</v>
      </c>
      <c r="B968">
        <f t="shared" si="28"/>
        <v>182.09662739417922</v>
      </c>
    </row>
    <row r="969" spans="1:2">
      <c r="A969" s="1">
        <f t="shared" si="29"/>
        <v>9.58999999999984</v>
      </c>
      <c r="B969">
        <f t="shared" si="28"/>
        <v>183.47024882080032</v>
      </c>
    </row>
    <row r="970" spans="1:2">
      <c r="A970" s="1">
        <f t="shared" si="29"/>
        <v>9.5999999999998398</v>
      </c>
      <c r="B970">
        <f t="shared" si="28"/>
        <v>184.7234134951978</v>
      </c>
    </row>
    <row r="971" spans="1:2">
      <c r="A971" s="1">
        <f t="shared" si="29"/>
        <v>9.6099999999998396</v>
      </c>
      <c r="B971">
        <f t="shared" ref="B971:B1010" si="30">40*SIN(6*A971)+150</f>
        <v>185.85161137779917</v>
      </c>
    </row>
    <row r="972" spans="1:2">
      <c r="A972" s="1">
        <f t="shared" ref="A972:A1010" si="31">A971+$B$7</f>
        <v>9.6199999999998393</v>
      </c>
      <c r="B972">
        <f t="shared" si="30"/>
        <v>186.85078217453469</v>
      </c>
    </row>
    <row r="973" spans="1:2">
      <c r="A973" s="1">
        <f t="shared" si="31"/>
        <v>9.6299999999998391</v>
      </c>
      <c r="B973">
        <f t="shared" si="30"/>
        <v>187.71732994951117</v>
      </c>
    </row>
    <row r="974" spans="1:2">
      <c r="A974" s="1">
        <f t="shared" si="31"/>
        <v>9.6399999999998389</v>
      </c>
      <c r="B974">
        <f t="shared" si="30"/>
        <v>188.44813606649791</v>
      </c>
    </row>
    <row r="975" spans="1:2">
      <c r="A975" s="1">
        <f t="shared" si="31"/>
        <v>9.6499999999998387</v>
      </c>
      <c r="B975">
        <f t="shared" si="30"/>
        <v>189.0405704126496</v>
      </c>
    </row>
    <row r="976" spans="1:2">
      <c r="A976" s="1">
        <f t="shared" si="31"/>
        <v>9.6599999999998385</v>
      </c>
      <c r="B976">
        <f t="shared" si="30"/>
        <v>189.49250086407247</v>
      </c>
    </row>
    <row r="977" spans="1:2">
      <c r="A977" s="1">
        <f t="shared" si="31"/>
        <v>9.6699999999998383</v>
      </c>
      <c r="B977">
        <f t="shared" si="30"/>
        <v>189.80230095916775</v>
      </c>
    </row>
    <row r="978" spans="1:2">
      <c r="A978" s="1">
        <f t="shared" si="31"/>
        <v>9.6799999999998381</v>
      </c>
      <c r="B978">
        <f t="shared" si="30"/>
        <v>189.96885575213702</v>
      </c>
    </row>
    <row r="979" spans="1:2">
      <c r="A979" s="1">
        <f t="shared" si="31"/>
        <v>9.6899999999998379</v>
      </c>
      <c r="B979">
        <f t="shared" si="30"/>
        <v>189.99156582558317</v>
      </c>
    </row>
    <row r="980" spans="1:2">
      <c r="A980" s="1">
        <f t="shared" si="31"/>
        <v>9.6999999999998376</v>
      </c>
      <c r="B980">
        <f t="shared" si="30"/>
        <v>189.87034944776576</v>
      </c>
    </row>
    <row r="981" spans="1:2">
      <c r="A981" s="1">
        <f t="shared" si="31"/>
        <v>9.7099999999998374</v>
      </c>
      <c r="B981">
        <f t="shared" si="30"/>
        <v>189.6056428667469</v>
      </c>
    </row>
    <row r="982" spans="1:2">
      <c r="A982" s="1">
        <f t="shared" si="31"/>
        <v>9.7199999999998372</v>
      </c>
      <c r="B982">
        <f t="shared" si="30"/>
        <v>189.1983987403695</v>
      </c>
    </row>
    <row r="983" spans="1:2">
      <c r="A983" s="1">
        <f t="shared" si="31"/>
        <v>9.729999999999837</v>
      </c>
      <c r="B983">
        <f t="shared" si="30"/>
        <v>188.65008270771767</v>
      </c>
    </row>
    <row r="984" spans="1:2">
      <c r="A984" s="1">
        <f t="shared" si="31"/>
        <v>9.7399999999998368</v>
      </c>
      <c r="B984">
        <f t="shared" si="30"/>
        <v>187.9626681143987</v>
      </c>
    </row>
    <row r="985" spans="1:2">
      <c r="A985" s="1">
        <f t="shared" si="31"/>
        <v>9.7499999999998366</v>
      </c>
      <c r="B985">
        <f t="shared" si="30"/>
        <v>187.13862891062971</v>
      </c>
    </row>
    <row r="986" spans="1:2">
      <c r="A986" s="1">
        <f t="shared" si="31"/>
        <v>9.7599999999998364</v>
      </c>
      <c r="B986">
        <f t="shared" si="30"/>
        <v>186.18093074768882</v>
      </c>
    </row>
    <row r="987" spans="1:2">
      <c r="A987" s="1">
        <f t="shared" si="31"/>
        <v>9.7699999999998361</v>
      </c>
      <c r="B987">
        <f t="shared" si="30"/>
        <v>185.09302030477284</v>
      </c>
    </row>
    <row r="988" spans="1:2">
      <c r="A988" s="1">
        <f t="shared" si="31"/>
        <v>9.7799999999998359</v>
      </c>
      <c r="B988">
        <f t="shared" si="30"/>
        <v>183.87881288467383</v>
      </c>
    </row>
    <row r="989" spans="1:2">
      <c r="A989" s="1">
        <f t="shared" si="31"/>
        <v>9.7899999999998357</v>
      </c>
      <c r="B989">
        <f t="shared" si="30"/>
        <v>182.54267832291737</v>
      </c>
    </row>
    <row r="990" spans="1:2">
      <c r="A990" s="1">
        <f t="shared" si="31"/>
        <v>9.7999999999998355</v>
      </c>
      <c r="B990">
        <f t="shared" si="30"/>
        <v>181.08942526107373</v>
      </c>
    </row>
    <row r="991" spans="1:2">
      <c r="A991" s="1">
        <f t="shared" si="31"/>
        <v>9.8099999999998353</v>
      </c>
      <c r="B991">
        <f t="shared" si="30"/>
        <v>179.52428384084078</v>
      </c>
    </row>
    <row r="992" spans="1:2">
      <c r="A992" s="1">
        <f t="shared" si="31"/>
        <v>9.8199999999998351</v>
      </c>
      <c r="B992">
        <f t="shared" si="30"/>
        <v>177.85288688118123</v>
      </c>
    </row>
    <row r="993" spans="1:2">
      <c r="A993" s="1">
        <f t="shared" si="31"/>
        <v>9.8299999999998349</v>
      </c>
      <c r="B993">
        <f t="shared" si="30"/>
        <v>176.08124960625759</v>
      </c>
    </row>
    <row r="994" spans="1:2">
      <c r="A994" s="1">
        <f t="shared" si="31"/>
        <v>9.8399999999998347</v>
      </c>
      <c r="B994">
        <f t="shared" si="30"/>
        <v>174.21574799712107</v>
      </c>
    </row>
    <row r="995" spans="1:2">
      <c r="A995" s="1">
        <f t="shared" si="31"/>
        <v>9.8499999999998344</v>
      </c>
      <c r="B995">
        <f t="shared" si="30"/>
        <v>172.26309584506481</v>
      </c>
    </row>
    <row r="996" spans="1:2">
      <c r="A996" s="1">
        <f t="shared" si="31"/>
        <v>9.8599999999998342</v>
      </c>
      <c r="B996">
        <f t="shared" si="30"/>
        <v>170.23032058922473</v>
      </c>
    </row>
    <row r="997" spans="1:2">
      <c r="A997" s="1">
        <f t="shared" si="31"/>
        <v>9.869999999999834</v>
      </c>
      <c r="B997">
        <f t="shared" si="30"/>
        <v>168.12473802538776</v>
      </c>
    </row>
    <row r="998" spans="1:2">
      <c r="A998" s="1">
        <f t="shared" si="31"/>
        <v>9.8799999999998338</v>
      </c>
      <c r="B998">
        <f t="shared" si="30"/>
        <v>165.95392597702764</v>
      </c>
    </row>
    <row r="999" spans="1:2">
      <c r="A999" s="1">
        <f t="shared" si="31"/>
        <v>9.8899999999998336</v>
      </c>
      <c r="B999">
        <f t="shared" si="30"/>
        <v>163.72569702332305</v>
      </c>
    </row>
    <row r="1000" spans="1:2">
      <c r="A1000" s="1">
        <f t="shared" si="31"/>
        <v>9.8999999999998334</v>
      </c>
      <c r="B1000">
        <f t="shared" si="30"/>
        <v>161.44807038230854</v>
      </c>
    </row>
    <row r="1001" spans="1:2">
      <c r="A1001" s="1">
        <f t="shared" si="31"/>
        <v>9.9099999999998332</v>
      </c>
      <c r="B1001">
        <f t="shared" si="30"/>
        <v>159.12924305034988</v>
      </c>
    </row>
    <row r="1002" spans="1:2">
      <c r="A1002" s="1">
        <f t="shared" si="31"/>
        <v>9.919999999999833</v>
      </c>
      <c r="B1002">
        <f t="shared" si="30"/>
        <v>156.77756030180942</v>
      </c>
    </row>
    <row r="1003" spans="1:2">
      <c r="A1003" s="1">
        <f t="shared" si="31"/>
        <v>9.9299999999998327</v>
      </c>
      <c r="B1003">
        <f t="shared" si="30"/>
        <v>154.40148565506951</v>
      </c>
    </row>
    <row r="1004" spans="1:2">
      <c r="A1004" s="1">
        <f t="shared" si="31"/>
        <v>9.9399999999998325</v>
      </c>
      <c r="B1004">
        <f t="shared" si="30"/>
        <v>152.00957041300546</v>
      </c>
    </row>
    <row r="1005" spans="1:2">
      <c r="A1005" s="1">
        <f t="shared" si="31"/>
        <v>9.9499999999998323</v>
      </c>
      <c r="B1005">
        <f t="shared" si="30"/>
        <v>149.61042288752992</v>
      </c>
    </row>
    <row r="1006" spans="1:2">
      <c r="A1006" s="1">
        <f t="shared" si="31"/>
        <v>9.9599999999998321</v>
      </c>
      <c r="B1006">
        <f t="shared" si="30"/>
        <v>147.21267741896651</v>
      </c>
    </row>
    <row r="1007" spans="1:2">
      <c r="A1007" s="1">
        <f t="shared" si="31"/>
        <v>9.9699999999998319</v>
      </c>
      <c r="B1007">
        <f t="shared" si="30"/>
        <v>144.82496330174791</v>
      </c>
    </row>
    <row r="1008" spans="1:2">
      <c r="A1008" s="1">
        <f t="shared" si="31"/>
        <v>9.9799999999998317</v>
      </c>
      <c r="B1008">
        <f t="shared" si="30"/>
        <v>142.45587372827401</v>
      </c>
    </row>
    <row r="1009" spans="1:2">
      <c r="A1009" s="1">
        <f t="shared" si="31"/>
        <v>9.9899999999998315</v>
      </c>
      <c r="B1009">
        <f t="shared" si="30"/>
        <v>140.11393486269935</v>
      </c>
    </row>
    <row r="1010" spans="1:2">
      <c r="A1010" s="1">
        <f t="shared" si="31"/>
        <v>9.9999999999998312</v>
      </c>
      <c r="B1010">
        <f t="shared" si="30"/>
        <v>137.80757515594976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Foglio1</vt:lpstr>
      <vt:lpstr>Foglio2</vt:lpstr>
      <vt:lpstr>BP simulink</vt:lpstr>
      <vt:lpstr>BP</vt:lpstr>
      <vt:lpstr>HYPERTENSION simulink</vt:lpstr>
      <vt:lpstr>HYPERTENSION</vt:lpstr>
      <vt:lpstr>IOP</vt:lpstr>
      <vt:lpstr>ICP</vt:lpstr>
      <vt:lpstr>VENOUS PRESSURE</vt:lpstr>
      <vt:lpstr>cyclic pressure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Hewlett-Packard Company</cp:lastModifiedBy>
  <dcterms:created xsi:type="dcterms:W3CDTF">2020-10-15T20:25:00Z</dcterms:created>
  <dcterms:modified xsi:type="dcterms:W3CDTF">2023-06-13T13:39:57Z</dcterms:modified>
</cp:coreProperties>
</file>