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440" yWindow="0" windowWidth="25560" windowHeight="134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1" l="1"/>
  <c r="E18" i="1"/>
  <c r="G6" i="1"/>
  <c r="E10" i="1"/>
  <c r="E6" i="1"/>
</calcChain>
</file>

<file path=xl/sharedStrings.xml><?xml version="1.0" encoding="utf-8"?>
<sst xmlns="http://schemas.openxmlformats.org/spreadsheetml/2006/main" count="30" uniqueCount="16">
  <si>
    <t>Mean</t>
  </si>
  <si>
    <t>Systematic Error</t>
  </si>
  <si>
    <t>% Sys. err.</t>
  </si>
  <si>
    <t>Random Error</t>
  </si>
  <si>
    <t>% Rand. err.</t>
  </si>
  <si>
    <t>200 uL</t>
  </si>
  <si>
    <t>Printed Pipette</t>
  </si>
  <si>
    <t>Commercial Pipette</t>
  </si>
  <si>
    <t>50 uL</t>
  </si>
  <si>
    <t>20 uL</t>
  </si>
  <si>
    <t>10 uL</t>
  </si>
  <si>
    <t>ISO 8655, 20-200 uL</t>
  </si>
  <si>
    <t>ISO 8655, , 20-200 uL</t>
  </si>
  <si>
    <t>10 uL*</t>
  </si>
  <si>
    <t>ISO 8655,  20-200 uL</t>
  </si>
  <si>
    <t>ISO 8655,  10-100 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</si>
</sst>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366FF"/>
      <name val="Calibri"/>
      <scheme val="minor"/>
    </font>
    <font>
      <sz val="12"/>
      <name val="Calibri"/>
      <scheme val="minor"/>
    </font>
    <font>
      <sz val="12"/>
      <color rgb="FF0000FF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2" fontId="4" fillId="0" borderId="0" xfId="0" applyNumberFormat="1" applyFont="1"/>
    <xf numFmtId="2" fontId="1" fillId="0" borderId="0" xfId="0" applyNumberFormat="1" applyFont="1"/>
    <xf numFmtId="2" fontId="5" fillId="0" borderId="0" xfId="0" applyNumberFormat="1" applyFont="1"/>
    <xf numFmtId="2" fontId="6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H16" sqref="H16"/>
    </sheetView>
  </sheetViews>
  <sheetFormatPr baseColWidth="10" defaultRowHeight="15" x14ac:dyDescent="0"/>
  <cols>
    <col min="2" max="2" width="18.5" customWidth="1"/>
    <col min="3" max="3" width="17.5" customWidth="1"/>
    <col min="4" max="4" width="15" customWidth="1"/>
    <col min="5" max="5" width="10.1640625" customWidth="1"/>
    <col min="6" max="6" width="12.83203125" customWidth="1"/>
  </cols>
  <sheetData>
    <row r="1" spans="1:7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>
      <c r="B2" t="s">
        <v>11</v>
      </c>
      <c r="C2" t="s">
        <v>5</v>
      </c>
      <c r="D2" s="1">
        <v>1.6</v>
      </c>
      <c r="E2" s="1">
        <v>0.08</v>
      </c>
      <c r="F2" s="1">
        <v>0.6</v>
      </c>
      <c r="G2" s="1">
        <v>0.3</v>
      </c>
    </row>
    <row r="3" spans="1:7">
      <c r="A3" t="s">
        <v>5</v>
      </c>
      <c r="B3" t="s">
        <v>7</v>
      </c>
      <c r="C3" s="1">
        <v>198.230424</v>
      </c>
      <c r="D3" s="1">
        <v>-1.769576</v>
      </c>
      <c r="E3" s="1">
        <v>-0.88478800000000002</v>
      </c>
      <c r="F3" s="1">
        <v>1.1448601938892</v>
      </c>
      <c r="G3" s="1">
        <v>0.57754010246640997</v>
      </c>
    </row>
    <row r="4" spans="1:7">
      <c r="B4" t="s">
        <v>6</v>
      </c>
      <c r="C4" s="1">
        <v>193.39879999999999</v>
      </c>
      <c r="D4" s="3">
        <v>-6.6012000000000102</v>
      </c>
      <c r="E4" s="3">
        <v>-3.3006000000000002</v>
      </c>
      <c r="F4" s="3">
        <v>2.8582988346413201</v>
      </c>
      <c r="G4" s="3">
        <v>1.47792997404395</v>
      </c>
    </row>
    <row r="5" spans="1:7">
      <c r="D5" s="1"/>
      <c r="E5" s="1"/>
      <c r="F5" s="1"/>
      <c r="G5" s="1"/>
    </row>
    <row r="6" spans="1:7">
      <c r="B6" t="s">
        <v>12</v>
      </c>
      <c r="C6" t="s">
        <v>8</v>
      </c>
      <c r="D6" s="1">
        <v>1.6</v>
      </c>
      <c r="E6" s="1">
        <f>100*(D6/50)</f>
        <v>3.2</v>
      </c>
      <c r="F6" s="1">
        <v>0.6</v>
      </c>
      <c r="G6" s="1">
        <f>100*(F6/50)</f>
        <v>1.2</v>
      </c>
    </row>
    <row r="7" spans="1:7">
      <c r="A7" t="s">
        <v>8</v>
      </c>
      <c r="B7" t="s">
        <v>7</v>
      </c>
      <c r="C7" s="1">
        <v>48.885060000000003</v>
      </c>
      <c r="D7" s="2">
        <v>-1.11494</v>
      </c>
      <c r="E7" s="2">
        <v>-2.2298799999999899</v>
      </c>
      <c r="F7" s="1">
        <v>0.71460408492535499</v>
      </c>
      <c r="G7" s="1">
        <v>1.4618046595940699</v>
      </c>
    </row>
    <row r="8" spans="1:7">
      <c r="B8" t="s">
        <v>6</v>
      </c>
      <c r="C8" s="1">
        <v>49.621180000000003</v>
      </c>
      <c r="D8" s="2">
        <v>-0.37881999999999699</v>
      </c>
      <c r="E8" s="2">
        <v>-0.75763999999999498</v>
      </c>
      <c r="F8" s="3">
        <v>1.2557266519047801</v>
      </c>
      <c r="G8" s="3">
        <v>2.5306263412211898</v>
      </c>
    </row>
    <row r="9" spans="1:7">
      <c r="D9" s="1"/>
      <c r="E9" s="1"/>
      <c r="F9" s="1"/>
      <c r="G9" s="1"/>
    </row>
    <row r="10" spans="1:7">
      <c r="B10" t="s">
        <v>12</v>
      </c>
      <c r="C10" t="s">
        <v>9</v>
      </c>
      <c r="D10" s="1">
        <v>1.6</v>
      </c>
      <c r="E10" s="1">
        <f>100*(D10/20)</f>
        <v>8</v>
      </c>
      <c r="F10" s="1">
        <v>0.6</v>
      </c>
      <c r="G10" s="1">
        <v>3</v>
      </c>
    </row>
    <row r="11" spans="1:7">
      <c r="A11" t="s">
        <v>9</v>
      </c>
      <c r="B11" t="s">
        <v>7</v>
      </c>
      <c r="C11" s="1">
        <v>20.162996</v>
      </c>
      <c r="D11" s="2">
        <v>0.162996</v>
      </c>
      <c r="E11" s="2">
        <v>0.81497999999999804</v>
      </c>
      <c r="F11" s="2">
        <v>0.16350954041890101</v>
      </c>
      <c r="G11" s="2">
        <v>0.81093871376506099</v>
      </c>
    </row>
    <row r="12" spans="1:7">
      <c r="B12" t="s">
        <v>6</v>
      </c>
      <c r="C12" s="1">
        <v>18.704139999999999</v>
      </c>
      <c r="D12" s="2">
        <v>-1.29586</v>
      </c>
      <c r="E12" s="2">
        <v>-6.4792999999999896</v>
      </c>
      <c r="F12" s="2">
        <v>0.375766377144097</v>
      </c>
      <c r="G12" s="2">
        <v>2.0090010935765901</v>
      </c>
    </row>
    <row r="13" spans="1:7">
      <c r="D13" s="1"/>
      <c r="E13" s="1"/>
      <c r="F13" s="1"/>
      <c r="G13" s="1"/>
    </row>
    <row r="14" spans="1:7">
      <c r="B14" t="s">
        <v>15</v>
      </c>
      <c r="C14" t="s">
        <v>10</v>
      </c>
      <c r="D14" s="1">
        <v>0.8</v>
      </c>
      <c r="E14" s="1">
        <v>8</v>
      </c>
      <c r="F14" s="1">
        <v>0.3</v>
      </c>
      <c r="G14" s="1">
        <v>3</v>
      </c>
    </row>
    <row r="15" spans="1:7">
      <c r="A15" t="s">
        <v>10</v>
      </c>
      <c r="B15" t="s">
        <v>7</v>
      </c>
      <c r="C15" s="1">
        <v>9.8773920000000004</v>
      </c>
      <c r="D15" s="2">
        <v>-0.12260799999999999</v>
      </c>
      <c r="E15" s="2">
        <v>-1.2260800000000001</v>
      </c>
      <c r="F15" s="1">
        <v>0.33533531204452699</v>
      </c>
      <c r="G15" s="1">
        <v>3.39497827001831</v>
      </c>
    </row>
    <row r="16" spans="1:7">
      <c r="B16" t="s">
        <v>6</v>
      </c>
      <c r="C16" s="1">
        <v>11.951912</v>
      </c>
      <c r="D16" s="3">
        <v>1.9519120000000001</v>
      </c>
      <c r="E16" s="3">
        <v>19.519120000000001</v>
      </c>
      <c r="F16" s="3">
        <v>0.72616680149948998</v>
      </c>
      <c r="G16" s="3">
        <v>6.0757375179761199</v>
      </c>
    </row>
    <row r="18" spans="1:7">
      <c r="B18" t="s">
        <v>14</v>
      </c>
      <c r="C18" t="s">
        <v>10</v>
      </c>
      <c r="D18" s="1">
        <v>1.6</v>
      </c>
      <c r="E18" s="1">
        <f>100*(D18/10)</f>
        <v>16</v>
      </c>
      <c r="F18" s="1">
        <v>0.6</v>
      </c>
      <c r="G18" s="1">
        <f>100*(F18/10)</f>
        <v>6</v>
      </c>
    </row>
    <row r="19" spans="1:7">
      <c r="A19" t="s">
        <v>13</v>
      </c>
      <c r="B19" t="s">
        <v>7</v>
      </c>
      <c r="C19" s="1">
        <v>9.8773920000000004</v>
      </c>
      <c r="D19" s="2">
        <v>-0.12260799999999999</v>
      </c>
      <c r="E19" s="2">
        <v>-1.2260800000000001</v>
      </c>
      <c r="F19" s="5">
        <v>0.33533531204452699</v>
      </c>
      <c r="G19" s="5">
        <v>3.39497827001831</v>
      </c>
    </row>
    <row r="20" spans="1:7">
      <c r="B20" t="s">
        <v>6</v>
      </c>
      <c r="C20" s="1">
        <v>11.951912</v>
      </c>
      <c r="D20" s="4">
        <v>1.9519120000000001</v>
      </c>
      <c r="E20" s="4">
        <v>19.519120000000001</v>
      </c>
      <c r="F20" s="4">
        <v>0.72616680149948998</v>
      </c>
      <c r="G20" s="4">
        <v>6.0757375179761199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2016-02-02T22:52:22Z</dcterms:created>
  <dcterms:modified xsi:type="dcterms:W3CDTF">2016-02-02T23:47:39Z</dcterms:modified>
</cp:coreProperties>
</file>