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micropipette\specifications\"/>
    </mc:Choice>
  </mc:AlternateContent>
  <bookViews>
    <workbookView xWindow="0" yWindow="0" windowWidth="22455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0" i="1"/>
  <c r="D11" i="1"/>
  <c r="D9" i="1"/>
  <c r="D3" i="1"/>
  <c r="D4" i="1"/>
  <c r="D2" i="1"/>
</calcChain>
</file>

<file path=xl/sharedStrings.xml><?xml version="1.0" encoding="utf-8"?>
<sst xmlns="http://schemas.openxmlformats.org/spreadsheetml/2006/main" count="26" uniqueCount="23">
  <si>
    <t>Parts</t>
  </si>
  <si>
    <t xml:space="preserve">Unit Price </t>
  </si>
  <si>
    <t>Part #</t>
  </si>
  <si>
    <t>Hardware</t>
  </si>
  <si>
    <t>Nut</t>
  </si>
  <si>
    <t>Bolt/Screw</t>
  </si>
  <si>
    <t>Spring</t>
  </si>
  <si>
    <t>94125K542</t>
  </si>
  <si>
    <t>91287A026</t>
  </si>
  <si>
    <t>90591A121</t>
  </si>
  <si>
    <t>Units per Case</t>
  </si>
  <si>
    <t>Price per Case</t>
  </si>
  <si>
    <t>Syringe</t>
  </si>
  <si>
    <t>Syringe Tip</t>
  </si>
  <si>
    <t>3D Printed</t>
  </si>
  <si>
    <t>Body</t>
  </si>
  <si>
    <t>Plunger</t>
  </si>
  <si>
    <t>Luerlock</t>
  </si>
  <si>
    <t>Weight (g)</t>
  </si>
  <si>
    <t>Weight of Case</t>
  </si>
  <si>
    <t>1kg</t>
  </si>
  <si>
    <t>Unit Price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</si>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</sst>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5" sqref="C15"/>
    </sheetView>
  </sheetViews>
  <sheetFormatPr defaultRowHeight="15" x14ac:dyDescent="0.25"/>
  <cols>
    <col min="2" max="2" width="14.42578125" customWidth="1"/>
    <col min="3" max="3" width="13.28515625" customWidth="1"/>
    <col min="4" max="4" width="14.140625" customWidth="1"/>
    <col min="5" max="5" width="15.28515625" customWidth="1"/>
    <col min="6" max="6" width="13.7109375" customWidth="1"/>
  </cols>
  <sheetData>
    <row r="1" spans="1:6" x14ac:dyDescent="0.25">
      <c r="B1" t="s">
        <v>0</v>
      </c>
      <c r="C1" t="s">
        <v>2</v>
      </c>
      <c r="D1" t="s">
        <v>1</v>
      </c>
      <c r="E1" t="s">
        <v>11</v>
      </c>
      <c r="F1" t="s">
        <v>10</v>
      </c>
    </row>
    <row r="2" spans="1:6" x14ac:dyDescent="0.25">
      <c r="A2" t="s">
        <v>3</v>
      </c>
      <c r="B2" t="s">
        <v>5</v>
      </c>
      <c r="C2" t="s">
        <v>8</v>
      </c>
      <c r="D2" s="1">
        <f>E2/F2</f>
        <v>0.12140000000000001</v>
      </c>
      <c r="E2" s="1">
        <v>6.07</v>
      </c>
      <c r="F2">
        <v>50</v>
      </c>
    </row>
    <row r="3" spans="1:6" x14ac:dyDescent="0.25">
      <c r="B3" t="s">
        <v>4</v>
      </c>
      <c r="C3" t="s">
        <v>9</v>
      </c>
      <c r="D3" s="1">
        <f t="shared" ref="D3:D4" si="0">E3/F3</f>
        <v>1.3899999999999999E-2</v>
      </c>
      <c r="E3" s="1">
        <v>1.39</v>
      </c>
      <c r="F3">
        <v>100</v>
      </c>
    </row>
    <row r="4" spans="1:6" x14ac:dyDescent="0.25">
      <c r="B4" t="s">
        <v>6</v>
      </c>
      <c r="C4" t="s">
        <v>7</v>
      </c>
      <c r="D4" s="1">
        <f t="shared" si="0"/>
        <v>2.0720000000000001</v>
      </c>
      <c r="E4" s="1">
        <v>10.36</v>
      </c>
      <c r="F4">
        <v>5</v>
      </c>
    </row>
    <row r="5" spans="1:6" x14ac:dyDescent="0.25">
      <c r="B5" t="s">
        <v>12</v>
      </c>
    </row>
    <row r="6" spans="1:6" x14ac:dyDescent="0.25">
      <c r="B6" t="s">
        <v>13</v>
      </c>
    </row>
    <row r="8" spans="1:6" x14ac:dyDescent="0.25">
      <c r="A8" t="s">
        <v>14</v>
      </c>
      <c r="C8" t="s">
        <v>18</v>
      </c>
      <c r="D8" t="s">
        <v>21</v>
      </c>
      <c r="E8" t="s">
        <v>11</v>
      </c>
      <c r="F8" t="s">
        <v>19</v>
      </c>
    </row>
    <row r="9" spans="1:6" x14ac:dyDescent="0.25">
      <c r="B9" t="s">
        <v>15</v>
      </c>
      <c r="C9">
        <v>23.88</v>
      </c>
      <c r="D9" s="1">
        <f>(48/1000)*C9</f>
        <v>1.1462399999999999</v>
      </c>
      <c r="E9" s="1">
        <v>48</v>
      </c>
      <c r="F9" s="2" t="s">
        <v>20</v>
      </c>
    </row>
    <row r="10" spans="1:6" x14ac:dyDescent="0.25">
      <c r="B10" t="s">
        <v>16</v>
      </c>
      <c r="C10">
        <v>9.2200000000000006</v>
      </c>
      <c r="D10" s="1">
        <f t="shared" ref="D10:D11" si="1">(48/1000)*C10</f>
        <v>0.44256000000000006</v>
      </c>
      <c r="E10" s="1">
        <v>48</v>
      </c>
      <c r="F10" s="2" t="s">
        <v>20</v>
      </c>
    </row>
    <row r="11" spans="1:6" x14ac:dyDescent="0.25">
      <c r="B11" t="s">
        <v>17</v>
      </c>
      <c r="C11">
        <v>0.88</v>
      </c>
      <c r="D11" s="1">
        <f t="shared" si="1"/>
        <v>4.224E-2</v>
      </c>
      <c r="E11" s="1">
        <v>48</v>
      </c>
      <c r="F11" s="2" t="s">
        <v>20</v>
      </c>
    </row>
    <row r="13" spans="1:6" x14ac:dyDescent="0.25">
      <c r="B13" t="s">
        <v>22</v>
      </c>
      <c r="D13" s="1">
        <f>SUM(D2:D11)</f>
        <v>3.8383400000000001</v>
      </c>
    </row>
  </sheetData>
  <hyperlinks>
    <hyperlink ref="C4" r:id="rId1" display="http://www.mcmaster.com/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2015-12-02T17:58:40Z</dcterms:created>
  <dcterms:modified xsi:type="dcterms:W3CDTF">2015-12-02T18:10:25Z</dcterms:modified>
</cp:coreProperties>
</file>