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23" i="1"/>
  <c r="B38" i="1"/>
  <c r="C37" i="1"/>
  <c r="B37" i="1"/>
  <c r="C22" i="1"/>
  <c r="B22" i="1"/>
  <c r="C9" i="1"/>
  <c r="B9" i="1"/>
</calcChain>
</file>

<file path=xl/sharedStrings.xml><?xml version="1.0" encoding="utf-8"?>
<sst xmlns="http://schemas.openxmlformats.org/spreadsheetml/2006/main" count="18" uniqueCount="11">
  <si>
    <t>Trial #</t>
  </si>
  <si>
    <t>100uL to 1000uL Micropipette Weight of 200uL of Water dispensed (g)</t>
  </si>
  <si>
    <t>Test Pipette (1mL Syringe)</t>
  </si>
  <si>
    <t>Weight of 200uL of Water dispensed (g)</t>
  </si>
  <si>
    <t>10uL to 100uL Micropipette Weight of 50uL of Water dispensed (g)</t>
  </si>
  <si>
    <t>Weight of 50uL of Water dispensed (g)</t>
  </si>
  <si>
    <t>10uL to 100uL Micropipette Weight of 20uL of Water dispensed (g)</t>
  </si>
  <si>
    <t>Weight of 20uL of Water dispensed (g)</t>
  </si>
  <si>
    <t>Average</t>
  </si>
  <si>
    <t xml:space="preserve">Average 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</si>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</sst>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G12" sqref="G12"/>
    </sheetView>
  </sheetViews>
  <sheetFormatPr defaultRowHeight="15" x14ac:dyDescent="0.25"/>
  <cols>
    <col min="1" max="1" width="14" customWidth="1"/>
    <col min="2" max="2" width="46.140625" customWidth="1"/>
    <col min="3" max="3" width="58.85546875" customWidth="1"/>
  </cols>
  <sheetData>
    <row r="1" spans="1:3" ht="60" x14ac:dyDescent="0.25">
      <c r="A1" s="4" t="s">
        <v>0</v>
      </c>
      <c r="B1" s="4" t="s">
        <v>1</v>
      </c>
      <c r="C1" s="1" t="s">
        <v>2</v>
      </c>
    </row>
    <row r="2" spans="1:3" ht="22.5" customHeight="1" thickBot="1" x14ac:dyDescent="0.3">
      <c r="A2" s="5"/>
      <c r="B2" s="5"/>
      <c r="C2" s="2" t="s">
        <v>3</v>
      </c>
    </row>
    <row r="3" spans="1:3" ht="15.75" thickBot="1" x14ac:dyDescent="0.3">
      <c r="A3" s="3">
        <v>1</v>
      </c>
      <c r="B3" s="2">
        <v>0.20519999999999999</v>
      </c>
      <c r="C3" s="2">
        <v>0.19289999999999999</v>
      </c>
    </row>
    <row r="4" spans="1:3" ht="15.75" thickBot="1" x14ac:dyDescent="0.3">
      <c r="A4" s="3">
        <v>2</v>
      </c>
      <c r="B4" s="2">
        <v>0.2082</v>
      </c>
      <c r="C4" s="2">
        <v>0.1928</v>
      </c>
    </row>
    <row r="5" spans="1:3" ht="15.75" thickBot="1" x14ac:dyDescent="0.3">
      <c r="A5" s="3">
        <v>3</v>
      </c>
      <c r="B5" s="2">
        <v>0.20649999999999999</v>
      </c>
      <c r="C5" s="2">
        <v>0.19220000000000001</v>
      </c>
    </row>
    <row r="6" spans="1:3" ht="15.75" thickBot="1" x14ac:dyDescent="0.3">
      <c r="A6" s="3">
        <v>4</v>
      </c>
      <c r="B6" s="2">
        <v>0.20749999999999999</v>
      </c>
      <c r="C6" s="2">
        <v>0.2072</v>
      </c>
    </row>
    <row r="7" spans="1:3" ht="15.75" thickBot="1" x14ac:dyDescent="0.3">
      <c r="A7" s="3">
        <v>5</v>
      </c>
      <c r="B7" s="2">
        <v>0.2072</v>
      </c>
      <c r="C7" s="2">
        <v>0.19220000000000001</v>
      </c>
    </row>
    <row r="8" spans="1:3" ht="15.75" thickBot="1" x14ac:dyDescent="0.3">
      <c r="A8" s="3">
        <v>6</v>
      </c>
      <c r="B8" s="2">
        <v>0.2064</v>
      </c>
      <c r="C8" s="2">
        <v>0.19239999999999999</v>
      </c>
    </row>
    <row r="9" spans="1:3" x14ac:dyDescent="0.25">
      <c r="A9" t="s">
        <v>8</v>
      </c>
      <c r="B9">
        <f>(B3+B4+B5+B6+B7+B8)/6</f>
        <v>0.20683333333333331</v>
      </c>
      <c r="C9">
        <f>(C3+C4+C5+C6+C7+C8)/6</f>
        <v>0.19494999999999998</v>
      </c>
    </row>
    <row r="10" spans="1:3" x14ac:dyDescent="0.25">
      <c r="A10" t="s">
        <v>10</v>
      </c>
      <c r="B10">
        <f>(C9-B9)*100/B9</f>
        <v>-5.7453666398066066</v>
      </c>
    </row>
    <row r="12" spans="1:3" ht="15.75" thickBot="1" x14ac:dyDescent="0.3">
      <c r="A12" s="6"/>
    </row>
    <row r="13" spans="1:3" ht="29.25" customHeight="1" x14ac:dyDescent="0.25">
      <c r="A13" s="4" t="s">
        <v>0</v>
      </c>
      <c r="B13" s="4" t="s">
        <v>4</v>
      </c>
      <c r="C13" s="1" t="s">
        <v>2</v>
      </c>
    </row>
    <row r="14" spans="1:3" ht="30.75" thickBot="1" x14ac:dyDescent="0.3">
      <c r="A14" s="5"/>
      <c r="B14" s="5"/>
      <c r="C14" s="2" t="s">
        <v>5</v>
      </c>
    </row>
    <row r="15" spans="1:3" ht="15.75" thickBot="1" x14ac:dyDescent="0.3">
      <c r="A15" s="3">
        <v>1</v>
      </c>
      <c r="B15" s="2">
        <v>0.05</v>
      </c>
      <c r="C15" s="2">
        <v>5.7099999999999998E-2</v>
      </c>
    </row>
    <row r="16" spans="1:3" ht="15.75" thickBot="1" x14ac:dyDescent="0.3">
      <c r="A16" s="3">
        <v>2</v>
      </c>
      <c r="B16" s="2">
        <v>4.99E-2</v>
      </c>
      <c r="C16" s="2">
        <v>5.4600000000000003E-2</v>
      </c>
    </row>
    <row r="17" spans="1:3" ht="15.75" thickBot="1" x14ac:dyDescent="0.3">
      <c r="A17" s="3">
        <v>3</v>
      </c>
      <c r="B17" s="2">
        <v>4.99E-2</v>
      </c>
      <c r="C17" s="2">
        <v>5.3499999999999999E-2</v>
      </c>
    </row>
    <row r="18" spans="1:3" ht="15.75" thickBot="1" x14ac:dyDescent="0.3">
      <c r="A18" s="3">
        <v>4</v>
      </c>
      <c r="B18" s="2">
        <v>4.99E-2</v>
      </c>
      <c r="C18" s="2">
        <v>5.3999999999999999E-2</v>
      </c>
    </row>
    <row r="19" spans="1:3" ht="15.75" thickBot="1" x14ac:dyDescent="0.3">
      <c r="A19" s="3">
        <v>5</v>
      </c>
      <c r="B19" s="2"/>
      <c r="C19" s="2"/>
    </row>
    <row r="20" spans="1:3" ht="15.75" thickBot="1" x14ac:dyDescent="0.3">
      <c r="A20" s="3"/>
      <c r="B20" s="2"/>
      <c r="C20" s="2"/>
    </row>
    <row r="21" spans="1:3" ht="15.75" thickBot="1" x14ac:dyDescent="0.3">
      <c r="A21" s="3"/>
      <c r="B21" s="2"/>
      <c r="C21" s="2"/>
    </row>
    <row r="22" spans="1:3" x14ac:dyDescent="0.25">
      <c r="A22" t="s">
        <v>8</v>
      </c>
      <c r="B22">
        <f>(B15+B16+B17+B18)/4</f>
        <v>4.9924999999999997E-2</v>
      </c>
      <c r="C22">
        <f>(C15+C16+C17+C18)/4</f>
        <v>5.4799999999999995E-2</v>
      </c>
    </row>
    <row r="23" spans="1:3" x14ac:dyDescent="0.25">
      <c r="A23" t="s">
        <v>10</v>
      </c>
      <c r="B23">
        <f>(C22-B22)*100/B22</f>
        <v>9.7646469704556775</v>
      </c>
    </row>
    <row r="27" spans="1:3" ht="15.75" thickBot="1" x14ac:dyDescent="0.3">
      <c r="A27" s="6"/>
    </row>
    <row r="28" spans="1:3" ht="29.25" customHeight="1" x14ac:dyDescent="0.25">
      <c r="A28" s="4" t="s">
        <v>0</v>
      </c>
      <c r="B28" s="4" t="s">
        <v>6</v>
      </c>
      <c r="C28" s="1" t="s">
        <v>2</v>
      </c>
    </row>
    <row r="29" spans="1:3" ht="30.75" thickBot="1" x14ac:dyDescent="0.3">
      <c r="A29" s="5"/>
      <c r="B29" s="5"/>
      <c r="C29" s="2" t="s">
        <v>7</v>
      </c>
    </row>
    <row r="30" spans="1:3" ht="15.75" thickBot="1" x14ac:dyDescent="0.3">
      <c r="A30" s="3">
        <v>1</v>
      </c>
      <c r="B30" s="2">
        <v>1.9800000000000002E-2</v>
      </c>
      <c r="C30" s="2">
        <v>1.9199999999999998E-2</v>
      </c>
    </row>
    <row r="31" spans="1:3" ht="15.75" thickBot="1" x14ac:dyDescent="0.3">
      <c r="A31" s="3">
        <v>2</v>
      </c>
      <c r="B31" s="2">
        <v>1.9599999999999999E-2</v>
      </c>
      <c r="C31" s="2">
        <v>1.9E-2</v>
      </c>
    </row>
    <row r="32" spans="1:3" ht="15.75" thickBot="1" x14ac:dyDescent="0.3">
      <c r="A32" s="3">
        <v>3</v>
      </c>
      <c r="B32" s="2">
        <v>0.02</v>
      </c>
      <c r="C32" s="2">
        <v>1.84E-2</v>
      </c>
    </row>
    <row r="33" spans="1:3" ht="15.75" thickBot="1" x14ac:dyDescent="0.3">
      <c r="A33" s="3">
        <v>4</v>
      </c>
      <c r="B33" s="2">
        <v>0.02</v>
      </c>
      <c r="C33" s="2">
        <v>1.8700000000000001E-2</v>
      </c>
    </row>
    <row r="34" spans="1:3" ht="15.75" thickBot="1" x14ac:dyDescent="0.3">
      <c r="A34" s="3">
        <v>5</v>
      </c>
      <c r="B34" s="2">
        <v>0.02</v>
      </c>
      <c r="C34" s="2">
        <v>1.9E-2</v>
      </c>
    </row>
    <row r="35" spans="1:3" ht="15.75" thickBot="1" x14ac:dyDescent="0.3">
      <c r="A35" s="3"/>
      <c r="B35" s="2"/>
      <c r="C35" s="2"/>
    </row>
    <row r="36" spans="1:3" ht="15.75" thickBot="1" x14ac:dyDescent="0.3">
      <c r="A36" s="3"/>
      <c r="B36" s="2"/>
      <c r="C36" s="2"/>
    </row>
    <row r="37" spans="1:3" x14ac:dyDescent="0.25">
      <c r="A37" t="s">
        <v>9</v>
      </c>
      <c r="B37">
        <f>(B30+B31+B32+B33+B34)/5</f>
        <v>1.9880000000000002E-2</v>
      </c>
      <c r="C37">
        <f>(C30+C31+C32+C33+C34)/5</f>
        <v>1.8860000000000002E-2</v>
      </c>
    </row>
    <row r="38" spans="1:3" x14ac:dyDescent="0.25">
      <c r="A38" t="s">
        <v>10</v>
      </c>
      <c r="B38">
        <f>(C37-B37)*100/B37</f>
        <v>-5.1307847082494966</v>
      </c>
    </row>
  </sheetData>
  <mergeCells count="6">
    <mergeCell ref="A1:A2"/>
    <mergeCell ref="B1:B2"/>
    <mergeCell ref="A13:A14"/>
    <mergeCell ref="B13:B14"/>
    <mergeCell ref="A28:A29"/>
    <mergeCell ref="B28:B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2014-09-02T18:27:30Z</dcterms:created>
  <dcterms:modified xsi:type="dcterms:W3CDTF">2014-09-02T18:37:36Z</dcterms:modified>
</cp:coreProperties>
</file>