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 activeTab="2"/>
  </bookViews>
  <sheets>
    <sheet name="9-2-14" sheetId="1" r:id="rId1"/>
    <sheet name="9-3-14" sheetId="2" r:id="rId2"/>
    <sheet name="9-3-14 Trial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18" i="3"/>
  <c r="C8" i="3"/>
  <c r="B33" i="2" l="1"/>
  <c r="B23" i="2"/>
  <c r="B9" i="2"/>
  <c r="C32" i="2"/>
  <c r="B32" i="2"/>
  <c r="C22" i="2"/>
  <c r="B22" i="2"/>
  <c r="C8" i="2"/>
  <c r="B8" i="2"/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<sst xmlns="http://schemas.openxmlformats.org/spreadsheetml/2006/main" count="48" uniqueCount="11">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</sst>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1" fillId="2" borderId="0" xfId="1"/>
    <xf numFmtId="0" fontId="1" fillId="2" borderId="4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B23" sqref="B23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x14ac:dyDescent="0.25">
      <c r="A1" s="10" t="s">
        <v>0</v>
      </c>
      <c r="B1" s="10" t="s">
        <v>1</v>
      </c>
      <c r="C1" s="1" t="s">
        <v>2</v>
      </c>
    </row>
    <row r="2" spans="1:3" ht="22.5" customHeight="1" thickBot="1" x14ac:dyDescent="0.3">
      <c r="A2" s="11"/>
      <c r="B2" s="11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5"/>
    </row>
    <row r="13" spans="1:3" ht="29.25" customHeight="1" x14ac:dyDescent="0.25">
      <c r="A13" s="10" t="s">
        <v>0</v>
      </c>
      <c r="B13" s="10" t="s">
        <v>4</v>
      </c>
      <c r="C13" s="1" t="s">
        <v>2</v>
      </c>
    </row>
    <row r="14" spans="1:3" ht="15.75" thickBot="1" x14ac:dyDescent="0.3">
      <c r="A14" s="11"/>
      <c r="B14" s="11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>
        <v>0.05</v>
      </c>
      <c r="C19" s="2">
        <v>5.4699999999999999E-2</v>
      </c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5"/>
    </row>
    <row r="28" spans="1:3" ht="29.25" customHeight="1" x14ac:dyDescent="0.25">
      <c r="A28" s="10" t="s">
        <v>0</v>
      </c>
      <c r="B28" s="10" t="s">
        <v>6</v>
      </c>
      <c r="C28" s="1" t="s">
        <v>2</v>
      </c>
    </row>
    <row r="29" spans="1:3" ht="15.75" thickBot="1" x14ac:dyDescent="0.3">
      <c r="A29" s="11"/>
      <c r="B29" s="11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3" workbookViewId="0">
      <selection activeCell="B38" sqref="B38"/>
    </sheetView>
  </sheetViews>
  <sheetFormatPr defaultRowHeight="15" x14ac:dyDescent="0.25"/>
  <cols>
    <col min="1" max="1" width="14.42578125" customWidth="1"/>
    <col min="2" max="2" width="43.5703125" customWidth="1"/>
    <col min="3" max="3" width="58.42578125" customWidth="1"/>
  </cols>
  <sheetData>
    <row r="1" spans="1:3" ht="20.25" customHeight="1" x14ac:dyDescent="0.25">
      <c r="A1" s="10" t="s">
        <v>0</v>
      </c>
      <c r="B1" s="10" t="s">
        <v>1</v>
      </c>
      <c r="C1" s="1" t="s">
        <v>2</v>
      </c>
    </row>
    <row r="2" spans="1:3" ht="20.25" customHeight="1" thickBot="1" x14ac:dyDescent="0.3">
      <c r="A2" s="11"/>
      <c r="B2" s="11"/>
      <c r="C2" s="2" t="s">
        <v>3</v>
      </c>
    </row>
    <row r="3" spans="1:3" ht="15.75" thickBot="1" x14ac:dyDescent="0.3">
      <c r="A3" s="4">
        <v>1</v>
      </c>
      <c r="B3" s="2">
        <v>0.20280000000000001</v>
      </c>
      <c r="C3" s="2">
        <v>0.19939999999999999</v>
      </c>
    </row>
    <row r="4" spans="1:3" ht="15.75" thickBot="1" x14ac:dyDescent="0.3">
      <c r="A4" s="4">
        <v>2</v>
      </c>
      <c r="B4" s="2">
        <v>0.2044</v>
      </c>
      <c r="C4" s="2">
        <v>0.2001</v>
      </c>
    </row>
    <row r="5" spans="1:3" ht="15.75" thickBot="1" x14ac:dyDescent="0.3">
      <c r="A5" s="4">
        <v>3</v>
      </c>
      <c r="B5" s="2">
        <v>0.2014</v>
      </c>
      <c r="C5" s="2">
        <v>0.19969999999999999</v>
      </c>
    </row>
    <row r="6" spans="1:3" ht="15.75" thickBot="1" x14ac:dyDescent="0.3">
      <c r="A6" s="4">
        <v>4</v>
      </c>
      <c r="B6" s="2">
        <v>0.20039999999999999</v>
      </c>
      <c r="C6" s="2">
        <v>0.19950000000000001</v>
      </c>
    </row>
    <row r="7" spans="1:3" ht="15.75" thickBot="1" x14ac:dyDescent="0.3">
      <c r="A7" s="4">
        <v>5</v>
      </c>
      <c r="B7" s="2">
        <v>0.20100000000000001</v>
      </c>
      <c r="C7" s="2">
        <v>0.19620000000000001</v>
      </c>
    </row>
    <row r="8" spans="1:3" ht="15.75" thickBot="1" x14ac:dyDescent="0.3">
      <c r="A8" s="9" t="s">
        <v>9</v>
      </c>
      <c r="B8" s="8">
        <f>(B3+B4+B5+B6+B7)/5</f>
        <v>0.20200000000000001</v>
      </c>
      <c r="C8" s="8">
        <f>(C3+C5+C4+C6+C7)/5</f>
        <v>0.19897999999999999</v>
      </c>
    </row>
    <row r="9" spans="1:3" x14ac:dyDescent="0.25">
      <c r="A9" s="7" t="s">
        <v>10</v>
      </c>
      <c r="B9" s="7">
        <f>(C8-B8)/B8*100</f>
        <v>-1.4950495049505061</v>
      </c>
    </row>
    <row r="14" spans="1:3" ht="15.75" thickBot="1" x14ac:dyDescent="0.3"/>
    <row r="15" spans="1:3" x14ac:dyDescent="0.25">
      <c r="A15" s="10" t="s">
        <v>0</v>
      </c>
      <c r="B15" s="10" t="s">
        <v>4</v>
      </c>
      <c r="C15" s="1" t="s">
        <v>2</v>
      </c>
    </row>
    <row r="16" spans="1:3" ht="15.75" thickBot="1" x14ac:dyDescent="0.3">
      <c r="A16" s="11"/>
      <c r="B16" s="11"/>
      <c r="C16" s="2" t="s">
        <v>5</v>
      </c>
    </row>
    <row r="17" spans="1:3" ht="15.75" thickBot="1" x14ac:dyDescent="0.3">
      <c r="A17" s="4">
        <v>1</v>
      </c>
      <c r="B17" s="2">
        <v>4.9599999999999998E-2</v>
      </c>
      <c r="C17" s="2">
        <v>5.16E-2</v>
      </c>
    </row>
    <row r="18" spans="1:3" ht="15.75" thickBot="1" x14ac:dyDescent="0.3">
      <c r="A18" s="4">
        <v>2</v>
      </c>
      <c r="B18" s="2">
        <v>4.9799999999999997E-2</v>
      </c>
      <c r="C18" s="2">
        <v>5.1400000000000001E-2</v>
      </c>
    </row>
    <row r="19" spans="1:3" ht="15.75" thickBot="1" x14ac:dyDescent="0.3">
      <c r="A19" s="4">
        <v>3</v>
      </c>
      <c r="B19" s="2">
        <v>4.9799999999999997E-2</v>
      </c>
      <c r="C19" s="2">
        <v>5.1700000000000003E-2</v>
      </c>
    </row>
    <row r="20" spans="1:3" ht="15.75" thickBot="1" x14ac:dyDescent="0.3">
      <c r="A20" s="4">
        <v>4</v>
      </c>
      <c r="B20" s="2">
        <v>0.05</v>
      </c>
      <c r="C20" s="2">
        <v>5.16E-2</v>
      </c>
    </row>
    <row r="21" spans="1:3" ht="15.75" thickBot="1" x14ac:dyDescent="0.3">
      <c r="A21" s="4">
        <v>5</v>
      </c>
      <c r="B21" s="2">
        <v>5.0099999999999999E-2</v>
      </c>
      <c r="C21" s="2">
        <v>5.1299999999999998E-2</v>
      </c>
    </row>
    <row r="22" spans="1:3" x14ac:dyDescent="0.25">
      <c r="A22" s="7" t="s">
        <v>9</v>
      </c>
      <c r="B22" s="7">
        <f>(B17+B18+B19+B20+B21)/5</f>
        <v>4.9860000000000002E-2</v>
      </c>
      <c r="C22" s="7">
        <f>(C17+C18+C20+C19+C21)/5</f>
        <v>5.1519999999999996E-2</v>
      </c>
    </row>
    <row r="23" spans="1:3" x14ac:dyDescent="0.25">
      <c r="A23" s="7" t="s">
        <v>10</v>
      </c>
      <c r="B23" s="7">
        <f>(C22-B22)/B22*100</f>
        <v>3.3293221018852681</v>
      </c>
    </row>
    <row r="24" spans="1:3" ht="15.75" thickBot="1" x14ac:dyDescent="0.3"/>
    <row r="25" spans="1:3" x14ac:dyDescent="0.25">
      <c r="A25" s="10" t="s">
        <v>0</v>
      </c>
      <c r="B25" s="10" t="s">
        <v>6</v>
      </c>
      <c r="C25" s="1" t="s">
        <v>2</v>
      </c>
    </row>
    <row r="26" spans="1:3" ht="15.75" thickBot="1" x14ac:dyDescent="0.3">
      <c r="A26" s="11"/>
      <c r="B26" s="11"/>
      <c r="C26" s="2" t="s">
        <v>7</v>
      </c>
    </row>
    <row r="27" spans="1:3" ht="15.75" thickBot="1" x14ac:dyDescent="0.3">
      <c r="A27" s="4">
        <v>1</v>
      </c>
      <c r="B27" s="2">
        <v>1.9800000000000002E-2</v>
      </c>
      <c r="C27" s="2">
        <v>1.95E-2</v>
      </c>
    </row>
    <row r="28" spans="1:3" ht="15.75" thickBot="1" x14ac:dyDescent="0.3">
      <c r="A28" s="4">
        <v>2</v>
      </c>
      <c r="B28" s="2">
        <v>1.9599999999999999E-2</v>
      </c>
      <c r="C28" s="2">
        <v>1.9599999999999999E-2</v>
      </c>
    </row>
    <row r="29" spans="1:3" ht="15.75" thickBot="1" x14ac:dyDescent="0.3">
      <c r="A29" s="4">
        <v>3</v>
      </c>
      <c r="B29" s="2">
        <v>0.02</v>
      </c>
      <c r="C29" s="2">
        <v>1.9599999999999999E-2</v>
      </c>
    </row>
    <row r="30" spans="1:3" ht="15.75" thickBot="1" x14ac:dyDescent="0.3">
      <c r="A30" s="4">
        <v>4</v>
      </c>
      <c r="B30" s="2">
        <v>0.02</v>
      </c>
      <c r="C30" s="2">
        <v>1.95E-2</v>
      </c>
    </row>
    <row r="31" spans="1:3" ht="15.75" thickBot="1" x14ac:dyDescent="0.3">
      <c r="A31" s="4">
        <v>5</v>
      </c>
      <c r="B31" s="2">
        <v>1.9900000000000001E-2</v>
      </c>
      <c r="C31" s="2">
        <v>1.9599999999999999E-2</v>
      </c>
    </row>
    <row r="32" spans="1:3" ht="15.75" thickBot="1" x14ac:dyDescent="0.3">
      <c r="A32" s="9" t="s">
        <v>8</v>
      </c>
      <c r="B32" s="8">
        <f>(B27+B28+B29+B30+B31)/5</f>
        <v>1.9860000000000003E-2</v>
      </c>
      <c r="C32" s="8">
        <f>(C27+C28+C29+C30+C31)/5</f>
        <v>1.9560000000000001E-2</v>
      </c>
    </row>
    <row r="33" spans="1:6" x14ac:dyDescent="0.25">
      <c r="A33" s="7" t="s">
        <v>10</v>
      </c>
      <c r="B33" s="7">
        <f>(C32-B32)/B32*100</f>
        <v>-1.5105740181268963</v>
      </c>
    </row>
    <row r="38" spans="1:6" x14ac:dyDescent="0.25">
      <c r="F38" s="7"/>
    </row>
  </sheetData>
  <mergeCells count="6">
    <mergeCell ref="A1:A2"/>
    <mergeCell ref="B1:B2"/>
    <mergeCell ref="A15:A16"/>
    <mergeCell ref="B15:B16"/>
    <mergeCell ref="A25:A26"/>
    <mergeCell ref="B25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115" zoomScaleNormal="115" workbookViewId="0">
      <selection activeCell="C31" sqref="C31"/>
    </sheetView>
  </sheetViews>
  <sheetFormatPr defaultRowHeight="15" x14ac:dyDescent="0.25"/>
  <cols>
    <col min="2" max="2" width="55.7109375" customWidth="1"/>
    <col min="3" max="3" width="90.140625" customWidth="1"/>
  </cols>
  <sheetData>
    <row r="1" spans="1:3" ht="23.25" customHeight="1" x14ac:dyDescent="0.25">
      <c r="A1" s="10" t="s">
        <v>0</v>
      </c>
      <c r="B1" s="10"/>
      <c r="C1" s="1" t="s">
        <v>2</v>
      </c>
    </row>
    <row r="2" spans="1:3" ht="22.5" customHeight="1" thickBot="1" x14ac:dyDescent="0.3">
      <c r="A2" s="11"/>
      <c r="B2" s="11"/>
      <c r="C2" s="2" t="s">
        <v>3</v>
      </c>
    </row>
    <row r="3" spans="1:3" ht="15.75" thickBot="1" x14ac:dyDescent="0.3">
      <c r="A3" s="6">
        <v>1</v>
      </c>
      <c r="B3" s="2"/>
      <c r="C3" s="2">
        <v>0.1943</v>
      </c>
    </row>
    <row r="4" spans="1:3" ht="15.75" thickBot="1" x14ac:dyDescent="0.3">
      <c r="A4" s="6">
        <v>2</v>
      </c>
      <c r="B4" s="2"/>
      <c r="C4" s="2">
        <v>0.1915</v>
      </c>
    </row>
    <row r="5" spans="1:3" ht="15.75" thickBot="1" x14ac:dyDescent="0.3">
      <c r="A5" s="6">
        <v>3</v>
      </c>
      <c r="B5" s="2"/>
      <c r="C5" s="2">
        <v>0.1953</v>
      </c>
    </row>
    <row r="6" spans="1:3" ht="15.75" thickBot="1" x14ac:dyDescent="0.3">
      <c r="A6" s="6">
        <v>4</v>
      </c>
      <c r="B6" s="2"/>
      <c r="C6" s="2">
        <v>0.1961</v>
      </c>
    </row>
    <row r="7" spans="1:3" ht="15.75" thickBot="1" x14ac:dyDescent="0.3">
      <c r="A7" s="6">
        <v>5</v>
      </c>
      <c r="B7" s="2"/>
      <c r="C7" s="2">
        <v>0.19700000000000001</v>
      </c>
    </row>
    <row r="8" spans="1:3" x14ac:dyDescent="0.25">
      <c r="A8" t="s">
        <v>8</v>
      </c>
      <c r="C8">
        <f>(C3+C5+C4+C6+C7)/5</f>
        <v>0.19483999999999999</v>
      </c>
    </row>
    <row r="10" spans="1:3" ht="15.75" thickBot="1" x14ac:dyDescent="0.3"/>
    <row r="11" spans="1:3" x14ac:dyDescent="0.25">
      <c r="A11" s="10" t="s">
        <v>0</v>
      </c>
      <c r="B11" s="10"/>
      <c r="C11" s="1" t="s">
        <v>2</v>
      </c>
    </row>
    <row r="12" spans="1:3" ht="15.75" thickBot="1" x14ac:dyDescent="0.3">
      <c r="A12" s="11"/>
      <c r="B12" s="11"/>
      <c r="C12" s="2" t="s">
        <v>5</v>
      </c>
    </row>
    <row r="13" spans="1:3" ht="15.75" thickBot="1" x14ac:dyDescent="0.3">
      <c r="A13" s="6">
        <v>1</v>
      </c>
      <c r="B13" s="2"/>
      <c r="C13" s="2">
        <v>5.4399999999999997E-2</v>
      </c>
    </row>
    <row r="14" spans="1:3" ht="15.75" thickBot="1" x14ac:dyDescent="0.3">
      <c r="A14" s="6">
        <v>2</v>
      </c>
      <c r="B14" s="2"/>
      <c r="C14" s="2">
        <v>5.4600000000000003E-2</v>
      </c>
    </row>
    <row r="15" spans="1:3" ht="15.75" thickBot="1" x14ac:dyDescent="0.3">
      <c r="A15" s="6">
        <v>3</v>
      </c>
      <c r="B15" s="2"/>
      <c r="C15" s="2">
        <v>5.4399999999999997E-2</v>
      </c>
    </row>
    <row r="16" spans="1:3" ht="15.75" thickBot="1" x14ac:dyDescent="0.3">
      <c r="A16" s="6">
        <v>4</v>
      </c>
      <c r="B16" s="2"/>
      <c r="C16" s="2">
        <v>5.3999999999999999E-2</v>
      </c>
    </row>
    <row r="17" spans="1:3" ht="15.75" thickBot="1" x14ac:dyDescent="0.3">
      <c r="A17" s="6">
        <v>5</v>
      </c>
      <c r="B17" s="2"/>
      <c r="C17" s="2">
        <v>5.3999999999999999E-2</v>
      </c>
    </row>
    <row r="18" spans="1:3" x14ac:dyDescent="0.25">
      <c r="A18" t="s">
        <v>9</v>
      </c>
      <c r="C18">
        <f>(C13+C14+C16+C15+C17)/5</f>
        <v>5.4280000000000009E-2</v>
      </c>
    </row>
    <row r="23" spans="1:3" ht="15.75" thickBot="1" x14ac:dyDescent="0.3"/>
    <row r="24" spans="1:3" x14ac:dyDescent="0.25">
      <c r="A24" s="10" t="s">
        <v>0</v>
      </c>
      <c r="B24" s="10"/>
      <c r="C24" s="1" t="s">
        <v>2</v>
      </c>
    </row>
    <row r="25" spans="1:3" ht="15.75" thickBot="1" x14ac:dyDescent="0.3">
      <c r="A25" s="11"/>
      <c r="B25" s="11"/>
      <c r="C25" s="2" t="s">
        <v>5</v>
      </c>
    </row>
    <row r="26" spans="1:3" ht="15.75" thickBot="1" x14ac:dyDescent="0.3">
      <c r="A26" s="6">
        <v>1</v>
      </c>
      <c r="B26" s="2"/>
      <c r="C26" s="2">
        <v>0.02</v>
      </c>
    </row>
    <row r="27" spans="1:3" ht="15.75" thickBot="1" x14ac:dyDescent="0.3">
      <c r="A27" s="6">
        <v>2</v>
      </c>
      <c r="B27" s="2"/>
      <c r="C27" s="2">
        <v>2.01E-2</v>
      </c>
    </row>
    <row r="28" spans="1:3" ht="15.75" thickBot="1" x14ac:dyDescent="0.3">
      <c r="A28" s="6">
        <v>3</v>
      </c>
      <c r="B28" s="2"/>
      <c r="C28" s="2">
        <v>1.9900000000000001E-2</v>
      </c>
    </row>
    <row r="29" spans="1:3" ht="15.75" thickBot="1" x14ac:dyDescent="0.3">
      <c r="A29" s="6">
        <v>4</v>
      </c>
      <c r="B29" s="2"/>
      <c r="C29" s="2">
        <v>2.0500000000000001E-2</v>
      </c>
    </row>
    <row r="30" spans="1:3" ht="15.75" thickBot="1" x14ac:dyDescent="0.3">
      <c r="A30" s="6">
        <v>5</v>
      </c>
      <c r="B30" s="2"/>
      <c r="C30" s="2">
        <v>1.9900000000000001E-2</v>
      </c>
    </row>
    <row r="31" spans="1:3" x14ac:dyDescent="0.25">
      <c r="A31" t="s">
        <v>9</v>
      </c>
      <c r="C31">
        <f>(C26+C27+C29+C28+C30)/5</f>
        <v>2.0080000000000001E-2</v>
      </c>
    </row>
  </sheetData>
  <mergeCells count="6">
    <mergeCell ref="A1:A2"/>
    <mergeCell ref="B1:B2"/>
    <mergeCell ref="A11:A12"/>
    <mergeCell ref="B11:B12"/>
    <mergeCell ref="A24:A25"/>
    <mergeCell ref="B24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9-2-14</vt:lpstr>
      <vt:lpstr>9-3-14</vt:lpstr>
      <vt:lpstr>9-3-14 Trial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2014-09-12T20:00:52Z</dcterms:modified>
</cp:coreProperties>
</file>