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OregonOtters/ORSOmod/results/"/>
    </mc:Choice>
  </mc:AlternateContent>
  <xr:revisionPtr revIDLastSave="24" documentId="8_{94C80FC4-EE4B-4B4B-A510-EBA26E419D9A}" xr6:coauthVersionLast="46" xr6:coauthVersionMax="46" xr10:uidLastSave="{D54415F4-8020-4B54-A30E-6D7A43F29FE5}"/>
  <bookViews>
    <workbookView xWindow="30570" yWindow="840" windowWidth="24210" windowHeight="13860" xr2:uid="{A7D072B5-2AD0-4360-8893-F786B713E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B19" i="1" s="1"/>
  <c r="B13" i="1"/>
  <c r="B18" i="1" s="1"/>
  <c r="G12" i="1"/>
  <c r="E12" i="1"/>
  <c r="D12" i="1"/>
  <c r="C12" i="1"/>
  <c r="B17" i="1" s="1"/>
  <c r="F12" i="1"/>
  <c r="B12" i="1"/>
  <c r="B16" i="1" s="1"/>
</calcChain>
</file>

<file path=xl/sharedStrings.xml><?xml version="1.0" encoding="utf-8"?>
<sst xmlns="http://schemas.openxmlformats.org/spreadsheetml/2006/main" count="23" uniqueCount="23">
  <si>
    <t>Norwegian</t>
  </si>
  <si>
    <t>Cannonball</t>
  </si>
  <si>
    <t>Beach 4</t>
  </si>
  <si>
    <t>Sand Pt</t>
  </si>
  <si>
    <t>Yellow Banks</t>
  </si>
  <si>
    <t>Duk Pt</t>
  </si>
  <si>
    <t>Giants Grv</t>
  </si>
  <si>
    <t>Koitlah Pt</t>
  </si>
  <si>
    <t>Site</t>
  </si>
  <si>
    <t>Urchin</t>
  </si>
  <si>
    <t>Bivalve</t>
  </si>
  <si>
    <t>Other</t>
  </si>
  <si>
    <t>Snail</t>
  </si>
  <si>
    <t>Cancer Cr</t>
  </si>
  <si>
    <t>Oth Crab</t>
  </si>
  <si>
    <t>Avg.</t>
  </si>
  <si>
    <t>Max</t>
  </si>
  <si>
    <t>Washington Sea Otter Diet Comp, from Hale et al 2019</t>
  </si>
  <si>
    <t>max % red Urc</t>
  </si>
  <si>
    <t>max % Dung C</t>
  </si>
  <si>
    <t>avg % red Urc</t>
  </si>
  <si>
    <t>avg % Dung C</t>
  </si>
  <si>
    <t>Prop. Red/Dung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</si>
</sst>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0" fontId="1" fillId="2" borderId="0" xfId="0" applyNumberFormat="1" applyFont="1" applyFill="1"/>
    <xf numFmtId="10" fontId="1" fillId="3" borderId="0" xfId="0" applyNumberFormat="1" applyFont="1" applyFill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2B46-E084-4F64-8F01-E7F4DDADC645}">
  <dimension ref="A1:G19"/>
  <sheetViews>
    <sheetView tabSelected="1" workbookViewId="0">
      <selection activeCell="A18" sqref="A18:B19"/>
    </sheetView>
  </sheetViews>
  <sheetFormatPr defaultRowHeight="15" x14ac:dyDescent="0.25"/>
  <cols>
    <col min="1" max="1" width="15" customWidth="1"/>
    <col min="2" max="2" width="10.42578125" customWidth="1"/>
    <col min="3" max="3" width="10.7109375" customWidth="1"/>
  </cols>
  <sheetData>
    <row r="1" spans="1:7" x14ac:dyDescent="0.25">
      <c r="A1" t="s">
        <v>17</v>
      </c>
    </row>
    <row r="2" spans="1:7" x14ac:dyDescent="0.25">
      <c r="A2" s="1" t="s">
        <v>8</v>
      </c>
      <c r="B2" s="4" t="s">
        <v>9</v>
      </c>
      <c r="C2" s="4" t="s">
        <v>13</v>
      </c>
      <c r="D2" s="1" t="s">
        <v>14</v>
      </c>
      <c r="E2" s="1" t="s">
        <v>12</v>
      </c>
      <c r="F2" s="1" t="s">
        <v>10</v>
      </c>
      <c r="G2" s="1" t="s">
        <v>11</v>
      </c>
    </row>
    <row r="3" spans="1:7" x14ac:dyDescent="0.25">
      <c r="A3" t="s">
        <v>7</v>
      </c>
      <c r="B3" s="5">
        <v>0.16</v>
      </c>
      <c r="C3" s="5">
        <v>0.02</v>
      </c>
      <c r="D3">
        <v>0.08</v>
      </c>
      <c r="E3">
        <v>0</v>
      </c>
      <c r="F3">
        <v>0.66</v>
      </c>
      <c r="G3">
        <v>0.08</v>
      </c>
    </row>
    <row r="4" spans="1:7" x14ac:dyDescent="0.25">
      <c r="A4" t="s">
        <v>2</v>
      </c>
      <c r="B4" s="5">
        <v>0</v>
      </c>
      <c r="C4" s="5">
        <v>0.04</v>
      </c>
      <c r="D4">
        <v>0.24</v>
      </c>
      <c r="E4">
        <v>0</v>
      </c>
      <c r="F4">
        <v>0.65</v>
      </c>
      <c r="G4">
        <v>0.06</v>
      </c>
    </row>
    <row r="5" spans="1:7" x14ac:dyDescent="0.25">
      <c r="A5" t="s">
        <v>6</v>
      </c>
      <c r="B5" s="5">
        <v>0</v>
      </c>
      <c r="C5" s="5">
        <v>0.52</v>
      </c>
      <c r="D5">
        <v>0.36</v>
      </c>
      <c r="E5">
        <v>0.01</v>
      </c>
      <c r="F5">
        <v>0.1</v>
      </c>
      <c r="G5">
        <v>0</v>
      </c>
    </row>
    <row r="6" spans="1:7" x14ac:dyDescent="0.25">
      <c r="A6" t="s">
        <v>0</v>
      </c>
      <c r="B6" s="5">
        <v>0</v>
      </c>
      <c r="C6" s="5">
        <v>0.33</v>
      </c>
      <c r="D6">
        <v>0.36</v>
      </c>
      <c r="E6">
        <v>0.04</v>
      </c>
      <c r="F6">
        <v>0</v>
      </c>
      <c r="G6">
        <v>0.27</v>
      </c>
    </row>
    <row r="7" spans="1:7" x14ac:dyDescent="0.25">
      <c r="A7" t="s">
        <v>3</v>
      </c>
      <c r="B7" s="5">
        <v>0.01</v>
      </c>
      <c r="C7" s="5">
        <v>0.04</v>
      </c>
      <c r="D7">
        <v>0.48</v>
      </c>
      <c r="E7">
        <v>0.31</v>
      </c>
      <c r="F7">
        <v>0.12</v>
      </c>
      <c r="G7">
        <v>0.03</v>
      </c>
    </row>
    <row r="8" spans="1:7" x14ac:dyDescent="0.25">
      <c r="A8" t="s">
        <v>4</v>
      </c>
      <c r="B8" s="5">
        <v>0</v>
      </c>
      <c r="C8" s="5">
        <v>0.24</v>
      </c>
      <c r="D8">
        <v>0.53</v>
      </c>
      <c r="E8">
        <v>0.14000000000000001</v>
      </c>
      <c r="F8">
        <v>0.04</v>
      </c>
      <c r="G8">
        <v>0.04</v>
      </c>
    </row>
    <row r="9" spans="1:7" x14ac:dyDescent="0.25">
      <c r="A9" t="s">
        <v>5</v>
      </c>
      <c r="B9" s="5">
        <v>0.02</v>
      </c>
      <c r="C9" s="5">
        <v>0.12</v>
      </c>
      <c r="D9">
        <v>0.25</v>
      </c>
      <c r="E9">
        <v>0.02</v>
      </c>
      <c r="F9">
        <v>0.52</v>
      </c>
      <c r="G9">
        <v>7.0000000000000007E-2</v>
      </c>
    </row>
    <row r="10" spans="1:7" x14ac:dyDescent="0.25">
      <c r="A10" s="1" t="s">
        <v>1</v>
      </c>
      <c r="B10" s="4">
        <v>0.06</v>
      </c>
      <c r="C10" s="4">
        <v>7.0000000000000007E-2</v>
      </c>
      <c r="D10" s="1">
        <v>0.57999999999999996</v>
      </c>
      <c r="E10" s="1">
        <v>7.0000000000000007E-2</v>
      </c>
      <c r="F10" s="1">
        <v>0.12</v>
      </c>
      <c r="G10" s="1">
        <v>0.1</v>
      </c>
    </row>
    <row r="11" spans="1:7" x14ac:dyDescent="0.25">
      <c r="B11" s="5"/>
      <c r="C11" s="5"/>
    </row>
    <row r="12" spans="1:7" x14ac:dyDescent="0.25">
      <c r="A12" t="s">
        <v>15</v>
      </c>
      <c r="B12" s="5">
        <f>AVERAGE(B3:B10)</f>
        <v>3.125E-2</v>
      </c>
      <c r="C12" s="5">
        <f>AVERAGE(C3:C10)</f>
        <v>0.17250000000000001</v>
      </c>
      <c r="D12">
        <f>AVERAGE(D3:D10)</f>
        <v>0.36</v>
      </c>
      <c r="E12">
        <f>AVERAGE(E3:E10)</f>
        <v>7.375000000000001E-2</v>
      </c>
      <c r="F12">
        <f>AVERAGE(F3:F10)</f>
        <v>0.27625000000000005</v>
      </c>
      <c r="G12">
        <f>AVERAGE(G3:G10)</f>
        <v>8.1250000000000003E-2</v>
      </c>
    </row>
    <row r="13" spans="1:7" x14ac:dyDescent="0.25">
      <c r="A13" t="s">
        <v>16</v>
      </c>
      <c r="B13" s="5">
        <f>MAX(B3:B10)</f>
        <v>0.16</v>
      </c>
      <c r="C13" s="5">
        <f>MAX(C3:C10)</f>
        <v>0.52</v>
      </c>
    </row>
    <row r="14" spans="1:7" x14ac:dyDescent="0.25">
      <c r="A14" t="s">
        <v>22</v>
      </c>
      <c r="B14" s="5">
        <v>0.85</v>
      </c>
      <c r="C14" s="5">
        <v>0.34</v>
      </c>
    </row>
    <row r="16" spans="1:7" x14ac:dyDescent="0.25">
      <c r="A16" t="s">
        <v>20</v>
      </c>
      <c r="B16" s="3">
        <f>B12*B14</f>
        <v>2.6562499999999999E-2</v>
      </c>
    </row>
    <row r="17" spans="1:2" x14ac:dyDescent="0.25">
      <c r="A17" t="s">
        <v>21</v>
      </c>
      <c r="B17" s="3">
        <f>C14*C12</f>
        <v>5.8650000000000008E-2</v>
      </c>
    </row>
    <row r="18" spans="1:2" x14ac:dyDescent="0.25">
      <c r="A18" t="s">
        <v>18</v>
      </c>
      <c r="B18" s="2">
        <f>B14*B13</f>
        <v>0.13600000000000001</v>
      </c>
    </row>
    <row r="19" spans="1:2" x14ac:dyDescent="0.25">
      <c r="A19" t="s">
        <v>19</v>
      </c>
      <c r="B19" s="2">
        <f>C14*C13</f>
        <v>0.17680000000000001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Martin Tinker</cp:lastModifiedBy>
  <dcterms:created xsi:type="dcterms:W3CDTF">2021-03-31T13:40:21Z</dcterms:created>
  <dcterms:modified xsi:type="dcterms:W3CDTF">2021-03-31T14:30:37Z</dcterms:modified>
</cp:coreProperties>
</file>