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Tesis\Calibracion\PlacaCalefactora\"/>
    </mc:Choice>
  </mc:AlternateContent>
  <xr:revisionPtr revIDLastSave="0" documentId="13_ncr:1_{13E2AFAD-3D32-462A-887C-2EE87AF8D6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N6" i="1"/>
  <c r="K6" i="1"/>
  <c r="H6" i="1"/>
  <c r="E6" i="1"/>
  <c r="B6" i="1"/>
  <c r="T6" i="1"/>
  <c r="T5" i="1"/>
  <c r="H5" i="1" l="1"/>
  <c r="E5" i="1"/>
  <c r="B5" i="1"/>
  <c r="Q5" i="1" l="1"/>
  <c r="N5" i="1"/>
  <c r="K5" i="1"/>
  <c r="J25" i="1"/>
  <c r="J26" i="1" s="1"/>
</calcChain>
</file>

<file path=xl/sharedStrings.xml><?xml version="1.0" encoding="utf-8"?>
<sst xmlns="http://schemas.openxmlformats.org/spreadsheetml/2006/main" count="52" uniqueCount="19">
  <si>
    <t>Time</t>
  </si>
  <si>
    <t xml:space="preserve">Hot </t>
  </si>
  <si>
    <t>Cold</t>
  </si>
  <si>
    <t>Datos1</t>
  </si>
  <si>
    <t>Real</t>
  </si>
  <si>
    <t>Datos2</t>
  </si>
  <si>
    <t>Datos3</t>
  </si>
  <si>
    <t>Temperatura Deseada</t>
  </si>
  <si>
    <t>Temperatura Real</t>
  </si>
  <si>
    <t>Datos4</t>
  </si>
  <si>
    <t>Datos5</t>
  </si>
  <si>
    <t>Datos6</t>
  </si>
  <si>
    <t>Datos7</t>
  </si>
  <si>
    <t>50°C</t>
  </si>
  <si>
    <t>Desv. Estandar</t>
  </si>
  <si>
    <t>Temperature at 60% Duty Cycle</t>
  </si>
  <si>
    <t>Temperature at 71% Duty Cycle</t>
  </si>
  <si>
    <t>Temperature at 75% Duty Cycle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</si>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</sst>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6" xfId="0" applyFill="1" applyBorder="1"/>
    <xf numFmtId="0" fontId="0" fillId="4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14" xfId="0" applyBorder="1"/>
    <xf numFmtId="0" fontId="0" fillId="3" borderId="15" xfId="0" applyFill="1" applyBorder="1"/>
    <xf numFmtId="0" fontId="0" fillId="0" borderId="11" xfId="0" applyFill="1" applyBorder="1"/>
    <xf numFmtId="0" fontId="0" fillId="0" borderId="16" xfId="0" applyBorder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curves for the electric stove at 38°C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05034917413997E-2"/>
          <c:y val="0.12544346690046818"/>
          <c:w val="0.905600333787138"/>
          <c:h val="0.7125297211315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Sheet1!$J$9:$J$105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103</c:v>
                </c:pt>
                <c:pt idx="8">
                  <c:v>123</c:v>
                </c:pt>
                <c:pt idx="9">
                  <c:v>141</c:v>
                </c:pt>
                <c:pt idx="10">
                  <c:v>161</c:v>
                </c:pt>
                <c:pt idx="11">
                  <c:v>183</c:v>
                </c:pt>
                <c:pt idx="12">
                  <c:v>197</c:v>
                </c:pt>
                <c:pt idx="13">
                  <c:v>212</c:v>
                </c:pt>
                <c:pt idx="14">
                  <c:v>225</c:v>
                </c:pt>
                <c:pt idx="15">
                  <c:v>241</c:v>
                </c:pt>
                <c:pt idx="16">
                  <c:v>256</c:v>
                </c:pt>
                <c:pt idx="17">
                  <c:v>270</c:v>
                </c:pt>
                <c:pt idx="18">
                  <c:v>287</c:v>
                </c:pt>
                <c:pt idx="19">
                  <c:v>301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</c:v>
                </c:pt>
                <c:pt idx="55">
                  <c:v>840</c:v>
                </c:pt>
                <c:pt idx="56">
                  <c:v>855</c:v>
                </c:pt>
                <c:pt idx="57">
                  <c:v>870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</c:v>
                </c:pt>
                <c:pt idx="67">
                  <c:v>1020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</c:numCache>
            </c:numRef>
          </c:xVal>
          <c:yVal>
            <c:numRef>
              <c:f>Sheet1!$K$9:$K$105</c:f>
              <c:numCache>
                <c:formatCode>General</c:formatCode>
                <c:ptCount val="97"/>
                <c:pt idx="0">
                  <c:v>20.9</c:v>
                </c:pt>
                <c:pt idx="1">
                  <c:v>20.9</c:v>
                </c:pt>
                <c:pt idx="2">
                  <c:v>20.9</c:v>
                </c:pt>
                <c:pt idx="3">
                  <c:v>21.1</c:v>
                </c:pt>
                <c:pt idx="4">
                  <c:v>21.8</c:v>
                </c:pt>
                <c:pt idx="5">
                  <c:v>22.4</c:v>
                </c:pt>
                <c:pt idx="6">
                  <c:v>23.2</c:v>
                </c:pt>
                <c:pt idx="7">
                  <c:v>24.1</c:v>
                </c:pt>
                <c:pt idx="8">
                  <c:v>25.7</c:v>
                </c:pt>
                <c:pt idx="9">
                  <c:v>27.1</c:v>
                </c:pt>
                <c:pt idx="10">
                  <c:v>28.7</c:v>
                </c:pt>
                <c:pt idx="11">
                  <c:v>30.8</c:v>
                </c:pt>
                <c:pt idx="12">
                  <c:v>32.299999999999997</c:v>
                </c:pt>
                <c:pt idx="13">
                  <c:v>33.4</c:v>
                </c:pt>
                <c:pt idx="14">
                  <c:v>34.200000000000003</c:v>
                </c:pt>
                <c:pt idx="15">
                  <c:v>35.1</c:v>
                </c:pt>
                <c:pt idx="16">
                  <c:v>35.700000000000003</c:v>
                </c:pt>
                <c:pt idx="17">
                  <c:v>36.200000000000003</c:v>
                </c:pt>
                <c:pt idx="18">
                  <c:v>36.6</c:v>
                </c:pt>
                <c:pt idx="19">
                  <c:v>36.9</c:v>
                </c:pt>
                <c:pt idx="20">
                  <c:v>37.4</c:v>
                </c:pt>
                <c:pt idx="21">
                  <c:v>37.799999999999997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38.6</c:v>
                </c:pt>
                <c:pt idx="26">
                  <c:v>38.9</c:v>
                </c:pt>
                <c:pt idx="27">
                  <c:v>39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39</c:v>
                </c:pt>
                <c:pt idx="39">
                  <c:v>38.9</c:v>
                </c:pt>
                <c:pt idx="40">
                  <c:v>38.799999999999997</c:v>
                </c:pt>
                <c:pt idx="41">
                  <c:v>38.700000000000003</c:v>
                </c:pt>
                <c:pt idx="42">
                  <c:v>38.5</c:v>
                </c:pt>
                <c:pt idx="43">
                  <c:v>38.4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37.9</c:v>
                </c:pt>
                <c:pt idx="47">
                  <c:v>37.799999999999997</c:v>
                </c:pt>
                <c:pt idx="48">
                  <c:v>37.700000000000003</c:v>
                </c:pt>
                <c:pt idx="49">
                  <c:v>37.5</c:v>
                </c:pt>
                <c:pt idx="50">
                  <c:v>37.4</c:v>
                </c:pt>
                <c:pt idx="51">
                  <c:v>37.299999999999997</c:v>
                </c:pt>
                <c:pt idx="52">
                  <c:v>37.1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37.200000000000003</c:v>
                </c:pt>
                <c:pt idx="57">
                  <c:v>37.5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</c:v>
                </c:pt>
                <c:pt idx="66">
                  <c:v>38</c:v>
                </c:pt>
                <c:pt idx="67">
                  <c:v>37.799999999999997</c:v>
                </c:pt>
                <c:pt idx="68">
                  <c:v>37.6</c:v>
                </c:pt>
                <c:pt idx="69">
                  <c:v>37.5</c:v>
                </c:pt>
                <c:pt idx="70">
                  <c:v>37.5</c:v>
                </c:pt>
                <c:pt idx="71">
                  <c:v>37.4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36.799999999999997</c:v>
                </c:pt>
                <c:pt idx="75">
                  <c:v>36.6</c:v>
                </c:pt>
                <c:pt idx="76">
                  <c:v>36.5</c:v>
                </c:pt>
                <c:pt idx="77">
                  <c:v>36.6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37.4</c:v>
                </c:pt>
                <c:pt idx="85">
                  <c:v>37.5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</c:v>
                </c:pt>
                <c:pt idx="92">
                  <c:v>36.9</c:v>
                </c:pt>
                <c:pt idx="93">
                  <c:v>36.799999999999997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E-438B-A086-7D8C51B1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1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Time (s)</a:t>
                </a:r>
              </a:p>
            </c:rich>
          </c:tx>
          <c:layout>
            <c:manualLayout>
              <c:xMode val="edge"/>
              <c:yMode val="edge"/>
              <c:x val="0.46763153600679663"/>
              <c:y val="0.90645431135680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4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Temperature °C</a:t>
                </a:r>
              </a:p>
            </c:rich>
          </c:tx>
          <c:layout>
            <c:manualLayout>
              <c:xMode val="edge"/>
              <c:yMode val="edge"/>
              <c:x val="9.7889137027600444E-3"/>
              <c:y val="0.3140450785224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5832699700856"/>
          <c:y val="0.92243354853201109"/>
          <c:w val="9.4376531895328117E-2"/>
          <c:h val="4.699965306302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curves for the electric stove at 44°C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05034917413997E-2"/>
          <c:y val="0.12544346690046818"/>
          <c:w val="0.905600333787138"/>
          <c:h val="0.712529721131572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Sheet1!$N$8</c:f>
              <c:strCache>
                <c:ptCount val="1"/>
                <c:pt idx="0">
                  <c:v>Temperature</c:v>
                </c:pt>
              </c:strCache>
            </c:strRef>
          </c:tx>
          <c:errBars>
            <c:errDir val="y"/>
            <c:errBarType val="both"/>
            <c:errValType val="fixedVal"/>
            <c:noEndCap val="0"/>
            <c:val val="1.2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Sheet1!$M$9:$M$109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</c:numCache>
            </c:numRef>
          </c:xVal>
          <c:yVal>
            <c:numRef>
              <c:f>Sheet1!$N$9:$N$109</c:f>
              <c:numCache>
                <c:formatCode>General</c:formatCode>
                <c:ptCount val="101"/>
                <c:pt idx="0">
                  <c:v>21.5</c:v>
                </c:pt>
                <c:pt idx="1">
                  <c:v>22</c:v>
                </c:pt>
                <c:pt idx="2">
                  <c:v>22</c:v>
                </c:pt>
                <c:pt idx="3">
                  <c:v>22.2</c:v>
                </c:pt>
                <c:pt idx="4">
                  <c:v>22.9</c:v>
                </c:pt>
                <c:pt idx="5">
                  <c:v>23.6</c:v>
                </c:pt>
                <c:pt idx="6">
                  <c:v>24.8</c:v>
                </c:pt>
                <c:pt idx="7">
                  <c:v>25.8</c:v>
                </c:pt>
                <c:pt idx="8">
                  <c:v>27.1</c:v>
                </c:pt>
                <c:pt idx="9">
                  <c:v>28.2</c:v>
                </c:pt>
                <c:pt idx="10">
                  <c:v>29.8</c:v>
                </c:pt>
                <c:pt idx="11">
                  <c:v>31.4</c:v>
                </c:pt>
                <c:pt idx="12">
                  <c:v>33.299999999999997</c:v>
                </c:pt>
                <c:pt idx="13">
                  <c:v>35</c:v>
                </c:pt>
                <c:pt idx="14">
                  <c:v>36.700000000000003</c:v>
                </c:pt>
                <c:pt idx="15">
                  <c:v>38.299999999999997</c:v>
                </c:pt>
                <c:pt idx="16">
                  <c:v>39.799999999999997</c:v>
                </c:pt>
                <c:pt idx="17">
                  <c:v>40.799999999999997</c:v>
                </c:pt>
                <c:pt idx="18">
                  <c:v>41.7</c:v>
                </c:pt>
                <c:pt idx="19">
                  <c:v>42.2</c:v>
                </c:pt>
                <c:pt idx="20">
                  <c:v>43</c:v>
                </c:pt>
                <c:pt idx="21">
                  <c:v>43.4</c:v>
                </c:pt>
                <c:pt idx="22">
                  <c:v>43.5</c:v>
                </c:pt>
                <c:pt idx="23">
                  <c:v>43.7</c:v>
                </c:pt>
                <c:pt idx="24">
                  <c:v>43.9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44.2</c:v>
                </c:pt>
                <c:pt idx="30">
                  <c:v>43.9</c:v>
                </c:pt>
                <c:pt idx="31">
                  <c:v>43.7</c:v>
                </c:pt>
                <c:pt idx="32">
                  <c:v>43.5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43.1</c:v>
                </c:pt>
                <c:pt idx="37">
                  <c:v>43</c:v>
                </c:pt>
                <c:pt idx="38">
                  <c:v>42.8</c:v>
                </c:pt>
                <c:pt idx="39">
                  <c:v>42.6</c:v>
                </c:pt>
                <c:pt idx="40">
                  <c:v>42.3</c:v>
                </c:pt>
                <c:pt idx="41">
                  <c:v>42.2</c:v>
                </c:pt>
                <c:pt idx="42">
                  <c:v>42.1</c:v>
                </c:pt>
                <c:pt idx="43">
                  <c:v>41.8</c:v>
                </c:pt>
                <c:pt idx="44">
                  <c:v>41.6</c:v>
                </c:pt>
                <c:pt idx="45">
                  <c:v>41.4</c:v>
                </c:pt>
                <c:pt idx="46">
                  <c:v>41.1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40.5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41.1</c:v>
                </c:pt>
                <c:pt idx="54">
                  <c:v>41.3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</c:v>
                </c:pt>
                <c:pt idx="64">
                  <c:v>40.799999999999997</c:v>
                </c:pt>
                <c:pt idx="65">
                  <c:v>40.5</c:v>
                </c:pt>
                <c:pt idx="66">
                  <c:v>40.299999999999997</c:v>
                </c:pt>
                <c:pt idx="67">
                  <c:v>40.1</c:v>
                </c:pt>
                <c:pt idx="68">
                  <c:v>40</c:v>
                </c:pt>
                <c:pt idx="69">
                  <c:v>40.1</c:v>
                </c:pt>
                <c:pt idx="70">
                  <c:v>40.299999999999997</c:v>
                </c:pt>
                <c:pt idx="71">
                  <c:v>40.6</c:v>
                </c:pt>
                <c:pt idx="72">
                  <c:v>40.9</c:v>
                </c:pt>
                <c:pt idx="73">
                  <c:v>41.3</c:v>
                </c:pt>
                <c:pt idx="74">
                  <c:v>41.4</c:v>
                </c:pt>
                <c:pt idx="75">
                  <c:v>41.3</c:v>
                </c:pt>
                <c:pt idx="76">
                  <c:v>41.2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40.1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39.9</c:v>
                </c:pt>
                <c:pt idx="90">
                  <c:v>40.299999999999997</c:v>
                </c:pt>
                <c:pt idx="91">
                  <c:v>40.700000000000003</c:v>
                </c:pt>
                <c:pt idx="92">
                  <c:v>41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41.2</c:v>
                </c:pt>
                <c:pt idx="98">
                  <c:v>41</c:v>
                </c:pt>
                <c:pt idx="99">
                  <c:v>40.700000000000003</c:v>
                </c:pt>
                <c:pt idx="100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E-48CC-86AA-01F95549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1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Time (s)</a:t>
                </a:r>
              </a:p>
            </c:rich>
          </c:tx>
          <c:layout>
            <c:manualLayout>
              <c:xMode val="edge"/>
              <c:yMode val="edge"/>
              <c:x val="0.46763153600679663"/>
              <c:y val="0.90645431135680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4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Temperature °C</a:t>
                </a:r>
              </a:p>
            </c:rich>
          </c:tx>
          <c:layout>
            <c:manualLayout>
              <c:xMode val="edge"/>
              <c:yMode val="edge"/>
              <c:x val="9.7889137027600444E-3"/>
              <c:y val="0.31404507852241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25832699700856"/>
          <c:y val="0.92243354853201109"/>
          <c:w val="9.4376531895328117E-2"/>
          <c:h val="4.699965306302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curves for the electric stove at 50°C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05034917413997E-2"/>
          <c:y val="0.12544346690046818"/>
          <c:w val="0.905600333787138"/>
          <c:h val="0.7125297211315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Temperature</c:v>
                </c:pt>
              </c:strCache>
            </c:strRef>
          </c:tx>
          <c:errBars>
            <c:errDir val="y"/>
            <c:errBarType val="both"/>
            <c:errValType val="fixedVal"/>
            <c:noEndCap val="0"/>
            <c:val val="1.2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Sheet1!$P$9:$P$117</c:f>
              <c:numCache>
                <c:formatCode>General</c:formatCode>
                <c:ptCount val="10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</c:numCache>
            </c:numRef>
          </c:xVal>
          <c:yVal>
            <c:numRef>
              <c:f>Sheet1!$Q$9:$Q$117</c:f>
              <c:numCache>
                <c:formatCode>General</c:formatCode>
                <c:ptCount val="109"/>
                <c:pt idx="0">
                  <c:v>20.6</c:v>
                </c:pt>
                <c:pt idx="1">
                  <c:v>20.7</c:v>
                </c:pt>
                <c:pt idx="2">
                  <c:v>20.7</c:v>
                </c:pt>
                <c:pt idx="3">
                  <c:v>21</c:v>
                </c:pt>
                <c:pt idx="4">
                  <c:v>21.8</c:v>
                </c:pt>
                <c:pt idx="5">
                  <c:v>22.6</c:v>
                </c:pt>
                <c:pt idx="6">
                  <c:v>23.6</c:v>
                </c:pt>
                <c:pt idx="7">
                  <c:v>24.7</c:v>
                </c:pt>
                <c:pt idx="8">
                  <c:v>26.1</c:v>
                </c:pt>
                <c:pt idx="9">
                  <c:v>27.1</c:v>
                </c:pt>
                <c:pt idx="10">
                  <c:v>28.5</c:v>
                </c:pt>
                <c:pt idx="11">
                  <c:v>29.8</c:v>
                </c:pt>
                <c:pt idx="12">
                  <c:v>31.2</c:v>
                </c:pt>
                <c:pt idx="13">
                  <c:v>32.6</c:v>
                </c:pt>
                <c:pt idx="14">
                  <c:v>34.4</c:v>
                </c:pt>
                <c:pt idx="15">
                  <c:v>36</c:v>
                </c:pt>
                <c:pt idx="16">
                  <c:v>37.799999999999997</c:v>
                </c:pt>
                <c:pt idx="17">
                  <c:v>39.9</c:v>
                </c:pt>
                <c:pt idx="18">
                  <c:v>41.3</c:v>
                </c:pt>
                <c:pt idx="19">
                  <c:v>42.4</c:v>
                </c:pt>
                <c:pt idx="20">
                  <c:v>43.3</c:v>
                </c:pt>
                <c:pt idx="21">
                  <c:v>44.3</c:v>
                </c:pt>
                <c:pt idx="22">
                  <c:v>44.9</c:v>
                </c:pt>
                <c:pt idx="23">
                  <c:v>45.4</c:v>
                </c:pt>
                <c:pt idx="24">
                  <c:v>46</c:v>
                </c:pt>
                <c:pt idx="25">
                  <c:v>46.5</c:v>
                </c:pt>
                <c:pt idx="26">
                  <c:v>47.1</c:v>
                </c:pt>
                <c:pt idx="27">
                  <c:v>47.6</c:v>
                </c:pt>
                <c:pt idx="28">
                  <c:v>47.7</c:v>
                </c:pt>
                <c:pt idx="29">
                  <c:v>47.5</c:v>
                </c:pt>
                <c:pt idx="30">
                  <c:v>47.7</c:v>
                </c:pt>
                <c:pt idx="31">
                  <c:v>47.8</c:v>
                </c:pt>
                <c:pt idx="32">
                  <c:v>47.6</c:v>
                </c:pt>
                <c:pt idx="33">
                  <c:v>47.2</c:v>
                </c:pt>
                <c:pt idx="34">
                  <c:v>47.3</c:v>
                </c:pt>
                <c:pt idx="35">
                  <c:v>47.5</c:v>
                </c:pt>
                <c:pt idx="36">
                  <c:v>47.6</c:v>
                </c:pt>
                <c:pt idx="37">
                  <c:v>47.5</c:v>
                </c:pt>
                <c:pt idx="38">
                  <c:v>47.4</c:v>
                </c:pt>
                <c:pt idx="39">
                  <c:v>47.2</c:v>
                </c:pt>
                <c:pt idx="40">
                  <c:v>46.9</c:v>
                </c:pt>
                <c:pt idx="41">
                  <c:v>46.6</c:v>
                </c:pt>
                <c:pt idx="42">
                  <c:v>46.3</c:v>
                </c:pt>
                <c:pt idx="43">
                  <c:v>46</c:v>
                </c:pt>
                <c:pt idx="44">
                  <c:v>45.7</c:v>
                </c:pt>
                <c:pt idx="45">
                  <c:v>45.4</c:v>
                </c:pt>
                <c:pt idx="46">
                  <c:v>45.2</c:v>
                </c:pt>
                <c:pt idx="47">
                  <c:v>45.1</c:v>
                </c:pt>
                <c:pt idx="48">
                  <c:v>45.3</c:v>
                </c:pt>
                <c:pt idx="49">
                  <c:v>45.4</c:v>
                </c:pt>
                <c:pt idx="50">
                  <c:v>45.6</c:v>
                </c:pt>
                <c:pt idx="51">
                  <c:v>46</c:v>
                </c:pt>
                <c:pt idx="52">
                  <c:v>46.2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46.2</c:v>
                </c:pt>
                <c:pt idx="57">
                  <c:v>46</c:v>
                </c:pt>
                <c:pt idx="58">
                  <c:v>45.7</c:v>
                </c:pt>
                <c:pt idx="59">
                  <c:v>45.7</c:v>
                </c:pt>
                <c:pt idx="60">
                  <c:v>45.6</c:v>
                </c:pt>
                <c:pt idx="61">
                  <c:v>45.3</c:v>
                </c:pt>
                <c:pt idx="62">
                  <c:v>45.1</c:v>
                </c:pt>
                <c:pt idx="63">
                  <c:v>45.2</c:v>
                </c:pt>
                <c:pt idx="64">
                  <c:v>45.2</c:v>
                </c:pt>
                <c:pt idx="65">
                  <c:v>45.1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46.8</c:v>
                </c:pt>
                <c:pt idx="70">
                  <c:v>47.1</c:v>
                </c:pt>
                <c:pt idx="71">
                  <c:v>47.2</c:v>
                </c:pt>
                <c:pt idx="72">
                  <c:v>47.4</c:v>
                </c:pt>
                <c:pt idx="73">
                  <c:v>47.4</c:v>
                </c:pt>
                <c:pt idx="74">
                  <c:v>47.4</c:v>
                </c:pt>
                <c:pt idx="75">
                  <c:v>47.3</c:v>
                </c:pt>
                <c:pt idx="76">
                  <c:v>47.3</c:v>
                </c:pt>
                <c:pt idx="77">
                  <c:v>47.1</c:v>
                </c:pt>
                <c:pt idx="78">
                  <c:v>47</c:v>
                </c:pt>
                <c:pt idx="79">
                  <c:v>46.8</c:v>
                </c:pt>
                <c:pt idx="80">
                  <c:v>46.5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46.1</c:v>
                </c:pt>
                <c:pt idx="85">
                  <c:v>46.1</c:v>
                </c:pt>
                <c:pt idx="86">
                  <c:v>46.3</c:v>
                </c:pt>
                <c:pt idx="87">
                  <c:v>46.5</c:v>
                </c:pt>
                <c:pt idx="88">
                  <c:v>46.6</c:v>
                </c:pt>
                <c:pt idx="89">
                  <c:v>46.8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46.5</c:v>
                </c:pt>
                <c:pt idx="95">
                  <c:v>46.4</c:v>
                </c:pt>
                <c:pt idx="96">
                  <c:v>46.2</c:v>
                </c:pt>
                <c:pt idx="97">
                  <c:v>46</c:v>
                </c:pt>
                <c:pt idx="98">
                  <c:v>45.7</c:v>
                </c:pt>
                <c:pt idx="99">
                  <c:v>45.7</c:v>
                </c:pt>
                <c:pt idx="100">
                  <c:v>45.9</c:v>
                </c:pt>
                <c:pt idx="101">
                  <c:v>45.9</c:v>
                </c:pt>
                <c:pt idx="102">
                  <c:v>46.1</c:v>
                </c:pt>
                <c:pt idx="103">
                  <c:v>46.1</c:v>
                </c:pt>
                <c:pt idx="104">
                  <c:v>46.5</c:v>
                </c:pt>
                <c:pt idx="105">
                  <c:v>46.7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64-4B77-B1FB-DF337AF1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1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Time (s)</a:t>
                </a:r>
              </a:p>
            </c:rich>
          </c:tx>
          <c:layout>
            <c:manualLayout>
              <c:xMode val="edge"/>
              <c:yMode val="edge"/>
              <c:x val="0.46763153600679663"/>
              <c:y val="0.90645431135680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5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Temperature °C</a:t>
                </a:r>
              </a:p>
            </c:rich>
          </c:tx>
          <c:layout>
            <c:manualLayout>
              <c:xMode val="edge"/>
              <c:yMode val="edge"/>
              <c:x val="9.7889137027600444E-3"/>
              <c:y val="0.31404507852241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25832699700856"/>
          <c:y val="0.92243354853201109"/>
          <c:w val="9.4376531895328117E-2"/>
          <c:h val="4.699965306302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Calibration Curve for 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Component Values Centered at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2332000107826"/>
          <c:y val="0.15801294453749526"/>
          <c:w val="0.85658195195478748"/>
          <c:h val="0.6799603582799960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Sheet1!$AK$4:$AK$8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3">
                  <c:v>44</c:v>
                </c:pt>
                <c:pt idx="4">
                  <c:v>50</c:v>
                </c:pt>
              </c:numCache>
            </c:numRef>
          </c:xVal>
          <c:yVal>
            <c:numRef>
              <c:f>Sheet1!$AL$4:$AL$8</c:f>
              <c:numCache>
                <c:formatCode>General</c:formatCode>
                <c:ptCount val="5"/>
                <c:pt idx="0">
                  <c:v>35.088999999999999</c:v>
                </c:pt>
                <c:pt idx="1">
                  <c:v>37.808999999999997</c:v>
                </c:pt>
                <c:pt idx="3">
                  <c:v>41.527999999999999</c:v>
                </c:pt>
                <c:pt idx="4">
                  <c:v>46.389000000000003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7-45B9-B0E4-B9CBBDAF8A74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64245723391953"/>
                  <c:y val="-0.12037088453657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0,7346x + 9,5359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0,9961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Sheet1!$AK$4:$AK$8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3">
                  <c:v>44</c:v>
                </c:pt>
                <c:pt idx="4">
                  <c:v>50</c:v>
                </c:pt>
              </c:numCache>
            </c:numRef>
          </c:xVal>
          <c:yVal>
            <c:numRef>
              <c:f>Sheet1!$AL$4:$AL$8</c:f>
              <c:numCache>
                <c:formatCode>General</c:formatCode>
                <c:ptCount val="5"/>
                <c:pt idx="0">
                  <c:v>35.088999999999999</c:v>
                </c:pt>
                <c:pt idx="1">
                  <c:v>37.808999999999997</c:v>
                </c:pt>
                <c:pt idx="3">
                  <c:v>41.527999999999999</c:v>
                </c:pt>
                <c:pt idx="4">
                  <c:v>46.389000000000003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7-45B9-B0E4-B9CBBDAF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5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Desired Temperature °C</a:t>
                </a:r>
              </a:p>
            </c:rich>
          </c:tx>
          <c:layout>
            <c:manualLayout>
              <c:xMode val="edge"/>
              <c:yMode val="edge"/>
              <c:x val="0.33260143725715469"/>
              <c:y val="0.9119989116129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7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Real Temperature °C</a:t>
                </a:r>
              </a:p>
            </c:rich>
          </c:tx>
          <c:layout>
            <c:manualLayout>
              <c:xMode val="edge"/>
              <c:yMode val="edge"/>
              <c:x val="9.6661484661732244E-3"/>
              <c:y val="0.229417546353625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Temperature curves for the electric stove at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05034917413997E-2"/>
          <c:y val="0.12544346690046818"/>
          <c:w val="0.905600333787138"/>
          <c:h val="0.712529721131572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Temperature at 60% Duty Cycle</c:v>
                </c:pt>
              </c:strCache>
            </c:strRef>
          </c:tx>
          <c:xVal>
            <c:numRef>
              <c:f>Sheet1!$A$9:$A$109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</c:numCache>
            </c:numRef>
          </c:xVal>
          <c:yVal>
            <c:numRef>
              <c:f>Sheet1!$B$9:$B$109</c:f>
              <c:numCache>
                <c:formatCode>General</c:formatCode>
                <c:ptCount val="101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22</c:v>
                </c:pt>
                <c:pt idx="4">
                  <c:v>22.9</c:v>
                </c:pt>
                <c:pt idx="5">
                  <c:v>24.6</c:v>
                </c:pt>
                <c:pt idx="6">
                  <c:v>26.1</c:v>
                </c:pt>
                <c:pt idx="7">
                  <c:v>27.7</c:v>
                </c:pt>
                <c:pt idx="8">
                  <c:v>29.9</c:v>
                </c:pt>
                <c:pt idx="9">
                  <c:v>32.1</c:v>
                </c:pt>
                <c:pt idx="10">
                  <c:v>34.1</c:v>
                </c:pt>
                <c:pt idx="11">
                  <c:v>36.200000000000003</c:v>
                </c:pt>
                <c:pt idx="12">
                  <c:v>37.9</c:v>
                </c:pt>
                <c:pt idx="13">
                  <c:v>39.200000000000003</c:v>
                </c:pt>
                <c:pt idx="14">
                  <c:v>40.4</c:v>
                </c:pt>
                <c:pt idx="15">
                  <c:v>40.9</c:v>
                </c:pt>
                <c:pt idx="16">
                  <c:v>41.7</c:v>
                </c:pt>
                <c:pt idx="17">
                  <c:v>42.1</c:v>
                </c:pt>
                <c:pt idx="18">
                  <c:v>42.5</c:v>
                </c:pt>
                <c:pt idx="19">
                  <c:v>42.7</c:v>
                </c:pt>
                <c:pt idx="20">
                  <c:v>42.8</c:v>
                </c:pt>
                <c:pt idx="21">
                  <c:v>42.9</c:v>
                </c:pt>
                <c:pt idx="22">
                  <c:v>43.2</c:v>
                </c:pt>
                <c:pt idx="23">
                  <c:v>43.3</c:v>
                </c:pt>
                <c:pt idx="24">
                  <c:v>43.3</c:v>
                </c:pt>
                <c:pt idx="25">
                  <c:v>43.3</c:v>
                </c:pt>
                <c:pt idx="26">
                  <c:v>43.1</c:v>
                </c:pt>
                <c:pt idx="27">
                  <c:v>43.1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</c:v>
                </c:pt>
                <c:pt idx="32">
                  <c:v>42.8</c:v>
                </c:pt>
                <c:pt idx="33">
                  <c:v>42.4</c:v>
                </c:pt>
                <c:pt idx="34">
                  <c:v>41.9</c:v>
                </c:pt>
                <c:pt idx="35">
                  <c:v>41.8</c:v>
                </c:pt>
                <c:pt idx="36">
                  <c:v>41.4</c:v>
                </c:pt>
                <c:pt idx="37">
                  <c:v>41.2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40.4</c:v>
                </c:pt>
                <c:pt idx="42">
                  <c:v>40.200000000000003</c:v>
                </c:pt>
                <c:pt idx="43">
                  <c:v>39.700000000000003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</c:v>
                </c:pt>
                <c:pt idx="47">
                  <c:v>38.6</c:v>
                </c:pt>
                <c:pt idx="48">
                  <c:v>38.4</c:v>
                </c:pt>
                <c:pt idx="49">
                  <c:v>38</c:v>
                </c:pt>
                <c:pt idx="50">
                  <c:v>38</c:v>
                </c:pt>
                <c:pt idx="51">
                  <c:v>37.6</c:v>
                </c:pt>
                <c:pt idx="52">
                  <c:v>37.6</c:v>
                </c:pt>
                <c:pt idx="53">
                  <c:v>37.4</c:v>
                </c:pt>
                <c:pt idx="54">
                  <c:v>37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36.6</c:v>
                </c:pt>
                <c:pt idx="58">
                  <c:v>36.4</c:v>
                </c:pt>
                <c:pt idx="59">
                  <c:v>36.1</c:v>
                </c:pt>
                <c:pt idx="60">
                  <c:v>36</c:v>
                </c:pt>
                <c:pt idx="61">
                  <c:v>35.700000000000003</c:v>
                </c:pt>
                <c:pt idx="62">
                  <c:v>35.5</c:v>
                </c:pt>
                <c:pt idx="63">
                  <c:v>35.4</c:v>
                </c:pt>
                <c:pt idx="64">
                  <c:v>35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35</c:v>
                </c:pt>
                <c:pt idx="69">
                  <c:v>35.4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36.1</c:v>
                </c:pt>
                <c:pt idx="73">
                  <c:v>36</c:v>
                </c:pt>
                <c:pt idx="74">
                  <c:v>35.9</c:v>
                </c:pt>
                <c:pt idx="75">
                  <c:v>35.9</c:v>
                </c:pt>
                <c:pt idx="76">
                  <c:v>36</c:v>
                </c:pt>
                <c:pt idx="77">
                  <c:v>35.9</c:v>
                </c:pt>
                <c:pt idx="78">
                  <c:v>36</c:v>
                </c:pt>
                <c:pt idx="79">
                  <c:v>35.9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35.4</c:v>
                </c:pt>
                <c:pt idx="85">
                  <c:v>35.200000000000003</c:v>
                </c:pt>
                <c:pt idx="86">
                  <c:v>35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34.9</c:v>
                </c:pt>
                <c:pt idx="93">
                  <c:v>35.4</c:v>
                </c:pt>
                <c:pt idx="94">
                  <c:v>35.6</c:v>
                </c:pt>
                <c:pt idx="95">
                  <c:v>35.700000000000003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E8-4058-B9B9-389AC3404678}"/>
            </c:ext>
          </c:extLst>
        </c:ser>
        <c:ser>
          <c:idx val="0"/>
          <c:order val="1"/>
          <c:tx>
            <c:strRef>
              <c:f>Sheet1!$E$8</c:f>
              <c:strCache>
                <c:ptCount val="1"/>
                <c:pt idx="0">
                  <c:v>Temperature at 71% Duty Cycle</c:v>
                </c:pt>
              </c:strCache>
            </c:strRef>
          </c:tx>
          <c:xVal>
            <c:numRef>
              <c:f>Sheet1!$D$9:$D$101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</c:numCache>
            </c:numRef>
          </c:xVal>
          <c:yVal>
            <c:numRef>
              <c:f>Sheet1!$E$9:$E$101</c:f>
              <c:numCache>
                <c:formatCode>General</c:formatCode>
                <c:ptCount val="93"/>
                <c:pt idx="0">
                  <c:v>25.9</c:v>
                </c:pt>
                <c:pt idx="1">
                  <c:v>25.9</c:v>
                </c:pt>
                <c:pt idx="2">
                  <c:v>26</c:v>
                </c:pt>
                <c:pt idx="3">
                  <c:v>26.3</c:v>
                </c:pt>
                <c:pt idx="4">
                  <c:v>27.2</c:v>
                </c:pt>
                <c:pt idx="5">
                  <c:v>28</c:v>
                </c:pt>
                <c:pt idx="6">
                  <c:v>28.7</c:v>
                </c:pt>
                <c:pt idx="7">
                  <c:v>30</c:v>
                </c:pt>
                <c:pt idx="8">
                  <c:v>31.2</c:v>
                </c:pt>
                <c:pt idx="9">
                  <c:v>32.299999999999997</c:v>
                </c:pt>
                <c:pt idx="10">
                  <c:v>33</c:v>
                </c:pt>
                <c:pt idx="11">
                  <c:v>33.6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34.6</c:v>
                </c:pt>
                <c:pt idx="15">
                  <c:v>34.9</c:v>
                </c:pt>
                <c:pt idx="16">
                  <c:v>35.1</c:v>
                </c:pt>
                <c:pt idx="17">
                  <c:v>35.299999999999997</c:v>
                </c:pt>
                <c:pt idx="18">
                  <c:v>35.5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36.4</c:v>
                </c:pt>
                <c:pt idx="22">
                  <c:v>36.6</c:v>
                </c:pt>
                <c:pt idx="23">
                  <c:v>36.6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37.1</c:v>
                </c:pt>
                <c:pt idx="41">
                  <c:v>37.1</c:v>
                </c:pt>
                <c:pt idx="42">
                  <c:v>37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35.9</c:v>
                </c:pt>
                <c:pt idx="55">
                  <c:v>35.700000000000003</c:v>
                </c:pt>
                <c:pt idx="56">
                  <c:v>35.5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35.5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36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35.5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35.1</c:v>
                </c:pt>
                <c:pt idx="79">
                  <c:v>35.1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35.299999999999997</c:v>
                </c:pt>
                <c:pt idx="84">
                  <c:v>35.5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8-4058-B9B9-389AC3404678}"/>
            </c:ext>
          </c:extLst>
        </c:ser>
        <c:ser>
          <c:idx val="2"/>
          <c:order val="2"/>
          <c:tx>
            <c:strRef>
              <c:f>Sheet1!$H$8</c:f>
              <c:strCache>
                <c:ptCount val="1"/>
                <c:pt idx="0">
                  <c:v>Temperature at 75% Duty Cycle</c:v>
                </c:pt>
              </c:strCache>
            </c:strRef>
          </c:tx>
          <c:xVal>
            <c:numRef>
              <c:f>Sheet1!$G$9:$G$105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Sheet1!$H$9:$H$105</c:f>
              <c:numCache>
                <c:formatCode>General</c:formatCode>
                <c:ptCount val="97"/>
                <c:pt idx="0">
                  <c:v>24.1</c:v>
                </c:pt>
                <c:pt idx="1">
                  <c:v>24.2</c:v>
                </c:pt>
                <c:pt idx="2">
                  <c:v>24.2</c:v>
                </c:pt>
                <c:pt idx="3">
                  <c:v>24.5</c:v>
                </c:pt>
                <c:pt idx="4">
                  <c:v>25.4</c:v>
                </c:pt>
                <c:pt idx="5">
                  <c:v>26.2</c:v>
                </c:pt>
                <c:pt idx="6">
                  <c:v>26.9</c:v>
                </c:pt>
                <c:pt idx="7">
                  <c:v>27.8</c:v>
                </c:pt>
                <c:pt idx="8">
                  <c:v>28.8</c:v>
                </c:pt>
                <c:pt idx="9">
                  <c:v>30.1</c:v>
                </c:pt>
                <c:pt idx="10">
                  <c:v>31.4</c:v>
                </c:pt>
                <c:pt idx="11">
                  <c:v>31.9</c:v>
                </c:pt>
                <c:pt idx="12">
                  <c:v>32.299999999999997</c:v>
                </c:pt>
                <c:pt idx="13">
                  <c:v>32.799999999999997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33.700000000000003</c:v>
                </c:pt>
                <c:pt idx="17">
                  <c:v>34</c:v>
                </c:pt>
                <c:pt idx="18">
                  <c:v>34.4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</c:v>
                </c:pt>
                <c:pt idx="22">
                  <c:v>35.1</c:v>
                </c:pt>
                <c:pt idx="23">
                  <c:v>35.4</c:v>
                </c:pt>
                <c:pt idx="24">
                  <c:v>35.5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34.6</c:v>
                </c:pt>
                <c:pt idx="56">
                  <c:v>34.5</c:v>
                </c:pt>
                <c:pt idx="57">
                  <c:v>34.4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34.5</c:v>
                </c:pt>
                <c:pt idx="61">
                  <c:v>34.700000000000003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34.6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34.6</c:v>
                </c:pt>
                <c:pt idx="94">
                  <c:v>34.5</c:v>
                </c:pt>
                <c:pt idx="95">
                  <c:v>34.4</c:v>
                </c:pt>
                <c:pt idx="96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E8-4058-B9B9-389AC340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1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Time (s)</a:t>
                </a:r>
              </a:p>
            </c:rich>
          </c:tx>
          <c:layout>
            <c:manualLayout>
              <c:xMode val="edge"/>
              <c:yMode val="edge"/>
              <c:x val="0.46763153600679663"/>
              <c:y val="0.90645431135680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Temperature °C</a:t>
                </a:r>
              </a:p>
            </c:rich>
          </c:tx>
          <c:layout>
            <c:manualLayout>
              <c:xMode val="edge"/>
              <c:yMode val="edge"/>
              <c:x val="9.7889137027600444E-3"/>
              <c:y val="0.31404507852241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018272871879008"/>
          <c:y val="0.6038278706072574"/>
          <c:w val="0.20911063352323259"/>
          <c:h val="0.15399659592386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Temperature Curve for the Electric Stove at 55°C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05034917413997E-2"/>
          <c:y val="0.12544346690046818"/>
          <c:w val="0.905600333787138"/>
          <c:h val="0.712529721131572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Sheet1!$T$8</c:f>
              <c:strCache>
                <c:ptCount val="1"/>
                <c:pt idx="0">
                  <c:v>Temperature</c:v>
                </c:pt>
              </c:strCache>
            </c:strRef>
          </c:tx>
          <c:errBars>
            <c:errDir val="y"/>
            <c:errBarType val="both"/>
            <c:errValType val="fixedVal"/>
            <c:noEndCap val="0"/>
            <c:val val="1.2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Sheet1!$S$9:$S$100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</c:numCache>
            </c:numRef>
          </c:xVal>
          <c:yVal>
            <c:numRef>
              <c:f>Sheet1!$T$9:$T$100</c:f>
              <c:numCache>
                <c:formatCode>General</c:formatCode>
                <c:ptCount val="92"/>
                <c:pt idx="0">
                  <c:v>19.100000000000001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19.600000000000001</c:v>
                </c:pt>
                <c:pt idx="4">
                  <c:v>20.399999999999999</c:v>
                </c:pt>
                <c:pt idx="5">
                  <c:v>21.7</c:v>
                </c:pt>
                <c:pt idx="6">
                  <c:v>22.9</c:v>
                </c:pt>
                <c:pt idx="7">
                  <c:v>24.3</c:v>
                </c:pt>
                <c:pt idx="8">
                  <c:v>25.7</c:v>
                </c:pt>
                <c:pt idx="9">
                  <c:v>27.1</c:v>
                </c:pt>
                <c:pt idx="10">
                  <c:v>28.7</c:v>
                </c:pt>
                <c:pt idx="11">
                  <c:v>30.4</c:v>
                </c:pt>
                <c:pt idx="12">
                  <c:v>32.5</c:v>
                </c:pt>
                <c:pt idx="13">
                  <c:v>34.299999999999997</c:v>
                </c:pt>
                <c:pt idx="14">
                  <c:v>36.700000000000003</c:v>
                </c:pt>
                <c:pt idx="15">
                  <c:v>38.6</c:v>
                </c:pt>
                <c:pt idx="16">
                  <c:v>40.700000000000003</c:v>
                </c:pt>
                <c:pt idx="17">
                  <c:v>41.8</c:v>
                </c:pt>
                <c:pt idx="18">
                  <c:v>42.9</c:v>
                </c:pt>
                <c:pt idx="19">
                  <c:v>43.6</c:v>
                </c:pt>
                <c:pt idx="20">
                  <c:v>44.4</c:v>
                </c:pt>
                <c:pt idx="21">
                  <c:v>45.3</c:v>
                </c:pt>
                <c:pt idx="22">
                  <c:v>46</c:v>
                </c:pt>
                <c:pt idx="23">
                  <c:v>46.7</c:v>
                </c:pt>
                <c:pt idx="24">
                  <c:v>47.2</c:v>
                </c:pt>
                <c:pt idx="25">
                  <c:v>47.5</c:v>
                </c:pt>
                <c:pt idx="26">
                  <c:v>48</c:v>
                </c:pt>
                <c:pt idx="27">
                  <c:v>48.5</c:v>
                </c:pt>
                <c:pt idx="28">
                  <c:v>48.9</c:v>
                </c:pt>
                <c:pt idx="29">
                  <c:v>49.1</c:v>
                </c:pt>
                <c:pt idx="30">
                  <c:v>49.3</c:v>
                </c:pt>
                <c:pt idx="31">
                  <c:v>49.5</c:v>
                </c:pt>
                <c:pt idx="32">
                  <c:v>49.6</c:v>
                </c:pt>
                <c:pt idx="33">
                  <c:v>49.6</c:v>
                </c:pt>
                <c:pt idx="34">
                  <c:v>49.5</c:v>
                </c:pt>
                <c:pt idx="35">
                  <c:v>49.6</c:v>
                </c:pt>
                <c:pt idx="36">
                  <c:v>49.5</c:v>
                </c:pt>
                <c:pt idx="37">
                  <c:v>49.3</c:v>
                </c:pt>
                <c:pt idx="38">
                  <c:v>49</c:v>
                </c:pt>
                <c:pt idx="39">
                  <c:v>48.8</c:v>
                </c:pt>
                <c:pt idx="40">
                  <c:v>48.6</c:v>
                </c:pt>
                <c:pt idx="41">
                  <c:v>48.4</c:v>
                </c:pt>
                <c:pt idx="42">
                  <c:v>48.2</c:v>
                </c:pt>
                <c:pt idx="43">
                  <c:v>48</c:v>
                </c:pt>
                <c:pt idx="44">
                  <c:v>48</c:v>
                </c:pt>
                <c:pt idx="45">
                  <c:v>48.5</c:v>
                </c:pt>
                <c:pt idx="46">
                  <c:v>49.2</c:v>
                </c:pt>
                <c:pt idx="47">
                  <c:v>49.8</c:v>
                </c:pt>
                <c:pt idx="48">
                  <c:v>50.5</c:v>
                </c:pt>
                <c:pt idx="49">
                  <c:v>50.9</c:v>
                </c:pt>
                <c:pt idx="50">
                  <c:v>50.7</c:v>
                </c:pt>
                <c:pt idx="51">
                  <c:v>50.8</c:v>
                </c:pt>
                <c:pt idx="52">
                  <c:v>51.2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51.4</c:v>
                </c:pt>
                <c:pt idx="57">
                  <c:v>51.2</c:v>
                </c:pt>
                <c:pt idx="58">
                  <c:v>51.1</c:v>
                </c:pt>
                <c:pt idx="59">
                  <c:v>50.9</c:v>
                </c:pt>
                <c:pt idx="60">
                  <c:v>50.5</c:v>
                </c:pt>
                <c:pt idx="61">
                  <c:v>50.2</c:v>
                </c:pt>
                <c:pt idx="62">
                  <c:v>49.9</c:v>
                </c:pt>
                <c:pt idx="63">
                  <c:v>49.7</c:v>
                </c:pt>
                <c:pt idx="64">
                  <c:v>49.3</c:v>
                </c:pt>
                <c:pt idx="65">
                  <c:v>49</c:v>
                </c:pt>
                <c:pt idx="66">
                  <c:v>48.8</c:v>
                </c:pt>
                <c:pt idx="67">
                  <c:v>48.4</c:v>
                </c:pt>
                <c:pt idx="68">
                  <c:v>48.3</c:v>
                </c:pt>
                <c:pt idx="69">
                  <c:v>48.3</c:v>
                </c:pt>
                <c:pt idx="70">
                  <c:v>48.6</c:v>
                </c:pt>
                <c:pt idx="71">
                  <c:v>49.5</c:v>
                </c:pt>
                <c:pt idx="72">
                  <c:v>50.1</c:v>
                </c:pt>
                <c:pt idx="73">
                  <c:v>50.5</c:v>
                </c:pt>
                <c:pt idx="74">
                  <c:v>50.7</c:v>
                </c:pt>
                <c:pt idx="75">
                  <c:v>51.1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51.1</c:v>
                </c:pt>
                <c:pt idx="80">
                  <c:v>50.9</c:v>
                </c:pt>
                <c:pt idx="81">
                  <c:v>50.7</c:v>
                </c:pt>
                <c:pt idx="82">
                  <c:v>50.4</c:v>
                </c:pt>
                <c:pt idx="83">
                  <c:v>50.1</c:v>
                </c:pt>
                <c:pt idx="84">
                  <c:v>49.7</c:v>
                </c:pt>
                <c:pt idx="85">
                  <c:v>49.6</c:v>
                </c:pt>
                <c:pt idx="86">
                  <c:v>49.3</c:v>
                </c:pt>
                <c:pt idx="87">
                  <c:v>49</c:v>
                </c:pt>
                <c:pt idx="88">
                  <c:v>48.6</c:v>
                </c:pt>
                <c:pt idx="89">
                  <c:v>48.4</c:v>
                </c:pt>
                <c:pt idx="90">
                  <c:v>48.4</c:v>
                </c:pt>
                <c:pt idx="91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D8-41A2-9E78-F0BD6BF139AD}"/>
            </c:ext>
          </c:extLst>
        </c:ser>
        <c:ser>
          <c:idx val="0"/>
          <c:order val="1"/>
          <c:tx>
            <c:strRef>
              <c:f>Sheet1!$U$8</c:f>
              <c:strCache>
                <c:ptCount val="1"/>
                <c:pt idx="0">
                  <c:v>50°C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Sheet1!$S$9:$S$100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</c:numCache>
            </c:numRef>
          </c:xVal>
          <c:yVal>
            <c:numRef>
              <c:f>Sheet1!$U$9:$U$100</c:f>
              <c:numCache>
                <c:formatCode>General</c:formatCode>
                <c:ptCount val="9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8-41A2-9E78-F0BD6BF1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1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Time (s)</a:t>
                </a:r>
              </a:p>
            </c:rich>
          </c:tx>
          <c:layout>
            <c:manualLayout>
              <c:xMode val="edge"/>
              <c:yMode val="edge"/>
              <c:x val="0.46763153600679663"/>
              <c:y val="0.90645431135680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5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Temperature °C</a:t>
                </a:r>
              </a:p>
            </c:rich>
          </c:tx>
          <c:layout>
            <c:manualLayout>
              <c:xMode val="edge"/>
              <c:yMode val="edge"/>
              <c:x val="9.7889137027600444E-3"/>
              <c:y val="0.31404507852241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26641947580551"/>
          <c:y val="0.53713861474117452"/>
          <c:w val="0.1422802127443574"/>
          <c:h val="0.1283556144308839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Stamdard Deviation for Component Values Centered at 35°C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2332000107826"/>
          <c:y val="0.15801294453749526"/>
          <c:w val="0.85658195195478748"/>
          <c:h val="0.6799603582799960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9349030886483"/>
                  <c:y val="-6.524010062429612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0,0353x - 0,5228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0,4032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(Sheet1!$H$5,Sheet1!$K$5,Sheet1!$N$5,Sheet1!$Q$5,Sheet1!$T$5)</c:f>
              <c:numCache>
                <c:formatCode>General</c:formatCode>
                <c:ptCount val="5"/>
                <c:pt idx="0">
                  <c:v>35.089473684210546</c:v>
                </c:pt>
                <c:pt idx="1">
                  <c:v>37.809210526315795</c:v>
                </c:pt>
                <c:pt idx="2">
                  <c:v>41.528750000000002</c:v>
                </c:pt>
                <c:pt idx="3">
                  <c:v>46.389772727272714</c:v>
                </c:pt>
                <c:pt idx="4">
                  <c:v>49.494366197183091</c:v>
                </c:pt>
              </c:numCache>
            </c:numRef>
          </c:xVal>
          <c:yVal>
            <c:numRef>
              <c:f>(Sheet1!$H$6,Sheet1!$K$6,Sheet1!$N$6,Sheet1!$Q$6,Sheet1!$T$6)</c:f>
              <c:numCache>
                <c:formatCode>General</c:formatCode>
                <c:ptCount val="5"/>
                <c:pt idx="0">
                  <c:v>0.58816819724875258</c:v>
                </c:pt>
                <c:pt idx="1">
                  <c:v>0.82000924763382166</c:v>
                </c:pt>
                <c:pt idx="2">
                  <c:v>1.2871668258232885</c:v>
                </c:pt>
                <c:pt idx="3">
                  <c:v>0.7775310243338549</c:v>
                </c:pt>
                <c:pt idx="4">
                  <c:v>1.3296073045111796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4-4094-8D6E-591F7E68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44752"/>
        <c:axId val="1595898864"/>
      </c:scatterChart>
      <c:valAx>
        <c:axId val="1739644752"/>
        <c:scaling>
          <c:orientation val="minMax"/>
          <c:max val="5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aseline="0"/>
                  <a:t>Real</a:t>
                </a:r>
                <a:r>
                  <a:rPr lang="es-CO" sz="1600"/>
                  <a:t> Temperature °C</a:t>
                </a:r>
              </a:p>
            </c:rich>
          </c:tx>
          <c:layout>
            <c:manualLayout>
              <c:xMode val="edge"/>
              <c:yMode val="edge"/>
              <c:x val="0.38157193151407426"/>
              <c:y val="0.915620635794746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8864"/>
        <c:crosses val="autoZero"/>
        <c:crossBetween val="midCat"/>
      </c:valAx>
      <c:valAx>
        <c:axId val="15958988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Standard</a:t>
                </a:r>
                <a:r>
                  <a:rPr lang="es-CO" sz="1600" baseline="0"/>
                  <a:t> Deviation</a:t>
                </a:r>
                <a:endParaRPr lang="es-CO" sz="1600"/>
              </a:p>
            </c:rich>
          </c:tx>
          <c:layout>
            <c:manualLayout>
              <c:xMode val="edge"/>
              <c:yMode val="edge"/>
              <c:x val="2.3439086247012093E-2"/>
              <c:y val="0.225795798613378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4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429682</xdr:colOff>
      <xdr:row>30</xdr:row>
      <xdr:rowOff>136857</xdr:rowOff>
    </xdr:from>
    <xdr:to>
      <xdr:col>34</xdr:col>
      <xdr:colOff>1014185</xdr:colOff>
      <xdr:row>55</xdr:row>
      <xdr:rowOff>160323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3AF-DFCF-486C-8308-85952929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56</xdr:row>
      <xdr:rowOff>129963</xdr:rowOff>
    </xdr:from>
    <xdr:to>
      <xdr:col>34</xdr:col>
      <xdr:colOff>1049019</xdr:colOff>
      <xdr:row>83</xdr:row>
      <xdr:rowOff>85937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AFE86-9EF9-4421-A133-BF784493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464819</xdr:colOff>
      <xdr:row>85</xdr:row>
      <xdr:rowOff>154938</xdr:rowOff>
    </xdr:from>
    <xdr:to>
      <xdr:col>34</xdr:col>
      <xdr:colOff>1049019</xdr:colOff>
      <xdr:row>114</xdr:row>
      <xdr:rowOff>2539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30CC5-DF21-4BBD-BC67-D169472B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1326637</xdr:colOff>
      <xdr:row>51</xdr:row>
      <xdr:rowOff>111491</xdr:rowOff>
    </xdr:from>
    <xdr:to>
      <xdr:col>49</xdr:col>
      <xdr:colOff>332510</xdr:colOff>
      <xdr:row>71</xdr:row>
      <xdr:rowOff>15818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61D654-03B1-48ED-A258-D36E6FBA4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393701</xdr:colOff>
      <xdr:row>1</xdr:row>
      <xdr:rowOff>155485</xdr:rowOff>
    </xdr:from>
    <xdr:to>
      <xdr:col>34</xdr:col>
      <xdr:colOff>964112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ED5F0-D82B-4C53-AAF1-8CAFFFB92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159204</xdr:colOff>
      <xdr:row>4</xdr:row>
      <xdr:rowOff>8907</xdr:rowOff>
    </xdr:from>
    <xdr:to>
      <xdr:col>59</xdr:col>
      <xdr:colOff>343395</xdr:colOff>
      <xdr:row>28</xdr:row>
      <xdr:rowOff>166255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87DC40-1CC9-499F-A61E-F5939655E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55417</xdr:colOff>
      <xdr:row>29</xdr:row>
      <xdr:rowOff>138546</xdr:rowOff>
    </xdr:from>
    <xdr:to>
      <xdr:col>46</xdr:col>
      <xdr:colOff>401781</xdr:colOff>
      <xdr:row>49</xdr:row>
      <xdr:rowOff>42873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42049-F25D-40D2-B3AB-3DED9780D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"/>
  <sheetViews>
    <sheetView tabSelected="1" topLeftCell="AA19" zoomScale="55" zoomScaleNormal="55" workbookViewId="0">
      <selection activeCell="AW35" sqref="AW35"/>
    </sheetView>
  </sheetViews>
  <sheetFormatPr defaultRowHeight="14.4" x14ac:dyDescent="0.3"/>
  <cols>
    <col min="1" max="1" width="15.21875" bestFit="1" customWidth="1"/>
    <col min="2" max="2" width="29.44140625" customWidth="1"/>
    <col min="4" max="4" width="15.21875" bestFit="1" customWidth="1"/>
    <col min="5" max="5" width="28.88671875" customWidth="1"/>
    <col min="7" max="7" width="15.21875" bestFit="1" customWidth="1"/>
    <col min="8" max="8" width="29.109375" customWidth="1"/>
    <col min="10" max="10" width="15.21875" bestFit="1" customWidth="1"/>
    <col min="11" max="11" width="17" bestFit="1" customWidth="1"/>
    <col min="13" max="13" width="15.21875" bestFit="1" customWidth="1"/>
    <col min="14" max="14" width="17" bestFit="1" customWidth="1"/>
    <col min="16" max="16" width="15.21875" bestFit="1" customWidth="1"/>
    <col min="17" max="17" width="13.33203125" bestFit="1" customWidth="1"/>
    <col min="19" max="19" width="15.21875" bestFit="1" customWidth="1"/>
    <col min="20" max="20" width="17" bestFit="1" customWidth="1"/>
    <col min="32" max="32" width="19.88671875" bestFit="1" customWidth="1"/>
    <col min="33" max="33" width="16.109375" bestFit="1" customWidth="1"/>
    <col min="34" max="34" width="20" bestFit="1" customWidth="1"/>
    <col min="35" max="35" width="16.21875" bestFit="1" customWidth="1"/>
    <col min="38" max="38" width="19.88671875" bestFit="1" customWidth="1"/>
    <col min="39" max="39" width="16.109375" bestFit="1" customWidth="1"/>
  </cols>
  <sheetData>
    <row r="1" spans="1:38" ht="15" thickBot="1" x14ac:dyDescent="0.35">
      <c r="A1" s="13" t="s">
        <v>3</v>
      </c>
      <c r="D1" s="13" t="s">
        <v>5</v>
      </c>
      <c r="G1" s="13" t="s">
        <v>6</v>
      </c>
      <c r="J1" s="13" t="s">
        <v>9</v>
      </c>
      <c r="M1" s="13" t="s">
        <v>10</v>
      </c>
      <c r="P1" s="13" t="s">
        <v>11</v>
      </c>
      <c r="S1" s="13" t="s">
        <v>12</v>
      </c>
    </row>
    <row r="2" spans="1:38" ht="15" thickBot="1" x14ac:dyDescent="0.35">
      <c r="A2" s="11" t="s">
        <v>1</v>
      </c>
      <c r="B2" s="12">
        <v>35</v>
      </c>
      <c r="D2" s="11" t="s">
        <v>1</v>
      </c>
      <c r="E2" s="12">
        <v>35</v>
      </c>
      <c r="G2" s="11" t="s">
        <v>1</v>
      </c>
      <c r="H2" s="12">
        <v>35</v>
      </c>
      <c r="J2" s="11" t="s">
        <v>1</v>
      </c>
      <c r="K2" s="12">
        <v>38</v>
      </c>
      <c r="M2" s="11" t="s">
        <v>1</v>
      </c>
      <c r="N2" s="12">
        <v>44</v>
      </c>
      <c r="P2" s="11" t="s">
        <v>1</v>
      </c>
      <c r="Q2" s="12">
        <v>50</v>
      </c>
      <c r="S2" s="11" t="s">
        <v>1</v>
      </c>
      <c r="T2" s="12">
        <v>55</v>
      </c>
    </row>
    <row r="3" spans="1:38" ht="15" thickBot="1" x14ac:dyDescent="0.35">
      <c r="A3" s="1" t="s">
        <v>2</v>
      </c>
      <c r="B3" s="2">
        <v>30</v>
      </c>
      <c r="D3" s="1" t="s">
        <v>2</v>
      </c>
      <c r="E3" s="2">
        <v>30</v>
      </c>
      <c r="G3" s="1" t="s">
        <v>2</v>
      </c>
      <c r="H3" s="2">
        <v>30</v>
      </c>
      <c r="J3" s="1" t="s">
        <v>2</v>
      </c>
      <c r="K3" s="2">
        <v>33</v>
      </c>
      <c r="M3" s="1" t="s">
        <v>2</v>
      </c>
      <c r="N3" s="2">
        <v>39</v>
      </c>
      <c r="P3" s="1" t="s">
        <v>2</v>
      </c>
      <c r="Q3" s="2">
        <v>45</v>
      </c>
      <c r="S3" s="1" t="s">
        <v>2</v>
      </c>
      <c r="T3" s="2">
        <v>50</v>
      </c>
      <c r="AK3" s="3" t="s">
        <v>7</v>
      </c>
      <c r="AL3" s="4" t="s">
        <v>8</v>
      </c>
    </row>
    <row r="4" spans="1:38" ht="15" thickBot="1" x14ac:dyDescent="0.35">
      <c r="AK4" s="5">
        <v>35</v>
      </c>
      <c r="AL4" s="6">
        <v>35.088999999999999</v>
      </c>
    </row>
    <row r="5" spans="1:38" ht="15" thickBot="1" x14ac:dyDescent="0.35">
      <c r="A5" s="9" t="s">
        <v>4</v>
      </c>
      <c r="B5" s="10">
        <f>AVERAGE(B30:B109)</f>
        <v>37.833750000000002</v>
      </c>
      <c r="D5" s="9" t="s">
        <v>4</v>
      </c>
      <c r="E5" s="10">
        <f>AVERAGE(E30:E101)</f>
        <v>35.786111111111119</v>
      </c>
      <c r="G5" s="9" t="s">
        <v>4</v>
      </c>
      <c r="H5" s="10">
        <f>AVERAGE(H30:H105)</f>
        <v>35.089473684210546</v>
      </c>
      <c r="J5" s="9" t="s">
        <v>4</v>
      </c>
      <c r="K5" s="10">
        <f>AVERAGE(K30:K105)</f>
        <v>37.809210526315795</v>
      </c>
      <c r="M5" s="9" t="s">
        <v>4</v>
      </c>
      <c r="N5" s="10">
        <f>AVERAGE(N30:N109)</f>
        <v>41.528750000000002</v>
      </c>
      <c r="P5" s="9" t="s">
        <v>4</v>
      </c>
      <c r="Q5" s="10">
        <f>AVERAGE(Q30:Q117)</f>
        <v>46.389772727272714</v>
      </c>
      <c r="S5" s="9" t="s">
        <v>4</v>
      </c>
      <c r="T5" s="10">
        <f>AVERAGE(T30:T100)</f>
        <v>49.494366197183091</v>
      </c>
      <c r="AK5" s="5">
        <v>38</v>
      </c>
      <c r="AL5" s="6">
        <v>37.808999999999997</v>
      </c>
    </row>
    <row r="6" spans="1:38" ht="15" thickBot="1" x14ac:dyDescent="0.35">
      <c r="A6" s="9" t="s">
        <v>14</v>
      </c>
      <c r="B6" s="10">
        <f>_xlfn.STDEV.P(B30:B109)</f>
        <v>2.9873041253779284</v>
      </c>
      <c r="D6" s="9" t="s">
        <v>14</v>
      </c>
      <c r="E6" s="10">
        <f>_xlfn.STDEV.P(E30:E101)</f>
        <v>3.6503160272454545</v>
      </c>
      <c r="G6" s="9" t="s">
        <v>14</v>
      </c>
      <c r="H6" s="10">
        <f>_xlfn.STDEV.P(H30:H105)</f>
        <v>0.58816819724875258</v>
      </c>
      <c r="J6" s="9" t="s">
        <v>14</v>
      </c>
      <c r="K6" s="10">
        <f>_xlfn.STDEV.P(K30:K105)</f>
        <v>0.82000924763382166</v>
      </c>
      <c r="M6" s="9" t="s">
        <v>14</v>
      </c>
      <c r="N6" s="10">
        <f>_xlfn.STDEV.P(N30:N109)</f>
        <v>1.2871668258232885</v>
      </c>
      <c r="P6" s="9" t="s">
        <v>14</v>
      </c>
      <c r="Q6" s="10">
        <f>_xlfn.STDEV.P(Q30:Q117)</f>
        <v>0.7775310243338549</v>
      </c>
      <c r="S6" s="9" t="s">
        <v>14</v>
      </c>
      <c r="T6" s="10">
        <f>_xlfn.STDEV.P(T30:T100)</f>
        <v>1.3296073045111796</v>
      </c>
      <c r="AK6" s="5"/>
      <c r="AL6" s="6"/>
    </row>
    <row r="7" spans="1:38" ht="15" thickBot="1" x14ac:dyDescent="0.35">
      <c r="AK7" s="5">
        <v>44</v>
      </c>
      <c r="AL7" s="6">
        <v>41.527999999999999</v>
      </c>
    </row>
    <row r="8" spans="1:38" ht="15" thickBot="1" x14ac:dyDescent="0.35">
      <c r="A8" s="3" t="s">
        <v>0</v>
      </c>
      <c r="B8" s="4" t="s">
        <v>15</v>
      </c>
      <c r="D8" s="3" t="s">
        <v>0</v>
      </c>
      <c r="E8" s="4" t="s">
        <v>16</v>
      </c>
      <c r="G8" s="3" t="s">
        <v>0</v>
      </c>
      <c r="H8" s="4" t="s">
        <v>17</v>
      </c>
      <c r="J8" s="3" t="s">
        <v>0</v>
      </c>
      <c r="K8" s="4" t="s">
        <v>18</v>
      </c>
      <c r="M8" s="3" t="s">
        <v>0</v>
      </c>
      <c r="N8" s="4" t="s">
        <v>18</v>
      </c>
      <c r="P8" s="3" t="s">
        <v>0</v>
      </c>
      <c r="Q8" s="4" t="s">
        <v>18</v>
      </c>
      <c r="S8" s="3" t="s">
        <v>0</v>
      </c>
      <c r="T8" s="15" t="s">
        <v>18</v>
      </c>
      <c r="U8" s="4" t="s">
        <v>13</v>
      </c>
      <c r="AK8" s="7">
        <v>50</v>
      </c>
      <c r="AL8" s="8">
        <v>46.389000000000003</v>
      </c>
    </row>
    <row r="9" spans="1:38" x14ac:dyDescent="0.3">
      <c r="A9" s="5">
        <v>0</v>
      </c>
      <c r="B9" s="6">
        <v>21.5</v>
      </c>
      <c r="D9" s="5">
        <v>0</v>
      </c>
      <c r="E9" s="6">
        <v>25.9</v>
      </c>
      <c r="G9" s="5">
        <v>0</v>
      </c>
      <c r="H9" s="6">
        <v>24.1</v>
      </c>
      <c r="J9" s="5">
        <v>0</v>
      </c>
      <c r="K9" s="6">
        <v>20.9</v>
      </c>
      <c r="M9" s="5">
        <v>0</v>
      </c>
      <c r="N9" s="6">
        <v>21.5</v>
      </c>
      <c r="P9" s="5">
        <v>0</v>
      </c>
      <c r="Q9" s="6">
        <v>20.6</v>
      </c>
      <c r="S9" s="5">
        <v>0</v>
      </c>
      <c r="T9" s="14">
        <v>19.100000000000001</v>
      </c>
      <c r="U9" s="16">
        <v>50</v>
      </c>
    </row>
    <row r="10" spans="1:38" x14ac:dyDescent="0.3">
      <c r="A10" s="5">
        <v>15</v>
      </c>
      <c r="B10" s="6">
        <v>21.5</v>
      </c>
      <c r="D10" s="5">
        <v>15</v>
      </c>
      <c r="E10" s="6">
        <v>25.9</v>
      </c>
      <c r="G10" s="5">
        <v>15</v>
      </c>
      <c r="H10" s="6">
        <v>24.2</v>
      </c>
      <c r="J10" s="5">
        <v>15</v>
      </c>
      <c r="K10" s="6">
        <v>20.9</v>
      </c>
      <c r="M10" s="5">
        <v>15</v>
      </c>
      <c r="N10" s="6">
        <v>22</v>
      </c>
      <c r="P10" s="5">
        <v>15</v>
      </c>
      <c r="Q10" s="6">
        <v>20.7</v>
      </c>
      <c r="S10" s="5">
        <v>15</v>
      </c>
      <c r="T10" s="14">
        <v>19.100000000000001</v>
      </c>
      <c r="U10" s="16">
        <v>50</v>
      </c>
    </row>
    <row r="11" spans="1:38" x14ac:dyDescent="0.3">
      <c r="A11" s="5">
        <v>30</v>
      </c>
      <c r="B11" s="6">
        <v>21.5</v>
      </c>
      <c r="D11" s="5">
        <v>30</v>
      </c>
      <c r="E11" s="6">
        <v>26</v>
      </c>
      <c r="G11" s="5">
        <v>30</v>
      </c>
      <c r="H11" s="6">
        <v>24.2</v>
      </c>
      <c r="J11" s="5">
        <v>30</v>
      </c>
      <c r="K11" s="6">
        <v>20.9</v>
      </c>
      <c r="M11" s="5">
        <v>30</v>
      </c>
      <c r="N11" s="6">
        <v>22</v>
      </c>
      <c r="P11" s="5">
        <v>30</v>
      </c>
      <c r="Q11" s="6">
        <v>20.7</v>
      </c>
      <c r="S11" s="5">
        <v>30</v>
      </c>
      <c r="T11" s="14">
        <v>19.2</v>
      </c>
      <c r="U11" s="16">
        <v>50</v>
      </c>
    </row>
    <row r="12" spans="1:38" x14ac:dyDescent="0.3">
      <c r="A12" s="5">
        <v>45</v>
      </c>
      <c r="B12" s="6">
        <v>22</v>
      </c>
      <c r="D12" s="5">
        <v>45</v>
      </c>
      <c r="E12" s="6">
        <v>26.3</v>
      </c>
      <c r="G12" s="5">
        <v>45</v>
      </c>
      <c r="H12" s="6">
        <v>24.5</v>
      </c>
      <c r="J12" s="5">
        <v>45</v>
      </c>
      <c r="K12" s="6">
        <v>21.1</v>
      </c>
      <c r="M12" s="5">
        <v>45</v>
      </c>
      <c r="N12" s="6">
        <v>22.2</v>
      </c>
      <c r="P12" s="5">
        <v>45</v>
      </c>
      <c r="Q12" s="6">
        <v>21</v>
      </c>
      <c r="S12" s="5">
        <v>45</v>
      </c>
      <c r="T12" s="14">
        <v>19.600000000000001</v>
      </c>
      <c r="U12" s="16">
        <v>50</v>
      </c>
    </row>
    <row r="13" spans="1:38" x14ac:dyDescent="0.3">
      <c r="A13" s="5">
        <v>60</v>
      </c>
      <c r="B13" s="6">
        <v>22.9</v>
      </c>
      <c r="D13" s="5">
        <v>60</v>
      </c>
      <c r="E13" s="6">
        <v>27.2</v>
      </c>
      <c r="G13" s="5">
        <v>60</v>
      </c>
      <c r="H13" s="6">
        <v>25.4</v>
      </c>
      <c r="J13" s="5">
        <v>60</v>
      </c>
      <c r="K13" s="6">
        <v>21.8</v>
      </c>
      <c r="M13" s="5">
        <v>60</v>
      </c>
      <c r="N13" s="6">
        <v>22.9</v>
      </c>
      <c r="P13" s="5">
        <v>60</v>
      </c>
      <c r="Q13" s="6">
        <v>21.8</v>
      </c>
      <c r="S13" s="5">
        <v>60</v>
      </c>
      <c r="T13" s="14">
        <v>20.399999999999999</v>
      </c>
      <c r="U13" s="16">
        <v>50</v>
      </c>
    </row>
    <row r="14" spans="1:38" x14ac:dyDescent="0.3">
      <c r="A14" s="5">
        <v>75</v>
      </c>
      <c r="B14" s="6">
        <v>24.6</v>
      </c>
      <c r="D14" s="5">
        <v>75</v>
      </c>
      <c r="E14" s="6">
        <v>28</v>
      </c>
      <c r="G14" s="5">
        <v>75</v>
      </c>
      <c r="H14" s="6">
        <v>26.2</v>
      </c>
      <c r="J14" s="5">
        <v>75</v>
      </c>
      <c r="K14" s="6">
        <v>22.4</v>
      </c>
      <c r="M14" s="5">
        <v>75</v>
      </c>
      <c r="N14" s="6">
        <v>23.6</v>
      </c>
      <c r="P14" s="5">
        <v>75</v>
      </c>
      <c r="Q14" s="6">
        <v>22.6</v>
      </c>
      <c r="S14" s="5">
        <v>75</v>
      </c>
      <c r="T14" s="14">
        <v>21.7</v>
      </c>
      <c r="U14" s="16">
        <v>50</v>
      </c>
    </row>
    <row r="15" spans="1:38" x14ac:dyDescent="0.3">
      <c r="A15" s="5">
        <v>90</v>
      </c>
      <c r="B15" s="6">
        <v>26.1</v>
      </c>
      <c r="D15" s="5">
        <v>90</v>
      </c>
      <c r="E15" s="6">
        <v>28.7</v>
      </c>
      <c r="G15" s="5">
        <v>90</v>
      </c>
      <c r="H15" s="6">
        <v>26.9</v>
      </c>
      <c r="J15" s="5">
        <v>90</v>
      </c>
      <c r="K15" s="6">
        <v>23.2</v>
      </c>
      <c r="M15" s="5">
        <v>90</v>
      </c>
      <c r="N15" s="6">
        <v>24.8</v>
      </c>
      <c r="P15" s="5">
        <v>90</v>
      </c>
      <c r="Q15" s="6">
        <v>23.6</v>
      </c>
      <c r="S15" s="5">
        <v>90</v>
      </c>
      <c r="T15" s="14">
        <v>22.9</v>
      </c>
      <c r="U15" s="16">
        <v>50</v>
      </c>
    </row>
    <row r="16" spans="1:38" x14ac:dyDescent="0.3">
      <c r="A16" s="5">
        <v>105</v>
      </c>
      <c r="B16" s="6">
        <v>27.7</v>
      </c>
      <c r="D16" s="5">
        <v>105</v>
      </c>
      <c r="E16" s="6">
        <v>30</v>
      </c>
      <c r="G16" s="5">
        <v>105</v>
      </c>
      <c r="H16" s="6">
        <v>27.8</v>
      </c>
      <c r="J16" s="5">
        <v>103</v>
      </c>
      <c r="K16" s="6">
        <v>24.1</v>
      </c>
      <c r="M16" s="5">
        <v>105</v>
      </c>
      <c r="N16" s="6">
        <v>25.8</v>
      </c>
      <c r="P16" s="5">
        <v>105</v>
      </c>
      <c r="Q16" s="6">
        <v>24.7</v>
      </c>
      <c r="S16" s="5">
        <v>105</v>
      </c>
      <c r="T16" s="14">
        <v>24.3</v>
      </c>
      <c r="U16" s="16">
        <v>50</v>
      </c>
    </row>
    <row r="17" spans="1:21" x14ac:dyDescent="0.3">
      <c r="A17" s="5">
        <v>120</v>
      </c>
      <c r="B17" s="6">
        <v>29.9</v>
      </c>
      <c r="D17" s="5">
        <v>120</v>
      </c>
      <c r="E17" s="6">
        <v>31.2</v>
      </c>
      <c r="G17" s="5">
        <v>120</v>
      </c>
      <c r="H17" s="6">
        <v>28.8</v>
      </c>
      <c r="J17" s="5">
        <v>123</v>
      </c>
      <c r="K17" s="6">
        <v>25.7</v>
      </c>
      <c r="M17" s="5">
        <v>120</v>
      </c>
      <c r="N17" s="6">
        <v>27.1</v>
      </c>
      <c r="P17" s="5">
        <v>120</v>
      </c>
      <c r="Q17" s="6">
        <v>26.1</v>
      </c>
      <c r="S17" s="5">
        <v>120</v>
      </c>
      <c r="T17" s="14">
        <v>25.7</v>
      </c>
      <c r="U17" s="16">
        <v>50</v>
      </c>
    </row>
    <row r="18" spans="1:21" x14ac:dyDescent="0.3">
      <c r="A18" s="5">
        <v>135</v>
      </c>
      <c r="B18" s="6">
        <v>32.1</v>
      </c>
      <c r="D18" s="5">
        <v>135</v>
      </c>
      <c r="E18" s="6">
        <v>32.299999999999997</v>
      </c>
      <c r="G18" s="5">
        <v>135</v>
      </c>
      <c r="H18" s="6">
        <v>30.1</v>
      </c>
      <c r="J18" s="5">
        <v>141</v>
      </c>
      <c r="K18" s="6">
        <v>27.1</v>
      </c>
      <c r="M18" s="5">
        <v>135</v>
      </c>
      <c r="N18" s="6">
        <v>28.2</v>
      </c>
      <c r="P18" s="5">
        <v>135</v>
      </c>
      <c r="Q18" s="6">
        <v>27.1</v>
      </c>
      <c r="S18" s="5">
        <v>135</v>
      </c>
      <c r="T18" s="14">
        <v>27.1</v>
      </c>
      <c r="U18" s="16">
        <v>50</v>
      </c>
    </row>
    <row r="19" spans="1:21" x14ac:dyDescent="0.3">
      <c r="A19" s="5">
        <v>150</v>
      </c>
      <c r="B19" s="6">
        <v>34.1</v>
      </c>
      <c r="D19" s="5">
        <v>150</v>
      </c>
      <c r="E19" s="6">
        <v>33</v>
      </c>
      <c r="G19" s="5">
        <v>150</v>
      </c>
      <c r="H19" s="6">
        <v>31.4</v>
      </c>
      <c r="J19" s="5">
        <v>161</v>
      </c>
      <c r="K19" s="6">
        <v>28.7</v>
      </c>
      <c r="M19" s="5">
        <v>150</v>
      </c>
      <c r="N19" s="6">
        <v>29.8</v>
      </c>
      <c r="P19" s="5">
        <v>150</v>
      </c>
      <c r="Q19" s="6">
        <v>28.5</v>
      </c>
      <c r="S19" s="5">
        <v>150</v>
      </c>
      <c r="T19" s="14">
        <v>28.7</v>
      </c>
      <c r="U19" s="16">
        <v>50</v>
      </c>
    </row>
    <row r="20" spans="1:21" x14ac:dyDescent="0.3">
      <c r="A20" s="5">
        <v>165</v>
      </c>
      <c r="B20" s="6">
        <v>36.200000000000003</v>
      </c>
      <c r="D20" s="5">
        <v>165</v>
      </c>
      <c r="E20" s="6">
        <v>33.6</v>
      </c>
      <c r="G20" s="5">
        <v>165</v>
      </c>
      <c r="H20" s="6">
        <v>31.9</v>
      </c>
      <c r="J20" s="5">
        <v>183</v>
      </c>
      <c r="K20" s="6">
        <v>30.8</v>
      </c>
      <c r="M20" s="5">
        <v>165</v>
      </c>
      <c r="N20" s="6">
        <v>31.4</v>
      </c>
      <c r="P20" s="5">
        <v>165</v>
      </c>
      <c r="Q20" s="6">
        <v>29.8</v>
      </c>
      <c r="S20" s="5">
        <v>165</v>
      </c>
      <c r="T20" s="14">
        <v>30.4</v>
      </c>
      <c r="U20" s="16">
        <v>50</v>
      </c>
    </row>
    <row r="21" spans="1:21" x14ac:dyDescent="0.3">
      <c r="A21" s="5">
        <v>180</v>
      </c>
      <c r="B21" s="6">
        <v>37.9</v>
      </c>
      <c r="D21" s="5">
        <v>180</v>
      </c>
      <c r="E21" s="6">
        <v>33.799999999999997</v>
      </c>
      <c r="G21" s="5">
        <v>180</v>
      </c>
      <c r="H21" s="6">
        <v>32.299999999999997</v>
      </c>
      <c r="J21" s="5">
        <v>197</v>
      </c>
      <c r="K21" s="6">
        <v>32.299999999999997</v>
      </c>
      <c r="M21" s="5">
        <v>180</v>
      </c>
      <c r="N21" s="6">
        <v>33.299999999999997</v>
      </c>
      <c r="P21" s="5">
        <v>180</v>
      </c>
      <c r="Q21" s="6">
        <v>31.2</v>
      </c>
      <c r="S21" s="5">
        <v>180</v>
      </c>
      <c r="T21" s="14">
        <v>32.5</v>
      </c>
      <c r="U21" s="16">
        <v>50</v>
      </c>
    </row>
    <row r="22" spans="1:21" x14ac:dyDescent="0.3">
      <c r="A22" s="5">
        <v>195</v>
      </c>
      <c r="B22" s="6">
        <v>39.200000000000003</v>
      </c>
      <c r="D22" s="5">
        <v>195</v>
      </c>
      <c r="E22" s="6">
        <v>34.200000000000003</v>
      </c>
      <c r="G22" s="5">
        <v>195</v>
      </c>
      <c r="H22" s="6">
        <v>32.799999999999997</v>
      </c>
      <c r="J22" s="5">
        <v>212</v>
      </c>
      <c r="K22" s="6">
        <v>33.4</v>
      </c>
      <c r="M22" s="5">
        <v>195</v>
      </c>
      <c r="N22" s="6">
        <v>35</v>
      </c>
      <c r="P22" s="5">
        <v>195</v>
      </c>
      <c r="Q22" s="6">
        <v>32.6</v>
      </c>
      <c r="S22" s="5">
        <v>195</v>
      </c>
      <c r="T22" s="14">
        <v>34.299999999999997</v>
      </c>
      <c r="U22" s="16">
        <v>50</v>
      </c>
    </row>
    <row r="23" spans="1:21" x14ac:dyDescent="0.3">
      <c r="A23" s="5">
        <v>210</v>
      </c>
      <c r="B23" s="6">
        <v>40.4</v>
      </c>
      <c r="D23" s="5">
        <v>210</v>
      </c>
      <c r="E23" s="6">
        <v>34.6</v>
      </c>
      <c r="G23" s="5">
        <v>210</v>
      </c>
      <c r="H23" s="6">
        <v>33.200000000000003</v>
      </c>
      <c r="J23" s="5">
        <v>225</v>
      </c>
      <c r="K23" s="6">
        <v>34.200000000000003</v>
      </c>
      <c r="M23" s="5">
        <v>210</v>
      </c>
      <c r="N23" s="6">
        <v>36.700000000000003</v>
      </c>
      <c r="P23" s="5">
        <v>210</v>
      </c>
      <c r="Q23" s="6">
        <v>34.4</v>
      </c>
      <c r="S23" s="5">
        <v>210</v>
      </c>
      <c r="T23" s="14">
        <v>36.700000000000003</v>
      </c>
      <c r="U23" s="16">
        <v>50</v>
      </c>
    </row>
    <row r="24" spans="1:21" x14ac:dyDescent="0.3">
      <c r="A24" s="5">
        <v>225</v>
      </c>
      <c r="B24" s="6">
        <v>40.9</v>
      </c>
      <c r="D24" s="5">
        <v>225</v>
      </c>
      <c r="E24" s="6">
        <v>34.9</v>
      </c>
      <c r="G24" s="5">
        <v>225</v>
      </c>
      <c r="H24" s="6">
        <v>33.6</v>
      </c>
      <c r="J24" s="5">
        <v>241</v>
      </c>
      <c r="K24" s="6">
        <v>35.1</v>
      </c>
      <c r="M24" s="5">
        <v>225</v>
      </c>
      <c r="N24" s="6">
        <v>38.299999999999997</v>
      </c>
      <c r="P24" s="5">
        <v>225</v>
      </c>
      <c r="Q24" s="6">
        <v>36</v>
      </c>
      <c r="S24" s="5">
        <v>225</v>
      </c>
      <c r="T24" s="14">
        <v>38.6</v>
      </c>
      <c r="U24" s="16">
        <v>50</v>
      </c>
    </row>
    <row r="25" spans="1:21" x14ac:dyDescent="0.3">
      <c r="A25" s="5">
        <v>240</v>
      </c>
      <c r="B25" s="6">
        <v>41.7</v>
      </c>
      <c r="D25" s="5">
        <v>240</v>
      </c>
      <c r="E25" s="6">
        <v>35.1</v>
      </c>
      <c r="G25" s="5">
        <v>240</v>
      </c>
      <c r="H25" s="6">
        <v>33.700000000000003</v>
      </c>
      <c r="J25" s="5">
        <f>J24+15</f>
        <v>256</v>
      </c>
      <c r="K25" s="6">
        <v>35.700000000000003</v>
      </c>
      <c r="M25" s="5">
        <v>240</v>
      </c>
      <c r="N25" s="6">
        <v>39.799999999999997</v>
      </c>
      <c r="P25" s="5">
        <v>240</v>
      </c>
      <c r="Q25" s="6">
        <v>37.799999999999997</v>
      </c>
      <c r="S25" s="5">
        <v>240</v>
      </c>
      <c r="T25" s="14">
        <v>40.700000000000003</v>
      </c>
      <c r="U25" s="16">
        <v>50</v>
      </c>
    </row>
    <row r="26" spans="1:21" x14ac:dyDescent="0.3">
      <c r="A26" s="5">
        <v>255</v>
      </c>
      <c r="B26" s="6">
        <v>42.1</v>
      </c>
      <c r="D26" s="5">
        <v>255</v>
      </c>
      <c r="E26" s="6">
        <v>35.299999999999997</v>
      </c>
      <c r="G26" s="5">
        <v>255</v>
      </c>
      <c r="H26" s="6">
        <v>34</v>
      </c>
      <c r="J26" s="5">
        <f>J25+14</f>
        <v>270</v>
      </c>
      <c r="K26" s="6">
        <v>36.200000000000003</v>
      </c>
      <c r="M26" s="5">
        <v>255</v>
      </c>
      <c r="N26" s="6">
        <v>40.799999999999997</v>
      </c>
      <c r="P26" s="5">
        <v>255</v>
      </c>
      <c r="Q26" s="6">
        <v>39.9</v>
      </c>
      <c r="S26" s="5">
        <v>255</v>
      </c>
      <c r="T26" s="14">
        <v>41.8</v>
      </c>
      <c r="U26" s="16">
        <v>50</v>
      </c>
    </row>
    <row r="27" spans="1:21" x14ac:dyDescent="0.3">
      <c r="A27" s="5">
        <v>270</v>
      </c>
      <c r="B27" s="6">
        <v>42.5</v>
      </c>
      <c r="D27" s="5">
        <v>270</v>
      </c>
      <c r="E27" s="6">
        <v>35.5</v>
      </c>
      <c r="G27" s="5">
        <v>270</v>
      </c>
      <c r="H27" s="6">
        <v>34.4</v>
      </c>
      <c r="J27" s="5">
        <v>287</v>
      </c>
      <c r="K27" s="6">
        <v>36.6</v>
      </c>
      <c r="M27" s="5">
        <v>270</v>
      </c>
      <c r="N27" s="6">
        <v>41.7</v>
      </c>
      <c r="P27" s="5">
        <v>270</v>
      </c>
      <c r="Q27" s="6">
        <v>41.3</v>
      </c>
      <c r="S27" s="5">
        <v>270</v>
      </c>
      <c r="T27" s="14">
        <v>42.9</v>
      </c>
      <c r="U27" s="16">
        <v>50</v>
      </c>
    </row>
    <row r="28" spans="1:21" x14ac:dyDescent="0.3">
      <c r="A28" s="5">
        <v>285</v>
      </c>
      <c r="B28" s="6">
        <v>42.7</v>
      </c>
      <c r="D28" s="5">
        <v>285</v>
      </c>
      <c r="E28" s="6">
        <v>35.700000000000003</v>
      </c>
      <c r="G28" s="5">
        <v>285</v>
      </c>
      <c r="H28" s="6">
        <v>34.6</v>
      </c>
      <c r="J28" s="5">
        <v>301</v>
      </c>
      <c r="K28" s="6">
        <v>36.9</v>
      </c>
      <c r="M28" s="5">
        <v>285</v>
      </c>
      <c r="N28" s="6">
        <v>42.2</v>
      </c>
      <c r="P28" s="5">
        <v>285</v>
      </c>
      <c r="Q28" s="6">
        <v>42.4</v>
      </c>
      <c r="S28" s="5">
        <v>285</v>
      </c>
      <c r="T28" s="14">
        <v>43.6</v>
      </c>
      <c r="U28" s="16">
        <v>50</v>
      </c>
    </row>
    <row r="29" spans="1:21" x14ac:dyDescent="0.3">
      <c r="A29" s="5">
        <v>300</v>
      </c>
      <c r="B29" s="6">
        <v>42.8</v>
      </c>
      <c r="D29" s="5">
        <v>300</v>
      </c>
      <c r="E29" s="6">
        <v>36</v>
      </c>
      <c r="G29" s="5">
        <v>300</v>
      </c>
      <c r="H29" s="6">
        <v>34.799999999999997</v>
      </c>
      <c r="J29" s="5">
        <v>315</v>
      </c>
      <c r="K29" s="6">
        <v>37.4</v>
      </c>
      <c r="M29" s="5">
        <v>300</v>
      </c>
      <c r="N29" s="6">
        <v>43</v>
      </c>
      <c r="P29" s="5">
        <v>300</v>
      </c>
      <c r="Q29" s="6">
        <v>43.3</v>
      </c>
      <c r="S29" s="5">
        <v>300</v>
      </c>
      <c r="T29" s="14">
        <v>44.4</v>
      </c>
      <c r="U29" s="16">
        <v>50</v>
      </c>
    </row>
    <row r="30" spans="1:21" x14ac:dyDescent="0.3">
      <c r="A30" s="5">
        <v>315</v>
      </c>
      <c r="B30" s="6">
        <v>42.9</v>
      </c>
      <c r="D30" s="5">
        <v>315</v>
      </c>
      <c r="E30" s="6">
        <v>36.4</v>
      </c>
      <c r="G30" s="5">
        <v>315</v>
      </c>
      <c r="H30" s="6">
        <v>35</v>
      </c>
      <c r="J30" s="5">
        <v>330</v>
      </c>
      <c r="K30" s="6">
        <v>37.799999999999997</v>
      </c>
      <c r="M30" s="5">
        <v>315</v>
      </c>
      <c r="N30" s="6">
        <v>43.4</v>
      </c>
      <c r="P30" s="5">
        <v>315</v>
      </c>
      <c r="Q30" s="6">
        <v>44.3</v>
      </c>
      <c r="S30" s="5">
        <v>315</v>
      </c>
      <c r="T30" s="14">
        <v>45.3</v>
      </c>
      <c r="U30" s="16">
        <v>50</v>
      </c>
    </row>
    <row r="31" spans="1:21" x14ac:dyDescent="0.3">
      <c r="A31" s="5">
        <v>330</v>
      </c>
      <c r="B31" s="6">
        <v>43.2</v>
      </c>
      <c r="D31" s="5">
        <v>330</v>
      </c>
      <c r="E31" s="6">
        <v>36.6</v>
      </c>
      <c r="G31" s="5">
        <v>330</v>
      </c>
      <c r="H31" s="6">
        <v>35.1</v>
      </c>
      <c r="J31" s="5">
        <v>345</v>
      </c>
      <c r="K31" s="6">
        <v>38.1</v>
      </c>
      <c r="M31" s="5">
        <v>330</v>
      </c>
      <c r="N31" s="6">
        <v>43.5</v>
      </c>
      <c r="P31" s="5">
        <v>330</v>
      </c>
      <c r="Q31" s="6">
        <v>44.9</v>
      </c>
      <c r="S31" s="5">
        <v>330</v>
      </c>
      <c r="T31" s="14">
        <v>46</v>
      </c>
      <c r="U31" s="16">
        <v>50</v>
      </c>
    </row>
    <row r="32" spans="1:21" x14ac:dyDescent="0.3">
      <c r="A32" s="5">
        <v>345</v>
      </c>
      <c r="B32" s="6">
        <v>43.3</v>
      </c>
      <c r="D32" s="5">
        <v>345</v>
      </c>
      <c r="E32" s="6">
        <v>36.6</v>
      </c>
      <c r="G32" s="5">
        <v>345</v>
      </c>
      <c r="H32" s="6">
        <v>35.4</v>
      </c>
      <c r="J32" s="5">
        <v>360</v>
      </c>
      <c r="K32" s="6">
        <v>38.299999999999997</v>
      </c>
      <c r="M32" s="5">
        <v>345</v>
      </c>
      <c r="N32" s="6">
        <v>43.7</v>
      </c>
      <c r="P32" s="5">
        <v>345</v>
      </c>
      <c r="Q32" s="6">
        <v>45.4</v>
      </c>
      <c r="S32" s="5">
        <v>345</v>
      </c>
      <c r="T32" s="14">
        <v>46.7</v>
      </c>
      <c r="U32" s="16">
        <v>50</v>
      </c>
    </row>
    <row r="33" spans="1:21" x14ac:dyDescent="0.3">
      <c r="A33" s="5">
        <v>360</v>
      </c>
      <c r="B33" s="6">
        <v>43.3</v>
      </c>
      <c r="D33" s="5">
        <v>360</v>
      </c>
      <c r="E33" s="6">
        <v>36.799999999999997</v>
      </c>
      <c r="G33" s="5">
        <v>360</v>
      </c>
      <c r="H33" s="6">
        <v>35.5</v>
      </c>
      <c r="J33" s="5">
        <v>375</v>
      </c>
      <c r="K33" s="6">
        <v>38.4</v>
      </c>
      <c r="M33" s="5">
        <v>360</v>
      </c>
      <c r="N33" s="6">
        <v>43.9</v>
      </c>
      <c r="P33" s="5">
        <v>360</v>
      </c>
      <c r="Q33" s="6">
        <v>46</v>
      </c>
      <c r="S33" s="5">
        <v>360</v>
      </c>
      <c r="T33" s="14">
        <v>47.2</v>
      </c>
      <c r="U33" s="16">
        <v>50</v>
      </c>
    </row>
    <row r="34" spans="1:21" x14ac:dyDescent="0.3">
      <c r="A34" s="5">
        <v>375</v>
      </c>
      <c r="B34" s="6">
        <v>43.3</v>
      </c>
      <c r="D34" s="5">
        <v>375</v>
      </c>
      <c r="E34" s="6">
        <v>36.9</v>
      </c>
      <c r="G34" s="5">
        <v>375</v>
      </c>
      <c r="H34" s="6">
        <v>35.700000000000003</v>
      </c>
      <c r="J34" s="5">
        <v>390</v>
      </c>
      <c r="K34" s="6">
        <v>38.6</v>
      </c>
      <c r="M34" s="5">
        <v>375</v>
      </c>
      <c r="N34" s="6">
        <v>44.1</v>
      </c>
      <c r="P34" s="5">
        <v>375</v>
      </c>
      <c r="Q34" s="6">
        <v>46.5</v>
      </c>
      <c r="S34" s="5">
        <v>375</v>
      </c>
      <c r="T34" s="14">
        <v>47.5</v>
      </c>
      <c r="U34" s="16">
        <v>50</v>
      </c>
    </row>
    <row r="35" spans="1:21" x14ac:dyDescent="0.3">
      <c r="A35" s="5">
        <v>390</v>
      </c>
      <c r="B35" s="6">
        <v>43.1</v>
      </c>
      <c r="D35" s="5">
        <v>390</v>
      </c>
      <c r="E35" s="6">
        <v>37.1</v>
      </c>
      <c r="G35" s="5">
        <v>390</v>
      </c>
      <c r="H35" s="6">
        <v>35.799999999999997</v>
      </c>
      <c r="J35" s="5">
        <v>405</v>
      </c>
      <c r="K35" s="6">
        <v>38.9</v>
      </c>
      <c r="M35" s="5">
        <v>390</v>
      </c>
      <c r="N35" s="6">
        <v>44.2</v>
      </c>
      <c r="P35" s="5">
        <v>390</v>
      </c>
      <c r="Q35" s="6">
        <v>47.1</v>
      </c>
      <c r="S35" s="5">
        <v>390</v>
      </c>
      <c r="T35" s="14">
        <v>48</v>
      </c>
      <c r="U35" s="16">
        <v>50</v>
      </c>
    </row>
    <row r="36" spans="1:21" x14ac:dyDescent="0.3">
      <c r="A36" s="5">
        <v>405</v>
      </c>
      <c r="B36" s="6">
        <v>43.1</v>
      </c>
      <c r="D36" s="5">
        <v>405</v>
      </c>
      <c r="E36" s="6">
        <v>37.200000000000003</v>
      </c>
      <c r="G36" s="5">
        <v>405</v>
      </c>
      <c r="H36" s="6">
        <v>35.799999999999997</v>
      </c>
      <c r="J36" s="5">
        <v>420</v>
      </c>
      <c r="K36" s="6">
        <v>39</v>
      </c>
      <c r="M36" s="5">
        <v>405</v>
      </c>
      <c r="N36" s="6">
        <v>44.3</v>
      </c>
      <c r="P36" s="5">
        <v>405</v>
      </c>
      <c r="Q36" s="6">
        <v>47.6</v>
      </c>
      <c r="S36" s="5">
        <v>405</v>
      </c>
      <c r="T36" s="14">
        <v>48.5</v>
      </c>
      <c r="U36" s="16">
        <v>50</v>
      </c>
    </row>
    <row r="37" spans="1:21" x14ac:dyDescent="0.3">
      <c r="A37" s="5">
        <v>420</v>
      </c>
      <c r="B37" s="6">
        <v>43.3</v>
      </c>
      <c r="D37" s="5">
        <v>420</v>
      </c>
      <c r="E37" s="6">
        <v>37.299999999999997</v>
      </c>
      <c r="G37" s="5">
        <v>420</v>
      </c>
      <c r="H37" s="6">
        <v>36</v>
      </c>
      <c r="J37" s="5">
        <v>435</v>
      </c>
      <c r="K37" s="6">
        <v>39.1</v>
      </c>
      <c r="M37" s="5">
        <v>420</v>
      </c>
      <c r="N37" s="6">
        <v>44.3</v>
      </c>
      <c r="P37" s="5">
        <v>420</v>
      </c>
      <c r="Q37" s="6">
        <v>47.7</v>
      </c>
      <c r="S37" s="5">
        <v>420</v>
      </c>
      <c r="T37" s="14">
        <v>48.9</v>
      </c>
      <c r="U37" s="16">
        <v>50</v>
      </c>
    </row>
    <row r="38" spans="1:21" x14ac:dyDescent="0.3">
      <c r="A38" s="5">
        <v>435</v>
      </c>
      <c r="B38" s="6">
        <v>43.3</v>
      </c>
      <c r="D38" s="5">
        <v>435</v>
      </c>
      <c r="E38" s="6">
        <v>37.4</v>
      </c>
      <c r="G38" s="5">
        <v>435</v>
      </c>
      <c r="H38" s="6">
        <v>36</v>
      </c>
      <c r="J38" s="5">
        <v>450</v>
      </c>
      <c r="K38" s="6">
        <v>39.200000000000003</v>
      </c>
      <c r="M38" s="5">
        <v>435</v>
      </c>
      <c r="N38" s="6">
        <v>44.2</v>
      </c>
      <c r="P38" s="5">
        <v>435</v>
      </c>
      <c r="Q38" s="6">
        <v>47.5</v>
      </c>
      <c r="S38" s="5">
        <v>435</v>
      </c>
      <c r="T38" s="14">
        <v>49.1</v>
      </c>
      <c r="U38" s="16">
        <v>50</v>
      </c>
    </row>
    <row r="39" spans="1:21" x14ac:dyDescent="0.3">
      <c r="A39" s="5">
        <v>450</v>
      </c>
      <c r="B39" s="6">
        <v>43.3</v>
      </c>
      <c r="D39" s="5">
        <v>450</v>
      </c>
      <c r="E39" s="6">
        <v>37.5</v>
      </c>
      <c r="G39" s="5">
        <v>450</v>
      </c>
      <c r="H39" s="6">
        <v>36.1</v>
      </c>
      <c r="J39" s="5">
        <v>465</v>
      </c>
      <c r="K39" s="6">
        <v>39.200000000000003</v>
      </c>
      <c r="M39" s="5">
        <v>450</v>
      </c>
      <c r="N39" s="6">
        <v>43.9</v>
      </c>
      <c r="P39" s="5">
        <v>450</v>
      </c>
      <c r="Q39" s="6">
        <v>47.7</v>
      </c>
      <c r="S39" s="5">
        <v>450</v>
      </c>
      <c r="T39" s="14">
        <v>49.3</v>
      </c>
      <c r="U39" s="16">
        <v>50</v>
      </c>
    </row>
    <row r="40" spans="1:21" x14ac:dyDescent="0.3">
      <c r="A40" s="5">
        <v>465</v>
      </c>
      <c r="B40" s="6">
        <v>43</v>
      </c>
      <c r="D40" s="5">
        <v>465</v>
      </c>
      <c r="E40" s="6">
        <v>37.5</v>
      </c>
      <c r="G40" s="5">
        <v>465</v>
      </c>
      <c r="H40" s="6">
        <v>36.1</v>
      </c>
      <c r="J40" s="5">
        <v>480</v>
      </c>
      <c r="K40" s="6">
        <v>39.299999999999997</v>
      </c>
      <c r="M40" s="5">
        <v>465</v>
      </c>
      <c r="N40" s="6">
        <v>43.7</v>
      </c>
      <c r="P40" s="5">
        <v>465</v>
      </c>
      <c r="Q40" s="6">
        <v>47.8</v>
      </c>
      <c r="S40" s="5">
        <v>465</v>
      </c>
      <c r="T40" s="14">
        <v>49.5</v>
      </c>
      <c r="U40" s="16">
        <v>50</v>
      </c>
    </row>
    <row r="41" spans="1:21" x14ac:dyDescent="0.3">
      <c r="A41" s="5">
        <v>480</v>
      </c>
      <c r="B41" s="6">
        <v>42.8</v>
      </c>
      <c r="D41" s="5">
        <v>480</v>
      </c>
      <c r="E41" s="6">
        <v>37.5</v>
      </c>
      <c r="G41" s="5">
        <v>480</v>
      </c>
      <c r="H41" s="6">
        <v>36.1</v>
      </c>
      <c r="J41" s="5">
        <v>495</v>
      </c>
      <c r="K41" s="6">
        <v>39.299999999999997</v>
      </c>
      <c r="M41" s="5">
        <v>480</v>
      </c>
      <c r="N41" s="6">
        <v>43.5</v>
      </c>
      <c r="P41" s="5">
        <v>480</v>
      </c>
      <c r="Q41" s="6">
        <v>47.6</v>
      </c>
      <c r="S41" s="5">
        <v>480</v>
      </c>
      <c r="T41" s="14">
        <v>49.6</v>
      </c>
      <c r="U41" s="16">
        <v>50</v>
      </c>
    </row>
    <row r="42" spans="1:21" x14ac:dyDescent="0.3">
      <c r="A42" s="5">
        <v>495</v>
      </c>
      <c r="B42" s="6">
        <v>42.4</v>
      </c>
      <c r="D42" s="5">
        <v>495</v>
      </c>
      <c r="E42" s="6">
        <v>37.5</v>
      </c>
      <c r="G42" s="5">
        <v>495</v>
      </c>
      <c r="H42" s="6">
        <v>36.1</v>
      </c>
      <c r="J42" s="5">
        <v>510</v>
      </c>
      <c r="K42" s="6">
        <v>39.299999999999997</v>
      </c>
      <c r="M42" s="5">
        <v>495</v>
      </c>
      <c r="N42" s="6">
        <v>43.4</v>
      </c>
      <c r="P42" s="5">
        <v>495</v>
      </c>
      <c r="Q42" s="6">
        <v>47.2</v>
      </c>
      <c r="S42" s="5">
        <v>495</v>
      </c>
      <c r="T42" s="14">
        <v>49.6</v>
      </c>
      <c r="U42" s="16">
        <v>50</v>
      </c>
    </row>
    <row r="43" spans="1:21" x14ac:dyDescent="0.3">
      <c r="A43" s="5">
        <v>510</v>
      </c>
      <c r="B43" s="6">
        <v>41.9</v>
      </c>
      <c r="D43" s="5">
        <v>510</v>
      </c>
      <c r="E43" s="6">
        <v>37.5</v>
      </c>
      <c r="G43" s="5">
        <v>510</v>
      </c>
      <c r="H43" s="6">
        <v>36.200000000000003</v>
      </c>
      <c r="J43" s="5">
        <v>525</v>
      </c>
      <c r="K43" s="6">
        <v>39.200000000000003</v>
      </c>
      <c r="M43" s="5">
        <v>510</v>
      </c>
      <c r="N43" s="6">
        <v>43.4</v>
      </c>
      <c r="P43" s="5">
        <v>510</v>
      </c>
      <c r="Q43" s="6">
        <v>47.3</v>
      </c>
      <c r="S43" s="5">
        <v>510</v>
      </c>
      <c r="T43" s="14">
        <v>49.5</v>
      </c>
      <c r="U43" s="16">
        <v>50</v>
      </c>
    </row>
    <row r="44" spans="1:21" x14ac:dyDescent="0.3">
      <c r="A44" s="5">
        <v>525</v>
      </c>
      <c r="B44" s="6">
        <v>41.8</v>
      </c>
      <c r="D44" s="5">
        <v>525</v>
      </c>
      <c r="E44" s="6">
        <v>37.4</v>
      </c>
      <c r="G44" s="5">
        <v>525</v>
      </c>
      <c r="H44" s="6">
        <v>36.1</v>
      </c>
      <c r="J44" s="5">
        <v>540</v>
      </c>
      <c r="K44" s="6">
        <v>39.200000000000003</v>
      </c>
      <c r="M44" s="5">
        <v>525</v>
      </c>
      <c r="N44" s="6">
        <v>43.3</v>
      </c>
      <c r="P44" s="5">
        <v>525</v>
      </c>
      <c r="Q44" s="6">
        <v>47.5</v>
      </c>
      <c r="S44" s="5">
        <v>525</v>
      </c>
      <c r="T44" s="14">
        <v>49.6</v>
      </c>
      <c r="U44" s="16">
        <v>50</v>
      </c>
    </row>
    <row r="45" spans="1:21" x14ac:dyDescent="0.3">
      <c r="A45" s="5">
        <v>540</v>
      </c>
      <c r="B45" s="6">
        <v>41.4</v>
      </c>
      <c r="D45" s="5">
        <v>540</v>
      </c>
      <c r="E45" s="6">
        <v>37.299999999999997</v>
      </c>
      <c r="G45" s="5">
        <v>540</v>
      </c>
      <c r="H45" s="6">
        <v>36</v>
      </c>
      <c r="J45" s="5">
        <v>555</v>
      </c>
      <c r="K45" s="6">
        <v>39.1</v>
      </c>
      <c r="M45" s="5">
        <v>540</v>
      </c>
      <c r="N45" s="6">
        <v>43.1</v>
      </c>
      <c r="P45" s="5">
        <v>540</v>
      </c>
      <c r="Q45" s="6">
        <v>47.6</v>
      </c>
      <c r="S45" s="5">
        <v>540</v>
      </c>
      <c r="T45" s="14">
        <v>49.5</v>
      </c>
      <c r="U45" s="16">
        <v>50</v>
      </c>
    </row>
    <row r="46" spans="1:21" x14ac:dyDescent="0.3">
      <c r="A46" s="5">
        <v>555</v>
      </c>
      <c r="B46" s="6">
        <v>41.2</v>
      </c>
      <c r="D46" s="5">
        <v>555</v>
      </c>
      <c r="E46" s="6">
        <v>37.4</v>
      </c>
      <c r="G46" s="5">
        <v>555</v>
      </c>
      <c r="H46" s="6">
        <v>35.9</v>
      </c>
      <c r="J46" s="5">
        <v>570</v>
      </c>
      <c r="K46" s="6">
        <v>39</v>
      </c>
      <c r="M46" s="5">
        <v>555</v>
      </c>
      <c r="N46" s="6">
        <v>43</v>
      </c>
      <c r="P46" s="5">
        <v>555</v>
      </c>
      <c r="Q46" s="6">
        <v>47.5</v>
      </c>
      <c r="S46" s="5">
        <v>555</v>
      </c>
      <c r="T46" s="14">
        <v>49.3</v>
      </c>
      <c r="U46" s="16">
        <v>50</v>
      </c>
    </row>
    <row r="47" spans="1:21" x14ac:dyDescent="0.3">
      <c r="A47" s="5">
        <v>570</v>
      </c>
      <c r="B47" s="6">
        <v>40.9</v>
      </c>
      <c r="D47" s="5">
        <v>570</v>
      </c>
      <c r="E47" s="6">
        <v>37.299999999999997</v>
      </c>
      <c r="G47" s="5">
        <v>570</v>
      </c>
      <c r="H47" s="6">
        <v>35.9</v>
      </c>
      <c r="J47" s="5">
        <v>585</v>
      </c>
      <c r="K47" s="6">
        <v>39</v>
      </c>
      <c r="M47" s="5">
        <v>570</v>
      </c>
      <c r="N47" s="6">
        <v>42.8</v>
      </c>
      <c r="P47" s="5">
        <v>570</v>
      </c>
      <c r="Q47" s="6">
        <v>47.4</v>
      </c>
      <c r="S47" s="5">
        <v>570</v>
      </c>
      <c r="T47" s="14">
        <v>49</v>
      </c>
      <c r="U47" s="16">
        <v>50</v>
      </c>
    </row>
    <row r="48" spans="1:21" x14ac:dyDescent="0.3">
      <c r="A48" s="5">
        <v>585</v>
      </c>
      <c r="B48" s="6">
        <v>40.700000000000003</v>
      </c>
      <c r="D48" s="5">
        <v>585</v>
      </c>
      <c r="E48" s="6">
        <v>37.299999999999997</v>
      </c>
      <c r="G48" s="5">
        <v>585</v>
      </c>
      <c r="H48" s="6">
        <v>35.9</v>
      </c>
      <c r="J48" s="5">
        <v>600</v>
      </c>
      <c r="K48" s="6">
        <v>38.9</v>
      </c>
      <c r="M48" s="5">
        <v>585</v>
      </c>
      <c r="N48" s="6">
        <v>42.6</v>
      </c>
      <c r="P48" s="5">
        <v>585</v>
      </c>
      <c r="Q48" s="6">
        <v>47.2</v>
      </c>
      <c r="S48" s="5">
        <v>585</v>
      </c>
      <c r="T48" s="14">
        <v>48.8</v>
      </c>
      <c r="U48" s="16">
        <v>50</v>
      </c>
    </row>
    <row r="49" spans="1:21" x14ac:dyDescent="0.3">
      <c r="A49" s="5">
        <v>600</v>
      </c>
      <c r="B49" s="6">
        <v>40.6</v>
      </c>
      <c r="D49" s="5">
        <v>600</v>
      </c>
      <c r="E49" s="6">
        <v>37.1</v>
      </c>
      <c r="G49" s="5">
        <v>600</v>
      </c>
      <c r="H49" s="6">
        <v>35.9</v>
      </c>
      <c r="J49" s="5">
        <v>615</v>
      </c>
      <c r="K49" s="6">
        <v>38.799999999999997</v>
      </c>
      <c r="M49" s="5">
        <v>600</v>
      </c>
      <c r="N49" s="6">
        <v>42.3</v>
      </c>
      <c r="P49" s="5">
        <v>600</v>
      </c>
      <c r="Q49" s="6">
        <v>46.9</v>
      </c>
      <c r="S49" s="5">
        <v>600</v>
      </c>
      <c r="T49" s="14">
        <v>48.6</v>
      </c>
      <c r="U49" s="16">
        <v>50</v>
      </c>
    </row>
    <row r="50" spans="1:21" x14ac:dyDescent="0.3">
      <c r="A50" s="5">
        <v>615</v>
      </c>
      <c r="B50" s="6">
        <v>40.4</v>
      </c>
      <c r="D50" s="5">
        <v>615</v>
      </c>
      <c r="E50" s="6">
        <v>37.1</v>
      </c>
      <c r="G50" s="5">
        <v>615</v>
      </c>
      <c r="H50" s="6">
        <v>35.799999999999997</v>
      </c>
      <c r="J50" s="5">
        <v>630</v>
      </c>
      <c r="K50" s="6">
        <v>38.700000000000003</v>
      </c>
      <c r="M50" s="5">
        <v>615</v>
      </c>
      <c r="N50" s="6">
        <v>42.2</v>
      </c>
      <c r="P50" s="5">
        <v>615</v>
      </c>
      <c r="Q50" s="6">
        <v>46.6</v>
      </c>
      <c r="S50" s="5">
        <v>615</v>
      </c>
      <c r="T50" s="14">
        <v>48.4</v>
      </c>
      <c r="U50" s="16">
        <v>50</v>
      </c>
    </row>
    <row r="51" spans="1:21" x14ac:dyDescent="0.3">
      <c r="A51" s="5">
        <v>630</v>
      </c>
      <c r="B51" s="6">
        <v>40.200000000000003</v>
      </c>
      <c r="D51" s="5">
        <v>630</v>
      </c>
      <c r="E51" s="6">
        <v>37</v>
      </c>
      <c r="G51" s="5">
        <v>630</v>
      </c>
      <c r="H51" s="6">
        <v>35.700000000000003</v>
      </c>
      <c r="J51" s="5">
        <v>645</v>
      </c>
      <c r="K51" s="6">
        <v>38.5</v>
      </c>
      <c r="M51" s="5">
        <v>630</v>
      </c>
      <c r="N51" s="6">
        <v>42.1</v>
      </c>
      <c r="P51" s="5">
        <v>630</v>
      </c>
      <c r="Q51" s="6">
        <v>46.3</v>
      </c>
      <c r="S51" s="5">
        <v>630</v>
      </c>
      <c r="T51" s="14">
        <v>48.2</v>
      </c>
      <c r="U51" s="16">
        <v>50</v>
      </c>
    </row>
    <row r="52" spans="1:21" x14ac:dyDescent="0.3">
      <c r="A52" s="5">
        <v>645</v>
      </c>
      <c r="B52" s="6">
        <v>39.700000000000003</v>
      </c>
      <c r="D52" s="5">
        <v>645</v>
      </c>
      <c r="E52" s="6">
        <v>36.9</v>
      </c>
      <c r="G52" s="5">
        <v>645</v>
      </c>
      <c r="H52" s="6">
        <v>35.700000000000003</v>
      </c>
      <c r="J52" s="5">
        <v>660</v>
      </c>
      <c r="K52" s="6">
        <v>38.4</v>
      </c>
      <c r="M52" s="5">
        <v>645</v>
      </c>
      <c r="N52" s="6">
        <v>41.8</v>
      </c>
      <c r="P52" s="5">
        <v>645</v>
      </c>
      <c r="Q52" s="6">
        <v>46</v>
      </c>
      <c r="S52" s="5">
        <v>645</v>
      </c>
      <c r="T52" s="14">
        <v>48</v>
      </c>
      <c r="U52" s="16">
        <v>50</v>
      </c>
    </row>
    <row r="53" spans="1:21" x14ac:dyDescent="0.3">
      <c r="A53" s="5">
        <v>660</v>
      </c>
      <c r="B53" s="6">
        <v>39.5</v>
      </c>
      <c r="D53" s="5">
        <v>660</v>
      </c>
      <c r="E53" s="6">
        <v>36.799999999999997</v>
      </c>
      <c r="G53" s="5">
        <v>660</v>
      </c>
      <c r="H53" s="6">
        <v>35.6</v>
      </c>
      <c r="J53" s="5">
        <v>675</v>
      </c>
      <c r="K53" s="6">
        <v>38.200000000000003</v>
      </c>
      <c r="M53" s="5">
        <v>660</v>
      </c>
      <c r="N53" s="6">
        <v>41.6</v>
      </c>
      <c r="P53" s="5">
        <v>660</v>
      </c>
      <c r="Q53" s="6">
        <v>45.7</v>
      </c>
      <c r="S53" s="5">
        <v>660</v>
      </c>
      <c r="T53" s="14">
        <v>48</v>
      </c>
      <c r="U53" s="16">
        <v>50</v>
      </c>
    </row>
    <row r="54" spans="1:21" x14ac:dyDescent="0.3">
      <c r="A54" s="5">
        <v>675</v>
      </c>
      <c r="B54" s="6">
        <v>39.299999999999997</v>
      </c>
      <c r="D54" s="5">
        <v>675</v>
      </c>
      <c r="E54" s="6">
        <v>36.700000000000003</v>
      </c>
      <c r="G54" s="5">
        <v>675</v>
      </c>
      <c r="H54" s="6">
        <v>35.6</v>
      </c>
      <c r="J54" s="5">
        <v>690</v>
      </c>
      <c r="K54" s="6">
        <v>38.1</v>
      </c>
      <c r="M54" s="5">
        <v>675</v>
      </c>
      <c r="N54" s="6">
        <v>41.4</v>
      </c>
      <c r="P54" s="5">
        <v>675</v>
      </c>
      <c r="Q54" s="6">
        <v>45.4</v>
      </c>
      <c r="S54" s="5">
        <v>675</v>
      </c>
      <c r="T54" s="14">
        <v>48.5</v>
      </c>
      <c r="U54" s="16">
        <v>50</v>
      </c>
    </row>
    <row r="55" spans="1:21" x14ac:dyDescent="0.3">
      <c r="A55" s="5">
        <v>690</v>
      </c>
      <c r="B55" s="6">
        <v>39</v>
      </c>
      <c r="D55" s="5">
        <v>690</v>
      </c>
      <c r="E55" s="6">
        <v>36.6</v>
      </c>
      <c r="G55" s="5">
        <v>690</v>
      </c>
      <c r="H55" s="6">
        <v>35.5</v>
      </c>
      <c r="J55" s="5">
        <v>705</v>
      </c>
      <c r="K55" s="6">
        <v>37.9</v>
      </c>
      <c r="M55" s="5">
        <v>690</v>
      </c>
      <c r="N55" s="6">
        <v>41.1</v>
      </c>
      <c r="P55" s="5">
        <v>690</v>
      </c>
      <c r="Q55" s="6">
        <v>45.2</v>
      </c>
      <c r="S55" s="5">
        <v>690</v>
      </c>
      <c r="T55" s="14">
        <v>49.2</v>
      </c>
      <c r="U55" s="16">
        <v>50</v>
      </c>
    </row>
    <row r="56" spans="1:21" x14ac:dyDescent="0.3">
      <c r="A56" s="5">
        <v>705</v>
      </c>
      <c r="B56" s="6">
        <v>38.6</v>
      </c>
      <c r="D56" s="5">
        <v>705</v>
      </c>
      <c r="E56" s="6">
        <v>36.5</v>
      </c>
      <c r="G56" s="5">
        <v>705</v>
      </c>
      <c r="H56" s="6">
        <v>35.5</v>
      </c>
      <c r="J56" s="5">
        <v>720</v>
      </c>
      <c r="K56" s="6">
        <v>37.799999999999997</v>
      </c>
      <c r="M56" s="5">
        <v>705</v>
      </c>
      <c r="N56" s="6">
        <v>40.799999999999997</v>
      </c>
      <c r="P56" s="5">
        <v>705</v>
      </c>
      <c r="Q56" s="6">
        <v>45.1</v>
      </c>
      <c r="S56" s="5">
        <v>705</v>
      </c>
      <c r="T56" s="14">
        <v>49.8</v>
      </c>
      <c r="U56" s="16">
        <v>50</v>
      </c>
    </row>
    <row r="57" spans="1:21" x14ac:dyDescent="0.3">
      <c r="A57" s="5">
        <v>720</v>
      </c>
      <c r="B57" s="6">
        <v>38.4</v>
      </c>
      <c r="D57" s="5">
        <v>720</v>
      </c>
      <c r="E57" s="6">
        <v>36.4</v>
      </c>
      <c r="G57" s="5">
        <v>720</v>
      </c>
      <c r="H57" s="6">
        <v>35.5</v>
      </c>
      <c r="J57" s="5">
        <v>735</v>
      </c>
      <c r="K57" s="6">
        <v>37.700000000000003</v>
      </c>
      <c r="M57" s="5">
        <v>720</v>
      </c>
      <c r="N57" s="6">
        <v>40.6</v>
      </c>
      <c r="P57" s="5">
        <v>720</v>
      </c>
      <c r="Q57" s="6">
        <v>45.3</v>
      </c>
      <c r="S57" s="5">
        <v>720</v>
      </c>
      <c r="T57" s="14">
        <v>50.5</v>
      </c>
      <c r="U57" s="16">
        <v>50</v>
      </c>
    </row>
    <row r="58" spans="1:21" x14ac:dyDescent="0.3">
      <c r="A58" s="5">
        <v>735</v>
      </c>
      <c r="B58" s="6">
        <v>38</v>
      </c>
      <c r="D58" s="5">
        <v>735</v>
      </c>
      <c r="E58" s="6">
        <v>36.299999999999997</v>
      </c>
      <c r="G58" s="5">
        <v>735</v>
      </c>
      <c r="H58" s="6">
        <v>35.299999999999997</v>
      </c>
      <c r="J58" s="5">
        <v>750</v>
      </c>
      <c r="K58" s="6">
        <v>37.5</v>
      </c>
      <c r="M58" s="5">
        <v>735</v>
      </c>
      <c r="N58" s="6">
        <v>40.5</v>
      </c>
      <c r="P58" s="5">
        <v>735</v>
      </c>
      <c r="Q58" s="6">
        <v>45.4</v>
      </c>
      <c r="S58" s="5">
        <v>735</v>
      </c>
      <c r="T58" s="14">
        <v>50.9</v>
      </c>
      <c r="U58" s="16">
        <v>50</v>
      </c>
    </row>
    <row r="59" spans="1:21" x14ac:dyDescent="0.3">
      <c r="A59" s="5">
        <v>750</v>
      </c>
      <c r="B59" s="6">
        <v>38</v>
      </c>
      <c r="D59" s="5">
        <v>750</v>
      </c>
      <c r="E59" s="6">
        <v>36.200000000000003</v>
      </c>
      <c r="G59" s="5">
        <v>750</v>
      </c>
      <c r="H59" s="6">
        <v>35.200000000000003</v>
      </c>
      <c r="J59" s="5">
        <v>765</v>
      </c>
      <c r="K59" s="6">
        <v>37.4</v>
      </c>
      <c r="M59" s="5">
        <v>750</v>
      </c>
      <c r="N59" s="6">
        <v>40.6</v>
      </c>
      <c r="P59" s="5">
        <v>750</v>
      </c>
      <c r="Q59" s="6">
        <v>45.6</v>
      </c>
      <c r="S59" s="5">
        <v>750</v>
      </c>
      <c r="T59" s="14">
        <v>50.7</v>
      </c>
      <c r="U59" s="16">
        <v>50</v>
      </c>
    </row>
    <row r="60" spans="1:21" x14ac:dyDescent="0.3">
      <c r="A60" s="5">
        <v>765</v>
      </c>
      <c r="B60" s="6">
        <v>37.6</v>
      </c>
      <c r="D60" s="5">
        <v>765</v>
      </c>
      <c r="E60" s="6">
        <v>36.1</v>
      </c>
      <c r="G60" s="5">
        <v>765</v>
      </c>
      <c r="H60" s="6">
        <v>35</v>
      </c>
      <c r="J60" s="5">
        <v>780</v>
      </c>
      <c r="K60" s="6">
        <v>37.299999999999997</v>
      </c>
      <c r="M60" s="5">
        <v>765</v>
      </c>
      <c r="N60" s="6">
        <v>40.6</v>
      </c>
      <c r="P60" s="5">
        <v>765</v>
      </c>
      <c r="Q60" s="6">
        <v>46</v>
      </c>
      <c r="S60" s="5">
        <v>765</v>
      </c>
      <c r="T60" s="14">
        <v>50.8</v>
      </c>
      <c r="U60" s="16">
        <v>50</v>
      </c>
    </row>
    <row r="61" spans="1:21" x14ac:dyDescent="0.3">
      <c r="A61" s="5">
        <v>780</v>
      </c>
      <c r="B61" s="6">
        <v>37.6</v>
      </c>
      <c r="D61" s="5">
        <v>780</v>
      </c>
      <c r="E61" s="6">
        <v>36</v>
      </c>
      <c r="G61" s="5">
        <v>780</v>
      </c>
      <c r="H61" s="6">
        <v>34.9</v>
      </c>
      <c r="J61" s="5">
        <v>795</v>
      </c>
      <c r="K61" s="6">
        <v>37.1</v>
      </c>
      <c r="M61" s="5">
        <v>780</v>
      </c>
      <c r="N61" s="6">
        <v>40.700000000000003</v>
      </c>
      <c r="P61" s="5">
        <v>780</v>
      </c>
      <c r="Q61" s="6">
        <v>46.2</v>
      </c>
      <c r="S61" s="5">
        <v>780</v>
      </c>
      <c r="T61" s="14">
        <v>51.2</v>
      </c>
      <c r="U61" s="16">
        <v>50</v>
      </c>
    </row>
    <row r="62" spans="1:21" x14ac:dyDescent="0.3">
      <c r="A62" s="5">
        <v>795</v>
      </c>
      <c r="B62" s="6">
        <v>37.4</v>
      </c>
      <c r="D62" s="5">
        <v>795</v>
      </c>
      <c r="E62" s="6">
        <v>36</v>
      </c>
      <c r="G62" s="5">
        <v>795</v>
      </c>
      <c r="H62" s="6">
        <v>34.799999999999997</v>
      </c>
      <c r="J62" s="5">
        <v>810</v>
      </c>
      <c r="K62" s="6">
        <v>37</v>
      </c>
      <c r="M62" s="5">
        <v>795</v>
      </c>
      <c r="N62" s="6">
        <v>41.1</v>
      </c>
      <c r="P62" s="5">
        <v>795</v>
      </c>
      <c r="Q62" s="6">
        <v>46.4</v>
      </c>
      <c r="S62" s="5">
        <v>795</v>
      </c>
      <c r="T62" s="14">
        <v>51.5</v>
      </c>
      <c r="U62" s="16">
        <v>50</v>
      </c>
    </row>
    <row r="63" spans="1:21" x14ac:dyDescent="0.3">
      <c r="A63" s="5">
        <v>810</v>
      </c>
      <c r="B63" s="6">
        <v>37</v>
      </c>
      <c r="D63" s="5">
        <v>810</v>
      </c>
      <c r="E63" s="6">
        <v>35.9</v>
      </c>
      <c r="G63" s="5">
        <v>810</v>
      </c>
      <c r="H63" s="6">
        <v>34.799999999999997</v>
      </c>
      <c r="J63" s="5">
        <v>825</v>
      </c>
      <c r="K63" s="6">
        <v>37</v>
      </c>
      <c r="M63" s="5">
        <v>810</v>
      </c>
      <c r="N63" s="6">
        <v>41.3</v>
      </c>
      <c r="P63" s="5">
        <v>810</v>
      </c>
      <c r="Q63" s="6">
        <v>46.4</v>
      </c>
      <c r="S63" s="5">
        <v>810</v>
      </c>
      <c r="T63" s="14">
        <v>51.6</v>
      </c>
      <c r="U63" s="16">
        <v>50</v>
      </c>
    </row>
    <row r="64" spans="1:21" x14ac:dyDescent="0.3">
      <c r="A64" s="5">
        <v>825</v>
      </c>
      <c r="B64" s="6">
        <v>36.9</v>
      </c>
      <c r="D64" s="5">
        <v>825</v>
      </c>
      <c r="E64" s="6">
        <v>35.700000000000003</v>
      </c>
      <c r="G64" s="5">
        <v>825</v>
      </c>
      <c r="H64" s="6">
        <v>34.6</v>
      </c>
      <c r="J64" s="5">
        <v>840</v>
      </c>
      <c r="K64" s="6">
        <v>37</v>
      </c>
      <c r="M64" s="5">
        <v>825</v>
      </c>
      <c r="N64" s="6">
        <v>41.5</v>
      </c>
      <c r="P64" s="5">
        <v>825</v>
      </c>
      <c r="Q64" s="6">
        <v>46.3</v>
      </c>
      <c r="S64" s="5">
        <v>825</v>
      </c>
      <c r="T64" s="14">
        <v>51.5</v>
      </c>
      <c r="U64" s="16">
        <v>50</v>
      </c>
    </row>
    <row r="65" spans="1:21" x14ac:dyDescent="0.3">
      <c r="A65" s="5">
        <v>840</v>
      </c>
      <c r="B65" s="6">
        <v>36.799999999999997</v>
      </c>
      <c r="D65" s="5">
        <v>840</v>
      </c>
      <c r="E65" s="6">
        <v>35.5</v>
      </c>
      <c r="G65" s="5">
        <v>840</v>
      </c>
      <c r="H65" s="6">
        <v>34.5</v>
      </c>
      <c r="J65" s="5">
        <v>855</v>
      </c>
      <c r="K65" s="6">
        <v>37.200000000000003</v>
      </c>
      <c r="M65" s="5">
        <v>840</v>
      </c>
      <c r="N65" s="6">
        <v>41.5</v>
      </c>
      <c r="P65" s="5">
        <v>840</v>
      </c>
      <c r="Q65" s="6">
        <v>46.2</v>
      </c>
      <c r="S65" s="5">
        <v>840</v>
      </c>
      <c r="T65" s="14">
        <v>51.4</v>
      </c>
      <c r="U65" s="16">
        <v>50</v>
      </c>
    </row>
    <row r="66" spans="1:21" x14ac:dyDescent="0.3">
      <c r="A66" s="5">
        <v>855</v>
      </c>
      <c r="B66" s="6">
        <v>36.6</v>
      </c>
      <c r="D66" s="5">
        <v>855</v>
      </c>
      <c r="E66" s="6">
        <v>35.4</v>
      </c>
      <c r="G66" s="5">
        <v>855</v>
      </c>
      <c r="H66" s="6">
        <v>34.4</v>
      </c>
      <c r="J66" s="5">
        <v>870</v>
      </c>
      <c r="K66" s="6">
        <v>37.5</v>
      </c>
      <c r="M66" s="5">
        <v>855</v>
      </c>
      <c r="N66" s="6">
        <v>41.5</v>
      </c>
      <c r="P66" s="5">
        <v>855</v>
      </c>
      <c r="Q66" s="6">
        <v>46</v>
      </c>
      <c r="S66" s="5">
        <v>855</v>
      </c>
      <c r="T66" s="14">
        <v>51.2</v>
      </c>
      <c r="U66" s="16">
        <v>50</v>
      </c>
    </row>
    <row r="67" spans="1:21" x14ac:dyDescent="0.3">
      <c r="A67" s="5">
        <v>870</v>
      </c>
      <c r="B67" s="6">
        <v>36.4</v>
      </c>
      <c r="D67" s="5">
        <v>870</v>
      </c>
      <c r="E67" s="6">
        <v>35.299999999999997</v>
      </c>
      <c r="G67" s="5">
        <v>870</v>
      </c>
      <c r="H67" s="6">
        <v>34.200000000000003</v>
      </c>
      <c r="J67" s="5">
        <v>885</v>
      </c>
      <c r="K67" s="6">
        <v>37.799999999999997</v>
      </c>
      <c r="M67" s="5">
        <v>870</v>
      </c>
      <c r="N67" s="6">
        <v>41.5</v>
      </c>
      <c r="P67" s="5">
        <v>870</v>
      </c>
      <c r="Q67" s="6">
        <v>45.7</v>
      </c>
      <c r="S67" s="5">
        <v>870</v>
      </c>
      <c r="T67" s="14">
        <v>51.1</v>
      </c>
      <c r="U67" s="16">
        <v>50</v>
      </c>
    </row>
    <row r="68" spans="1:21" x14ac:dyDescent="0.3">
      <c r="A68" s="5">
        <v>885</v>
      </c>
      <c r="B68" s="6">
        <v>36.1</v>
      </c>
      <c r="D68" s="5">
        <v>885</v>
      </c>
      <c r="E68" s="6">
        <v>35.299999999999997</v>
      </c>
      <c r="G68" s="5">
        <v>885</v>
      </c>
      <c r="H68" s="6">
        <v>34.200000000000003</v>
      </c>
      <c r="J68" s="5">
        <v>900</v>
      </c>
      <c r="K68" s="6">
        <v>38</v>
      </c>
      <c r="M68" s="5">
        <v>885</v>
      </c>
      <c r="N68" s="6">
        <v>41.4</v>
      </c>
      <c r="P68" s="5">
        <v>885</v>
      </c>
      <c r="Q68" s="6">
        <v>45.7</v>
      </c>
      <c r="S68" s="5">
        <v>885</v>
      </c>
      <c r="T68" s="14">
        <v>50.9</v>
      </c>
      <c r="U68" s="16">
        <v>50</v>
      </c>
    </row>
    <row r="69" spans="1:21" x14ac:dyDescent="0.3">
      <c r="A69" s="5">
        <v>900</v>
      </c>
      <c r="B69" s="6">
        <v>36</v>
      </c>
      <c r="D69" s="5">
        <v>900</v>
      </c>
      <c r="E69" s="6">
        <v>35.5</v>
      </c>
      <c r="G69" s="5">
        <v>900</v>
      </c>
      <c r="H69" s="6">
        <v>34.5</v>
      </c>
      <c r="J69" s="5">
        <v>915</v>
      </c>
      <c r="K69" s="6">
        <v>38</v>
      </c>
      <c r="M69" s="5">
        <v>900</v>
      </c>
      <c r="N69" s="6">
        <v>41.4</v>
      </c>
      <c r="P69" s="5">
        <v>900</v>
      </c>
      <c r="Q69" s="6">
        <v>45.6</v>
      </c>
      <c r="S69" s="5">
        <v>900</v>
      </c>
      <c r="T69" s="14">
        <v>50.5</v>
      </c>
      <c r="U69" s="16">
        <v>50</v>
      </c>
    </row>
    <row r="70" spans="1:21" x14ac:dyDescent="0.3">
      <c r="A70" s="5">
        <v>915</v>
      </c>
      <c r="B70" s="6">
        <v>35.700000000000003</v>
      </c>
      <c r="D70" s="5">
        <v>915</v>
      </c>
      <c r="E70" s="6">
        <v>35.700000000000003</v>
      </c>
      <c r="G70" s="5">
        <v>915</v>
      </c>
      <c r="H70" s="6">
        <v>34.700000000000003</v>
      </c>
      <c r="J70" s="5">
        <v>930</v>
      </c>
      <c r="K70" s="6">
        <v>38.1</v>
      </c>
      <c r="M70" s="5">
        <v>915</v>
      </c>
      <c r="N70" s="6">
        <v>41.3</v>
      </c>
      <c r="P70" s="5">
        <v>915</v>
      </c>
      <c r="Q70" s="6">
        <v>45.3</v>
      </c>
      <c r="S70" s="5">
        <v>915</v>
      </c>
      <c r="T70" s="14">
        <v>50.2</v>
      </c>
      <c r="U70" s="16">
        <v>50</v>
      </c>
    </row>
    <row r="71" spans="1:21" x14ac:dyDescent="0.3">
      <c r="A71" s="5">
        <v>930</v>
      </c>
      <c r="B71" s="6">
        <v>35.5</v>
      </c>
      <c r="D71" s="5">
        <v>930</v>
      </c>
      <c r="E71" s="6">
        <v>35.9</v>
      </c>
      <c r="G71" s="5">
        <v>930</v>
      </c>
      <c r="H71" s="6">
        <v>34.799999999999997</v>
      </c>
      <c r="J71" s="5">
        <v>945</v>
      </c>
      <c r="K71" s="6">
        <v>38.1</v>
      </c>
      <c r="M71" s="5">
        <v>930</v>
      </c>
      <c r="N71" s="6">
        <v>41.2</v>
      </c>
      <c r="P71" s="5">
        <v>930</v>
      </c>
      <c r="Q71" s="6">
        <v>45.1</v>
      </c>
      <c r="S71" s="5">
        <v>930</v>
      </c>
      <c r="T71" s="14">
        <v>49.9</v>
      </c>
      <c r="U71" s="16">
        <v>50</v>
      </c>
    </row>
    <row r="72" spans="1:21" x14ac:dyDescent="0.3">
      <c r="A72" s="5">
        <v>945</v>
      </c>
      <c r="B72" s="6">
        <v>35.4</v>
      </c>
      <c r="D72" s="5">
        <v>945</v>
      </c>
      <c r="E72" s="6">
        <v>36</v>
      </c>
      <c r="G72" s="5">
        <v>945</v>
      </c>
      <c r="H72" s="6">
        <v>34.799999999999997</v>
      </c>
      <c r="J72" s="5">
        <v>960</v>
      </c>
      <c r="K72" s="6">
        <v>38.1</v>
      </c>
      <c r="M72" s="5">
        <v>945</v>
      </c>
      <c r="N72" s="6">
        <v>41</v>
      </c>
      <c r="P72" s="5">
        <v>945</v>
      </c>
      <c r="Q72" s="6">
        <v>45.2</v>
      </c>
      <c r="S72" s="5">
        <v>945</v>
      </c>
      <c r="T72" s="14">
        <v>49.7</v>
      </c>
      <c r="U72" s="16">
        <v>50</v>
      </c>
    </row>
    <row r="73" spans="1:21" x14ac:dyDescent="0.3">
      <c r="A73" s="5">
        <v>960</v>
      </c>
      <c r="B73" s="6">
        <v>35</v>
      </c>
      <c r="D73" s="5">
        <v>960</v>
      </c>
      <c r="E73" s="6">
        <v>35.9</v>
      </c>
      <c r="G73" s="5">
        <v>960</v>
      </c>
      <c r="H73" s="6">
        <v>34.799999999999997</v>
      </c>
      <c r="J73" s="5">
        <v>975</v>
      </c>
      <c r="K73" s="6">
        <v>38.1</v>
      </c>
      <c r="M73" s="5">
        <v>960</v>
      </c>
      <c r="N73" s="6">
        <v>40.799999999999997</v>
      </c>
      <c r="P73" s="5">
        <v>960</v>
      </c>
      <c r="Q73" s="6">
        <v>45.2</v>
      </c>
      <c r="S73" s="5">
        <v>960</v>
      </c>
      <c r="T73" s="14">
        <v>49.3</v>
      </c>
      <c r="U73" s="16">
        <v>50</v>
      </c>
    </row>
    <row r="74" spans="1:21" x14ac:dyDescent="0.3">
      <c r="A74" s="5">
        <v>975</v>
      </c>
      <c r="B74" s="6">
        <v>34.700000000000003</v>
      </c>
      <c r="D74" s="5">
        <v>975</v>
      </c>
      <c r="E74" s="6">
        <v>36</v>
      </c>
      <c r="G74" s="5">
        <v>975</v>
      </c>
      <c r="H74" s="6">
        <v>34.9</v>
      </c>
      <c r="J74" s="5">
        <v>990</v>
      </c>
      <c r="K74" s="6">
        <v>38</v>
      </c>
      <c r="M74" s="5">
        <v>975</v>
      </c>
      <c r="N74" s="6">
        <v>40.5</v>
      </c>
      <c r="P74" s="5">
        <v>975</v>
      </c>
      <c r="Q74" s="6">
        <v>45.1</v>
      </c>
      <c r="S74" s="5">
        <v>975</v>
      </c>
      <c r="T74" s="14">
        <v>49</v>
      </c>
      <c r="U74" s="16">
        <v>50</v>
      </c>
    </row>
    <row r="75" spans="1:21" x14ac:dyDescent="0.3">
      <c r="A75" s="5">
        <v>990</v>
      </c>
      <c r="B75" s="6">
        <v>34.6</v>
      </c>
      <c r="D75" s="5">
        <v>990</v>
      </c>
      <c r="E75" s="6">
        <v>36</v>
      </c>
      <c r="G75" s="5">
        <v>990</v>
      </c>
      <c r="H75" s="6">
        <v>35</v>
      </c>
      <c r="J75" s="5">
        <v>1005</v>
      </c>
      <c r="K75" s="6">
        <v>38</v>
      </c>
      <c r="M75" s="5">
        <v>990</v>
      </c>
      <c r="N75" s="6">
        <v>40.299999999999997</v>
      </c>
      <c r="P75" s="5">
        <v>990</v>
      </c>
      <c r="Q75" s="6">
        <v>45.5</v>
      </c>
      <c r="S75" s="5">
        <v>990</v>
      </c>
      <c r="T75" s="14">
        <v>48.8</v>
      </c>
      <c r="U75" s="16">
        <v>50</v>
      </c>
    </row>
    <row r="76" spans="1:21" x14ac:dyDescent="0.3">
      <c r="A76" s="5">
        <v>1005</v>
      </c>
      <c r="B76" s="6">
        <v>34.700000000000003</v>
      </c>
      <c r="D76" s="5">
        <v>1005</v>
      </c>
      <c r="E76" s="6">
        <v>35.9</v>
      </c>
      <c r="G76" s="5">
        <v>1005</v>
      </c>
      <c r="H76" s="6">
        <v>35</v>
      </c>
      <c r="J76" s="5">
        <v>1020</v>
      </c>
      <c r="K76" s="6">
        <v>37.799999999999997</v>
      </c>
      <c r="M76" s="5">
        <v>1005</v>
      </c>
      <c r="N76" s="6">
        <v>40.1</v>
      </c>
      <c r="P76" s="5">
        <v>1005</v>
      </c>
      <c r="Q76" s="6">
        <v>46</v>
      </c>
      <c r="S76" s="5">
        <v>1005</v>
      </c>
      <c r="T76" s="14">
        <v>48.4</v>
      </c>
      <c r="U76" s="16">
        <v>50</v>
      </c>
    </row>
    <row r="77" spans="1:21" x14ac:dyDescent="0.3">
      <c r="A77" s="5">
        <v>1020</v>
      </c>
      <c r="B77" s="6">
        <v>35</v>
      </c>
      <c r="D77" s="5">
        <v>1020</v>
      </c>
      <c r="E77" s="6">
        <v>35.9</v>
      </c>
      <c r="G77" s="5">
        <v>1020</v>
      </c>
      <c r="H77" s="6">
        <v>35</v>
      </c>
      <c r="J77" s="5">
        <v>1035</v>
      </c>
      <c r="K77" s="6">
        <v>37.6</v>
      </c>
      <c r="M77" s="5">
        <v>1020</v>
      </c>
      <c r="N77" s="6">
        <v>40</v>
      </c>
      <c r="P77" s="5">
        <v>1020</v>
      </c>
      <c r="Q77" s="6">
        <v>46.5</v>
      </c>
      <c r="S77" s="5">
        <v>1020</v>
      </c>
      <c r="T77" s="14">
        <v>48.3</v>
      </c>
      <c r="U77" s="16">
        <v>50</v>
      </c>
    </row>
    <row r="78" spans="1:21" x14ac:dyDescent="0.3">
      <c r="A78" s="5">
        <v>1035</v>
      </c>
      <c r="B78" s="6">
        <v>35.4</v>
      </c>
      <c r="D78" s="5">
        <v>1035</v>
      </c>
      <c r="E78" s="6">
        <v>35.9</v>
      </c>
      <c r="G78" s="5">
        <v>1035</v>
      </c>
      <c r="H78" s="6">
        <v>35</v>
      </c>
      <c r="J78" s="5">
        <v>1050</v>
      </c>
      <c r="K78" s="6">
        <v>37.5</v>
      </c>
      <c r="M78" s="5">
        <v>1035</v>
      </c>
      <c r="N78" s="6">
        <v>40.1</v>
      </c>
      <c r="P78" s="5">
        <v>1035</v>
      </c>
      <c r="Q78" s="6">
        <v>46.8</v>
      </c>
      <c r="S78" s="5">
        <v>1035</v>
      </c>
      <c r="T78" s="14">
        <v>48.3</v>
      </c>
      <c r="U78" s="16">
        <v>50</v>
      </c>
    </row>
    <row r="79" spans="1:21" x14ac:dyDescent="0.3">
      <c r="A79" s="5">
        <v>1050</v>
      </c>
      <c r="B79" s="6">
        <v>35.700000000000003</v>
      </c>
      <c r="D79" s="5">
        <v>1050</v>
      </c>
      <c r="E79" s="6">
        <v>35.9</v>
      </c>
      <c r="G79" s="5">
        <v>1050</v>
      </c>
      <c r="H79" s="6">
        <v>35</v>
      </c>
      <c r="J79" s="5">
        <v>1065</v>
      </c>
      <c r="K79" s="6">
        <v>37.5</v>
      </c>
      <c r="M79" s="5">
        <v>1050</v>
      </c>
      <c r="N79" s="6">
        <v>40.299999999999997</v>
      </c>
      <c r="P79" s="5">
        <v>1050</v>
      </c>
      <c r="Q79" s="6">
        <v>47.1</v>
      </c>
      <c r="S79" s="5">
        <v>1050</v>
      </c>
      <c r="T79" s="14">
        <v>48.6</v>
      </c>
      <c r="U79" s="16">
        <v>50</v>
      </c>
    </row>
    <row r="80" spans="1:21" x14ac:dyDescent="0.3">
      <c r="A80" s="5">
        <v>1065</v>
      </c>
      <c r="B80" s="6">
        <v>35.9</v>
      </c>
      <c r="D80" s="5">
        <v>1065</v>
      </c>
      <c r="E80" s="6">
        <v>35.799999999999997</v>
      </c>
      <c r="G80" s="5">
        <v>1065</v>
      </c>
      <c r="H80" s="6">
        <v>34.9</v>
      </c>
      <c r="J80" s="5">
        <v>1080</v>
      </c>
      <c r="K80" s="6">
        <v>37.4</v>
      </c>
      <c r="M80" s="5">
        <v>1065</v>
      </c>
      <c r="N80" s="6">
        <v>40.6</v>
      </c>
      <c r="P80" s="5">
        <v>1065</v>
      </c>
      <c r="Q80" s="6">
        <v>47.2</v>
      </c>
      <c r="S80" s="5">
        <v>1065</v>
      </c>
      <c r="T80" s="14">
        <v>49.5</v>
      </c>
      <c r="U80" s="16">
        <v>50</v>
      </c>
    </row>
    <row r="81" spans="1:21" x14ac:dyDescent="0.3">
      <c r="A81" s="5">
        <v>1080</v>
      </c>
      <c r="B81" s="6">
        <v>36.1</v>
      </c>
      <c r="D81" s="5">
        <v>1080</v>
      </c>
      <c r="E81" s="6">
        <v>35.700000000000003</v>
      </c>
      <c r="G81" s="5">
        <v>1080</v>
      </c>
      <c r="H81" s="6">
        <v>34.799999999999997</v>
      </c>
      <c r="J81" s="5">
        <v>1095</v>
      </c>
      <c r="K81" s="6">
        <v>37.200000000000003</v>
      </c>
      <c r="M81" s="5">
        <v>1080</v>
      </c>
      <c r="N81" s="6">
        <v>40.9</v>
      </c>
      <c r="P81" s="5">
        <v>1080</v>
      </c>
      <c r="Q81" s="6">
        <v>47.4</v>
      </c>
      <c r="S81" s="5">
        <v>1080</v>
      </c>
      <c r="T81" s="14">
        <v>50.1</v>
      </c>
      <c r="U81" s="16">
        <v>50</v>
      </c>
    </row>
    <row r="82" spans="1:21" x14ac:dyDescent="0.3">
      <c r="A82" s="5">
        <v>1095</v>
      </c>
      <c r="B82" s="6">
        <v>36</v>
      </c>
      <c r="D82" s="5">
        <v>1095</v>
      </c>
      <c r="E82" s="6">
        <v>35.6</v>
      </c>
      <c r="G82" s="5">
        <v>1095</v>
      </c>
      <c r="H82" s="6">
        <v>34.700000000000003</v>
      </c>
      <c r="J82" s="5">
        <v>1110</v>
      </c>
      <c r="K82" s="6">
        <v>37</v>
      </c>
      <c r="M82" s="5">
        <v>1095</v>
      </c>
      <c r="N82" s="6">
        <v>41.3</v>
      </c>
      <c r="P82" s="5">
        <v>1095</v>
      </c>
      <c r="Q82" s="6">
        <v>47.4</v>
      </c>
      <c r="S82" s="5">
        <v>1095</v>
      </c>
      <c r="T82" s="14">
        <v>50.5</v>
      </c>
      <c r="U82" s="16">
        <v>50</v>
      </c>
    </row>
    <row r="83" spans="1:21" x14ac:dyDescent="0.3">
      <c r="A83" s="5">
        <v>1110</v>
      </c>
      <c r="B83" s="6">
        <v>35.9</v>
      </c>
      <c r="D83" s="5">
        <v>1110</v>
      </c>
      <c r="E83" s="6">
        <v>35.6</v>
      </c>
      <c r="G83" s="5">
        <v>1110</v>
      </c>
      <c r="H83" s="6">
        <v>34.700000000000003</v>
      </c>
      <c r="J83" s="5">
        <v>1125</v>
      </c>
      <c r="K83" s="6">
        <v>36.799999999999997</v>
      </c>
      <c r="M83" s="5">
        <v>1110</v>
      </c>
      <c r="N83" s="6">
        <v>41.4</v>
      </c>
      <c r="P83" s="5">
        <v>1110</v>
      </c>
      <c r="Q83" s="6">
        <v>47.4</v>
      </c>
      <c r="S83" s="5">
        <v>1110</v>
      </c>
      <c r="T83" s="14">
        <v>50.7</v>
      </c>
      <c r="U83" s="16">
        <v>50</v>
      </c>
    </row>
    <row r="84" spans="1:21" x14ac:dyDescent="0.3">
      <c r="A84" s="5">
        <v>1125</v>
      </c>
      <c r="B84" s="6">
        <v>35.9</v>
      </c>
      <c r="D84" s="5">
        <v>1125</v>
      </c>
      <c r="E84" s="6">
        <v>35.5</v>
      </c>
      <c r="G84" s="5">
        <v>1125</v>
      </c>
      <c r="H84" s="6">
        <v>34.6</v>
      </c>
      <c r="J84" s="5">
        <v>1140</v>
      </c>
      <c r="K84" s="6">
        <v>36.6</v>
      </c>
      <c r="M84" s="5">
        <v>1125</v>
      </c>
      <c r="N84" s="6">
        <v>41.3</v>
      </c>
      <c r="P84" s="5">
        <v>1125</v>
      </c>
      <c r="Q84" s="6">
        <v>47.3</v>
      </c>
      <c r="S84" s="5">
        <v>1125</v>
      </c>
      <c r="T84" s="14">
        <v>51.1</v>
      </c>
      <c r="U84" s="16">
        <v>50</v>
      </c>
    </row>
    <row r="85" spans="1:21" x14ac:dyDescent="0.3">
      <c r="A85" s="5">
        <v>1140</v>
      </c>
      <c r="B85" s="6">
        <v>36</v>
      </c>
      <c r="D85" s="5">
        <v>1140</v>
      </c>
      <c r="E85" s="6">
        <v>35.4</v>
      </c>
      <c r="G85" s="5">
        <v>1140</v>
      </c>
      <c r="H85" s="6">
        <v>34.5</v>
      </c>
      <c r="J85" s="5">
        <v>1155</v>
      </c>
      <c r="K85" s="6">
        <v>36.5</v>
      </c>
      <c r="M85" s="5">
        <v>1140</v>
      </c>
      <c r="N85" s="6">
        <v>41.2</v>
      </c>
      <c r="P85" s="5">
        <v>1140</v>
      </c>
      <c r="Q85" s="6">
        <v>47.3</v>
      </c>
      <c r="S85" s="5">
        <v>1140</v>
      </c>
      <c r="T85" s="14">
        <v>51.2</v>
      </c>
      <c r="U85" s="16">
        <v>50</v>
      </c>
    </row>
    <row r="86" spans="1:21" x14ac:dyDescent="0.3">
      <c r="A86" s="5">
        <v>1155</v>
      </c>
      <c r="B86" s="6">
        <v>35.9</v>
      </c>
      <c r="D86" s="5">
        <v>1155</v>
      </c>
      <c r="E86" s="6">
        <v>35.299999999999997</v>
      </c>
      <c r="G86" s="5">
        <v>1155</v>
      </c>
      <c r="H86" s="6">
        <v>34.5</v>
      </c>
      <c r="J86" s="5">
        <v>1170</v>
      </c>
      <c r="K86" s="6">
        <v>36.6</v>
      </c>
      <c r="M86" s="5">
        <v>1155</v>
      </c>
      <c r="N86" s="6">
        <v>41</v>
      </c>
      <c r="P86" s="5">
        <v>1155</v>
      </c>
      <c r="Q86" s="6">
        <v>47.1</v>
      </c>
      <c r="S86" s="5">
        <v>1155</v>
      </c>
      <c r="T86" s="14">
        <v>51.1</v>
      </c>
      <c r="U86" s="16">
        <v>50</v>
      </c>
    </row>
    <row r="87" spans="1:21" x14ac:dyDescent="0.3">
      <c r="A87" s="5">
        <v>1170</v>
      </c>
      <c r="B87" s="6">
        <v>36</v>
      </c>
      <c r="D87" s="5">
        <v>1170</v>
      </c>
      <c r="E87" s="6">
        <v>35.1</v>
      </c>
      <c r="G87" s="5">
        <v>1170</v>
      </c>
      <c r="H87" s="6">
        <v>34.4</v>
      </c>
      <c r="J87" s="5">
        <v>1185</v>
      </c>
      <c r="K87" s="6">
        <v>36.799999999999997</v>
      </c>
      <c r="M87" s="5">
        <v>1170</v>
      </c>
      <c r="N87" s="6">
        <v>40.799999999999997</v>
      </c>
      <c r="P87" s="5">
        <v>1170</v>
      </c>
      <c r="Q87" s="6">
        <v>47</v>
      </c>
      <c r="S87" s="5">
        <v>1170</v>
      </c>
      <c r="T87" s="14">
        <v>51.1</v>
      </c>
      <c r="U87" s="16">
        <v>50</v>
      </c>
    </row>
    <row r="88" spans="1:21" x14ac:dyDescent="0.3">
      <c r="A88" s="5">
        <v>1185</v>
      </c>
      <c r="B88" s="6">
        <v>35.9</v>
      </c>
      <c r="D88" s="5">
        <v>1185</v>
      </c>
      <c r="E88" s="6">
        <v>35.1</v>
      </c>
      <c r="G88" s="5">
        <v>1185</v>
      </c>
      <c r="H88" s="6">
        <v>34.299999999999997</v>
      </c>
      <c r="J88" s="5">
        <v>1200</v>
      </c>
      <c r="K88" s="6">
        <v>37</v>
      </c>
      <c r="M88" s="5">
        <v>1185</v>
      </c>
      <c r="N88" s="6">
        <v>40.6</v>
      </c>
      <c r="P88" s="5">
        <v>1185</v>
      </c>
      <c r="Q88" s="6">
        <v>46.8</v>
      </c>
      <c r="S88" s="5">
        <v>1185</v>
      </c>
      <c r="T88" s="14">
        <v>51.1</v>
      </c>
      <c r="U88" s="16">
        <v>50</v>
      </c>
    </row>
    <row r="89" spans="1:21" x14ac:dyDescent="0.3">
      <c r="A89" s="5">
        <v>1200</v>
      </c>
      <c r="B89" s="6">
        <v>35.799999999999997</v>
      </c>
      <c r="D89" s="5">
        <v>1200</v>
      </c>
      <c r="E89" s="6">
        <v>35</v>
      </c>
      <c r="G89" s="5">
        <v>1200</v>
      </c>
      <c r="H89" s="6">
        <v>34.200000000000003</v>
      </c>
      <c r="J89" s="5">
        <v>1215</v>
      </c>
      <c r="K89" s="6">
        <v>37.200000000000003</v>
      </c>
      <c r="M89" s="5">
        <v>1200</v>
      </c>
      <c r="N89" s="6">
        <v>40.6</v>
      </c>
      <c r="P89" s="5">
        <v>1200</v>
      </c>
      <c r="Q89" s="6">
        <v>46.5</v>
      </c>
      <c r="S89" s="5">
        <v>1200</v>
      </c>
      <c r="T89" s="14">
        <v>50.9</v>
      </c>
      <c r="U89" s="16">
        <v>50</v>
      </c>
    </row>
    <row r="90" spans="1:21" x14ac:dyDescent="0.3">
      <c r="A90" s="5">
        <v>1215</v>
      </c>
      <c r="B90" s="6">
        <v>35.6</v>
      </c>
      <c r="D90" s="5">
        <v>1215</v>
      </c>
      <c r="E90" s="6">
        <v>35</v>
      </c>
      <c r="G90" s="5">
        <v>1215</v>
      </c>
      <c r="H90" s="6">
        <v>34.200000000000003</v>
      </c>
      <c r="J90" s="5">
        <v>1230</v>
      </c>
      <c r="K90" s="6">
        <v>37.299999999999997</v>
      </c>
      <c r="M90" s="5">
        <v>1215</v>
      </c>
      <c r="N90" s="6">
        <v>40.6</v>
      </c>
      <c r="P90" s="5">
        <v>1215</v>
      </c>
      <c r="Q90" s="6">
        <v>46.2</v>
      </c>
      <c r="S90" s="5">
        <v>1215</v>
      </c>
      <c r="T90" s="14">
        <v>50.7</v>
      </c>
      <c r="U90" s="16">
        <v>50</v>
      </c>
    </row>
    <row r="91" spans="1:21" x14ac:dyDescent="0.3">
      <c r="A91" s="5">
        <v>1230</v>
      </c>
      <c r="B91" s="6">
        <v>35.6</v>
      </c>
      <c r="D91" s="5">
        <v>1230</v>
      </c>
      <c r="E91" s="6">
        <v>35.1</v>
      </c>
      <c r="G91" s="5">
        <v>1230</v>
      </c>
      <c r="H91" s="6">
        <v>34.4</v>
      </c>
      <c r="J91" s="5">
        <v>1245</v>
      </c>
      <c r="K91" s="6">
        <v>37.4</v>
      </c>
      <c r="M91" s="5">
        <v>1230</v>
      </c>
      <c r="N91" s="6">
        <v>40.4</v>
      </c>
      <c r="P91" s="5">
        <v>1230</v>
      </c>
      <c r="Q91" s="6">
        <v>46.1</v>
      </c>
      <c r="S91" s="5">
        <v>1230</v>
      </c>
      <c r="T91" s="14">
        <v>50.4</v>
      </c>
      <c r="U91" s="16">
        <v>50</v>
      </c>
    </row>
    <row r="92" spans="1:21" x14ac:dyDescent="0.3">
      <c r="A92" s="5">
        <v>1245</v>
      </c>
      <c r="B92" s="6">
        <v>35.6</v>
      </c>
      <c r="D92" s="5">
        <v>1245</v>
      </c>
      <c r="E92" s="6">
        <v>35.299999999999997</v>
      </c>
      <c r="G92" s="5">
        <v>1245</v>
      </c>
      <c r="H92" s="6">
        <v>34.6</v>
      </c>
      <c r="J92" s="5">
        <v>1260</v>
      </c>
      <c r="K92" s="6">
        <v>37.5</v>
      </c>
      <c r="M92" s="5">
        <v>1245</v>
      </c>
      <c r="N92" s="6">
        <v>40.299999999999997</v>
      </c>
      <c r="P92" s="5">
        <v>1245</v>
      </c>
      <c r="Q92" s="6">
        <v>46.1</v>
      </c>
      <c r="S92" s="5">
        <v>1245</v>
      </c>
      <c r="T92" s="14">
        <v>50.1</v>
      </c>
      <c r="U92" s="16">
        <v>50</v>
      </c>
    </row>
    <row r="93" spans="1:21" x14ac:dyDescent="0.3">
      <c r="A93" s="5">
        <v>1260</v>
      </c>
      <c r="B93" s="6">
        <v>35.4</v>
      </c>
      <c r="D93" s="5">
        <v>1260</v>
      </c>
      <c r="E93" s="6">
        <v>35.5</v>
      </c>
      <c r="G93" s="5">
        <v>1260</v>
      </c>
      <c r="H93" s="6">
        <v>34.799999999999997</v>
      </c>
      <c r="J93" s="5">
        <v>1275</v>
      </c>
      <c r="K93" s="6">
        <v>37.4</v>
      </c>
      <c r="M93" s="5">
        <v>1260</v>
      </c>
      <c r="N93" s="6">
        <v>40.1</v>
      </c>
      <c r="P93" s="5">
        <v>1260</v>
      </c>
      <c r="Q93" s="6">
        <v>46.1</v>
      </c>
      <c r="S93" s="5">
        <v>1260</v>
      </c>
      <c r="T93" s="14">
        <v>49.7</v>
      </c>
      <c r="U93" s="16">
        <v>50</v>
      </c>
    </row>
    <row r="94" spans="1:21" x14ac:dyDescent="0.3">
      <c r="A94" s="5">
        <v>1275</v>
      </c>
      <c r="B94" s="6">
        <v>35.200000000000003</v>
      </c>
      <c r="D94" s="5">
        <v>1275</v>
      </c>
      <c r="E94" s="6">
        <v>35.5</v>
      </c>
      <c r="G94" s="5">
        <v>1275</v>
      </c>
      <c r="H94" s="6">
        <v>34.799999999999997</v>
      </c>
      <c r="J94" s="5">
        <v>1290</v>
      </c>
      <c r="K94" s="6">
        <v>37.5</v>
      </c>
      <c r="M94" s="5">
        <v>1275</v>
      </c>
      <c r="N94" s="6">
        <v>40</v>
      </c>
      <c r="P94" s="5">
        <v>1275</v>
      </c>
      <c r="Q94" s="6">
        <v>46.1</v>
      </c>
      <c r="S94" s="5">
        <v>1275</v>
      </c>
      <c r="T94" s="14">
        <v>49.6</v>
      </c>
      <c r="U94" s="16">
        <v>50</v>
      </c>
    </row>
    <row r="95" spans="1:21" x14ac:dyDescent="0.3">
      <c r="A95" s="5">
        <v>1290</v>
      </c>
      <c r="B95" s="6">
        <v>35</v>
      </c>
      <c r="D95" s="5">
        <v>1290</v>
      </c>
      <c r="E95" s="6">
        <v>35.700000000000003</v>
      </c>
      <c r="G95" s="5">
        <v>1290</v>
      </c>
      <c r="H95" s="6">
        <v>34.799999999999997</v>
      </c>
      <c r="J95" s="5">
        <v>1305</v>
      </c>
      <c r="K95" s="6">
        <v>37.4</v>
      </c>
      <c r="M95" s="5">
        <v>1290</v>
      </c>
      <c r="N95" s="6">
        <v>39.9</v>
      </c>
      <c r="P95" s="5">
        <v>1290</v>
      </c>
      <c r="Q95" s="6">
        <v>46.3</v>
      </c>
      <c r="S95" s="5">
        <v>1290</v>
      </c>
      <c r="T95" s="14">
        <v>49.3</v>
      </c>
      <c r="U95" s="16">
        <v>50</v>
      </c>
    </row>
    <row r="96" spans="1:21" x14ac:dyDescent="0.3">
      <c r="A96" s="5">
        <v>1305</v>
      </c>
      <c r="B96" s="6">
        <v>34.799999999999997</v>
      </c>
      <c r="D96" s="5">
        <v>1305</v>
      </c>
      <c r="E96" s="6">
        <v>35.700000000000003</v>
      </c>
      <c r="G96" s="5">
        <v>1305</v>
      </c>
      <c r="H96" s="6">
        <v>34.799999999999997</v>
      </c>
      <c r="J96" s="5">
        <v>1320</v>
      </c>
      <c r="K96" s="6">
        <v>37.299999999999997</v>
      </c>
      <c r="M96" s="5">
        <v>1305</v>
      </c>
      <c r="N96" s="6">
        <v>39.799999999999997</v>
      </c>
      <c r="P96" s="5">
        <v>1305</v>
      </c>
      <c r="Q96" s="6">
        <v>46.5</v>
      </c>
      <c r="S96" s="5">
        <v>1305</v>
      </c>
      <c r="T96" s="14">
        <v>49</v>
      </c>
      <c r="U96" s="16">
        <v>50</v>
      </c>
    </row>
    <row r="97" spans="1:21" x14ac:dyDescent="0.3">
      <c r="A97" s="5">
        <v>1320</v>
      </c>
      <c r="B97" s="6">
        <v>34.799999999999997</v>
      </c>
      <c r="D97" s="5">
        <v>1320</v>
      </c>
      <c r="E97" s="6">
        <v>35.799999999999997</v>
      </c>
      <c r="G97" s="5">
        <v>1320</v>
      </c>
      <c r="H97" s="6">
        <v>34.9</v>
      </c>
      <c r="J97" s="5">
        <v>1335</v>
      </c>
      <c r="K97" s="6">
        <v>37.299999999999997</v>
      </c>
      <c r="M97" s="5">
        <v>1320</v>
      </c>
      <c r="N97" s="6">
        <v>39.700000000000003</v>
      </c>
      <c r="P97" s="5">
        <v>1320</v>
      </c>
      <c r="Q97" s="6">
        <v>46.6</v>
      </c>
      <c r="S97" s="5">
        <v>1320</v>
      </c>
      <c r="T97" s="14">
        <v>48.6</v>
      </c>
      <c r="U97" s="16">
        <v>50</v>
      </c>
    </row>
    <row r="98" spans="1:21" x14ac:dyDescent="0.3">
      <c r="A98" s="5">
        <v>1335</v>
      </c>
      <c r="B98" s="6">
        <v>34.6</v>
      </c>
      <c r="D98" s="5">
        <v>1335</v>
      </c>
      <c r="E98" s="6">
        <v>35.799999999999997</v>
      </c>
      <c r="G98" s="5">
        <v>1335</v>
      </c>
      <c r="H98" s="6">
        <v>34.9</v>
      </c>
      <c r="J98" s="5">
        <v>1350</v>
      </c>
      <c r="K98" s="6">
        <v>37.200000000000003</v>
      </c>
      <c r="M98" s="5">
        <v>1335</v>
      </c>
      <c r="N98" s="6">
        <v>39.9</v>
      </c>
      <c r="P98" s="5">
        <v>1335</v>
      </c>
      <c r="Q98" s="6">
        <v>46.8</v>
      </c>
      <c r="S98" s="5">
        <v>1335</v>
      </c>
      <c r="T98" s="14">
        <v>48.4</v>
      </c>
      <c r="U98" s="16">
        <v>50</v>
      </c>
    </row>
    <row r="99" spans="1:21" x14ac:dyDescent="0.3">
      <c r="A99" s="5">
        <v>1350</v>
      </c>
      <c r="B99" s="6">
        <v>34.6</v>
      </c>
      <c r="D99" s="5">
        <v>1350</v>
      </c>
      <c r="E99" s="6">
        <v>35.799999999999997</v>
      </c>
      <c r="G99" s="5">
        <v>1350</v>
      </c>
      <c r="H99" s="6">
        <v>34.799999999999997</v>
      </c>
      <c r="J99" s="5">
        <v>1365</v>
      </c>
      <c r="K99" s="6">
        <v>37.1</v>
      </c>
      <c r="M99" s="5">
        <v>1350</v>
      </c>
      <c r="N99" s="6">
        <v>40.299999999999997</v>
      </c>
      <c r="P99" s="5">
        <v>1350</v>
      </c>
      <c r="Q99" s="6">
        <v>46.7</v>
      </c>
      <c r="S99" s="5">
        <v>1350</v>
      </c>
      <c r="T99" s="14">
        <v>48.4</v>
      </c>
      <c r="U99" s="16">
        <v>50</v>
      </c>
    </row>
    <row r="100" spans="1:21" ht="15" thickBot="1" x14ac:dyDescent="0.35">
      <c r="A100" s="5">
        <v>1365</v>
      </c>
      <c r="B100" s="6">
        <v>34.700000000000003</v>
      </c>
      <c r="D100" s="5">
        <v>1365</v>
      </c>
      <c r="E100" s="6">
        <v>35.700000000000003</v>
      </c>
      <c r="G100" s="5">
        <v>1365</v>
      </c>
      <c r="H100" s="6">
        <v>34.799999999999997</v>
      </c>
      <c r="J100" s="5">
        <v>1380</v>
      </c>
      <c r="K100" s="6">
        <v>37</v>
      </c>
      <c r="M100" s="5">
        <v>1365</v>
      </c>
      <c r="N100" s="6">
        <v>40.700000000000003</v>
      </c>
      <c r="P100" s="5">
        <v>1365</v>
      </c>
      <c r="Q100" s="6">
        <v>46.7</v>
      </c>
      <c r="S100" s="7">
        <v>1365</v>
      </c>
      <c r="T100" s="17">
        <v>48.7</v>
      </c>
      <c r="U100" s="18">
        <v>50</v>
      </c>
    </row>
    <row r="101" spans="1:21" ht="15" thickBot="1" x14ac:dyDescent="0.35">
      <c r="A101" s="5">
        <v>1380</v>
      </c>
      <c r="B101" s="6">
        <v>34.9</v>
      </c>
      <c r="D101" s="7">
        <v>1380</v>
      </c>
      <c r="E101" s="8">
        <v>5.7</v>
      </c>
      <c r="G101" s="5">
        <v>1380</v>
      </c>
      <c r="H101" s="6">
        <v>34.700000000000003</v>
      </c>
      <c r="J101" s="5">
        <v>1395</v>
      </c>
      <c r="K101" s="6">
        <v>36.9</v>
      </c>
      <c r="M101" s="5">
        <v>1380</v>
      </c>
      <c r="N101" s="6">
        <v>41</v>
      </c>
      <c r="P101" s="5">
        <v>1380</v>
      </c>
      <c r="Q101" s="6">
        <v>46.7</v>
      </c>
    </row>
    <row r="102" spans="1:21" x14ac:dyDescent="0.3">
      <c r="A102" s="5">
        <v>1395</v>
      </c>
      <c r="B102" s="6">
        <v>35.4</v>
      </c>
      <c r="G102" s="5">
        <v>1395</v>
      </c>
      <c r="H102" s="6">
        <v>34.6</v>
      </c>
      <c r="J102" s="5">
        <v>1410</v>
      </c>
      <c r="K102" s="6">
        <v>36.799999999999997</v>
      </c>
      <c r="M102" s="5">
        <v>1395</v>
      </c>
      <c r="N102" s="6">
        <v>41.2</v>
      </c>
      <c r="P102" s="5">
        <v>1395</v>
      </c>
      <c r="Q102" s="6">
        <v>46.6</v>
      </c>
    </row>
    <row r="103" spans="1:21" x14ac:dyDescent="0.3">
      <c r="A103" s="5">
        <v>1410</v>
      </c>
      <c r="B103" s="6">
        <v>35.6</v>
      </c>
      <c r="G103" s="5">
        <v>1410</v>
      </c>
      <c r="H103" s="6">
        <v>34.5</v>
      </c>
      <c r="J103" s="5">
        <v>1425</v>
      </c>
      <c r="K103" s="6">
        <v>36.700000000000003</v>
      </c>
      <c r="M103" s="5">
        <v>1410</v>
      </c>
      <c r="N103" s="6">
        <v>41.3</v>
      </c>
      <c r="P103" s="5">
        <v>1410</v>
      </c>
      <c r="Q103" s="6">
        <v>46.5</v>
      </c>
    </row>
    <row r="104" spans="1:21" x14ac:dyDescent="0.3">
      <c r="A104" s="5">
        <v>1425</v>
      </c>
      <c r="B104" s="6">
        <v>35.700000000000003</v>
      </c>
      <c r="G104" s="5">
        <v>1425</v>
      </c>
      <c r="H104" s="6">
        <v>34.4</v>
      </c>
      <c r="J104" s="5">
        <v>1440</v>
      </c>
      <c r="K104" s="6">
        <v>36.5</v>
      </c>
      <c r="M104" s="5">
        <v>1425</v>
      </c>
      <c r="N104" s="6">
        <v>41.3</v>
      </c>
      <c r="P104" s="5">
        <v>1425</v>
      </c>
      <c r="Q104" s="6">
        <v>46.4</v>
      </c>
    </row>
    <row r="105" spans="1:21" ht="15" thickBot="1" x14ac:dyDescent="0.35">
      <c r="A105" s="5">
        <v>1440</v>
      </c>
      <c r="B105" s="6">
        <v>35.9</v>
      </c>
      <c r="G105" s="7">
        <v>1440</v>
      </c>
      <c r="H105" s="8">
        <v>34.299999999999997</v>
      </c>
      <c r="J105" s="7">
        <v>1455</v>
      </c>
      <c r="K105" s="8">
        <v>36.5</v>
      </c>
      <c r="M105" s="5">
        <v>1440</v>
      </c>
      <c r="N105" s="6">
        <v>41.3</v>
      </c>
      <c r="P105" s="5">
        <v>1440</v>
      </c>
      <c r="Q105" s="6">
        <v>46.2</v>
      </c>
    </row>
    <row r="106" spans="1:21" x14ac:dyDescent="0.3">
      <c r="A106" s="5">
        <v>1455</v>
      </c>
      <c r="B106" s="6">
        <v>36</v>
      </c>
      <c r="M106" s="5">
        <v>1455</v>
      </c>
      <c r="N106" s="6">
        <v>41.2</v>
      </c>
      <c r="P106" s="5">
        <v>1455</v>
      </c>
      <c r="Q106" s="6">
        <v>46</v>
      </c>
    </row>
    <row r="107" spans="1:21" x14ac:dyDescent="0.3">
      <c r="A107" s="5">
        <v>1470</v>
      </c>
      <c r="B107" s="6">
        <v>36</v>
      </c>
      <c r="M107" s="5">
        <v>1470</v>
      </c>
      <c r="N107" s="6">
        <v>41</v>
      </c>
      <c r="P107" s="5">
        <v>1470</v>
      </c>
      <c r="Q107" s="6">
        <v>45.7</v>
      </c>
    </row>
    <row r="108" spans="1:21" x14ac:dyDescent="0.3">
      <c r="A108" s="5">
        <v>1485</v>
      </c>
      <c r="B108" s="6">
        <v>36</v>
      </c>
      <c r="M108" s="5">
        <v>1485</v>
      </c>
      <c r="N108" s="6">
        <v>40.700000000000003</v>
      </c>
      <c r="P108" s="5">
        <v>1485</v>
      </c>
      <c r="Q108" s="6">
        <v>45.7</v>
      </c>
    </row>
    <row r="109" spans="1:21" ht="15" thickBot="1" x14ac:dyDescent="0.35">
      <c r="A109" s="7">
        <v>1500</v>
      </c>
      <c r="B109" s="8">
        <v>35.9</v>
      </c>
      <c r="M109" s="7">
        <v>1500</v>
      </c>
      <c r="N109" s="8">
        <v>40.5</v>
      </c>
      <c r="P109" s="5">
        <v>1500</v>
      </c>
      <c r="Q109" s="6">
        <v>45.9</v>
      </c>
    </row>
    <row r="110" spans="1:21" x14ac:dyDescent="0.3">
      <c r="P110" s="5">
        <v>1515</v>
      </c>
      <c r="Q110" s="6">
        <v>45.9</v>
      </c>
    </row>
    <row r="111" spans="1:21" x14ac:dyDescent="0.3">
      <c r="P111" s="5">
        <v>1530</v>
      </c>
      <c r="Q111" s="6">
        <v>46.1</v>
      </c>
    </row>
    <row r="112" spans="1:21" x14ac:dyDescent="0.3">
      <c r="P112" s="5">
        <v>1545</v>
      </c>
      <c r="Q112" s="6">
        <v>46.1</v>
      </c>
    </row>
    <row r="113" spans="16:17" x14ac:dyDescent="0.3">
      <c r="P113" s="5">
        <v>1560</v>
      </c>
      <c r="Q113" s="6">
        <v>46.5</v>
      </c>
    </row>
    <row r="114" spans="16:17" x14ac:dyDescent="0.3">
      <c r="P114" s="5">
        <v>1575</v>
      </c>
      <c r="Q114" s="6">
        <v>46.7</v>
      </c>
    </row>
    <row r="115" spans="16:17" x14ac:dyDescent="0.3">
      <c r="P115" s="5">
        <v>1590</v>
      </c>
      <c r="Q115" s="6">
        <v>46.7</v>
      </c>
    </row>
    <row r="116" spans="16:17" x14ac:dyDescent="0.3">
      <c r="P116" s="5">
        <v>1605</v>
      </c>
      <c r="Q116" s="6">
        <v>46.7</v>
      </c>
    </row>
    <row r="117" spans="16:17" ht="15" thickBot="1" x14ac:dyDescent="0.35">
      <c r="P117" s="7">
        <v>1620</v>
      </c>
      <c r="Q117" s="8">
        <v>46.7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2015-06-05T18:17:20Z</dcterms:created>
  <dcterms:modified xsi:type="dcterms:W3CDTF">2021-07-21T01:28:07Z</dcterms:modified>
</cp:coreProperties>
</file>