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is\Calibracion\AMG88xxUFluidico\"/>
    </mc:Choice>
  </mc:AlternateContent>
  <xr:revisionPtr revIDLastSave="0" documentId="13_ncr:1_{92DDECEE-2A44-4008-90F9-BA476B53AE3C}" xr6:coauthVersionLast="45" xr6:coauthVersionMax="45" xr10:uidLastSave="{00000000-0000-0000-0000-000000000000}"/>
  <bookViews>
    <workbookView xWindow="-18410" yWindow="700" windowWidth="17280" windowHeight="8960" xr2:uid="{DA0640DD-A1F5-405C-A4F9-6D443E835C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H9" i="1" l="1"/>
  <c r="H8" i="1"/>
  <c r="H7" i="1"/>
  <c r="H6" i="1"/>
  <c r="H5" i="1"/>
  <c r="H4" i="1"/>
</calcChain>
</file>

<file path=xl/sharedStrings.xml><?xml version="1.0" encoding="utf-8"?>
<sst xmlns="http://schemas.openxmlformats.org/spreadsheetml/2006/main" count="8" uniqueCount="4">
  <si>
    <t>Distance</t>
  </si>
  <si>
    <t>Temperature</t>
  </si>
  <si>
    <t>Distance curve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</si>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</sst>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5" xfId="0" applyBorder="1"/>
    <xf numFmtId="0" fontId="0" fillId="2" borderId="6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7" xfId="0" applyBorder="1"/>
    <xf numFmtId="0" fontId="0" fillId="0" borderId="3" xfId="0" applyFill="1" applyBorder="1"/>
    <xf numFmtId="0" fontId="0" fillId="0" borderId="4" xfId="0" applyFill="1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/>
              <a:t>37°C Heating Plate</a:t>
            </a:r>
            <a:endParaRPr lang="es-CO"/>
          </a:p>
        </c:rich>
      </c:tx>
      <c:layout>
        <c:manualLayout>
          <c:xMode val="edge"/>
          <c:yMode val="edge"/>
          <c:x val="0.37437443855827751"/>
          <c:y val="1.997367249782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192134213294141"/>
          <c:y val="0.13116139768033716"/>
          <c:w val="0.86988448149326203"/>
          <c:h val="0.7222062901350723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Temperature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Sheet1!$A$4:$A$21</c:f>
              <c:numCache>
                <c:formatCode>General</c:formatCode>
                <c:ptCount val="18"/>
                <c:pt idx="0">
                  <c:v>13.9</c:v>
                </c:pt>
                <c:pt idx="1">
                  <c:v>13.9</c:v>
                </c:pt>
                <c:pt idx="2">
                  <c:v>13.9</c:v>
                </c:pt>
                <c:pt idx="3">
                  <c:v>10.199999999999999</c:v>
                </c:pt>
                <c:pt idx="4">
                  <c:v>10.199999999999999</c:v>
                </c:pt>
                <c:pt idx="5">
                  <c:v>10.199999999999999</c:v>
                </c:pt>
                <c:pt idx="6">
                  <c:v>6.35</c:v>
                </c:pt>
                <c:pt idx="7">
                  <c:v>6.35</c:v>
                </c:pt>
                <c:pt idx="8">
                  <c:v>6.35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</c:numCache>
            </c:numRef>
          </c:xVal>
          <c:yVal>
            <c:numRef>
              <c:f>Sheet1!$C$4:$C$21</c:f>
              <c:numCache>
                <c:formatCode>General</c:formatCode>
                <c:ptCount val="18"/>
                <c:pt idx="0">
                  <c:v>34.020000000000003</c:v>
                </c:pt>
                <c:pt idx="1">
                  <c:v>33.24</c:v>
                </c:pt>
                <c:pt idx="2">
                  <c:v>32.89</c:v>
                </c:pt>
                <c:pt idx="3">
                  <c:v>33.93</c:v>
                </c:pt>
                <c:pt idx="4">
                  <c:v>34.69</c:v>
                </c:pt>
                <c:pt idx="5">
                  <c:v>34.299999999999997</c:v>
                </c:pt>
                <c:pt idx="6">
                  <c:v>35.799999999999997</c:v>
                </c:pt>
                <c:pt idx="7">
                  <c:v>34.19</c:v>
                </c:pt>
                <c:pt idx="8">
                  <c:v>34.85</c:v>
                </c:pt>
                <c:pt idx="9">
                  <c:v>37.46</c:v>
                </c:pt>
                <c:pt idx="10">
                  <c:v>37.01</c:v>
                </c:pt>
                <c:pt idx="11">
                  <c:v>37.01</c:v>
                </c:pt>
                <c:pt idx="12">
                  <c:v>38.450000000000003</c:v>
                </c:pt>
                <c:pt idx="13">
                  <c:v>39.090000000000003</c:v>
                </c:pt>
                <c:pt idx="14">
                  <c:v>38.25</c:v>
                </c:pt>
                <c:pt idx="15">
                  <c:v>39.1</c:v>
                </c:pt>
                <c:pt idx="16">
                  <c:v>39.85</c:v>
                </c:pt>
                <c:pt idx="17">
                  <c:v>40.58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8-4E95-BEEA-F03A53BFFE6A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Temperature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Sheet1!$A$4:$A$21</c:f>
              <c:numCache>
                <c:formatCode>General</c:formatCode>
                <c:ptCount val="18"/>
                <c:pt idx="0">
                  <c:v>13.9</c:v>
                </c:pt>
                <c:pt idx="1">
                  <c:v>13.9</c:v>
                </c:pt>
                <c:pt idx="2">
                  <c:v>13.9</c:v>
                </c:pt>
                <c:pt idx="3">
                  <c:v>10.199999999999999</c:v>
                </c:pt>
                <c:pt idx="4">
                  <c:v>10.199999999999999</c:v>
                </c:pt>
                <c:pt idx="5">
                  <c:v>10.199999999999999</c:v>
                </c:pt>
                <c:pt idx="6">
                  <c:v>6.35</c:v>
                </c:pt>
                <c:pt idx="7">
                  <c:v>6.35</c:v>
                </c:pt>
                <c:pt idx="8">
                  <c:v>6.35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</c:numCache>
            </c:numRef>
          </c:xVal>
          <c:yVal>
            <c:numRef>
              <c:f>Sheet1!$B$4:$B$21</c:f>
              <c:numCache>
                <c:formatCode>General</c:formatCode>
                <c:ptCount val="18"/>
                <c:pt idx="0">
                  <c:v>33.770000000000003</c:v>
                </c:pt>
                <c:pt idx="1">
                  <c:v>33.880000000000003</c:v>
                </c:pt>
                <c:pt idx="2">
                  <c:v>32.97</c:v>
                </c:pt>
                <c:pt idx="3">
                  <c:v>34.090000000000003</c:v>
                </c:pt>
                <c:pt idx="4">
                  <c:v>34.32</c:v>
                </c:pt>
                <c:pt idx="5">
                  <c:v>33.74</c:v>
                </c:pt>
                <c:pt idx="6">
                  <c:v>35.42</c:v>
                </c:pt>
                <c:pt idx="7">
                  <c:v>34.61</c:v>
                </c:pt>
                <c:pt idx="8">
                  <c:v>35.32</c:v>
                </c:pt>
                <c:pt idx="9">
                  <c:v>37.54</c:v>
                </c:pt>
                <c:pt idx="10">
                  <c:v>37.08</c:v>
                </c:pt>
                <c:pt idx="11">
                  <c:v>36.74</c:v>
                </c:pt>
                <c:pt idx="12">
                  <c:v>38.35</c:v>
                </c:pt>
                <c:pt idx="13">
                  <c:v>38.46</c:v>
                </c:pt>
                <c:pt idx="14">
                  <c:v>38.74</c:v>
                </c:pt>
                <c:pt idx="15">
                  <c:v>39.46</c:v>
                </c:pt>
                <c:pt idx="16">
                  <c:v>40.32</c:v>
                </c:pt>
                <c:pt idx="17">
                  <c:v>40.19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95-4C6F-B225-CF1B67EDE8F4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Temperature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Sheet1!$A$4:$A$21</c:f>
              <c:numCache>
                <c:formatCode>General</c:formatCode>
                <c:ptCount val="18"/>
                <c:pt idx="0">
                  <c:v>13.9</c:v>
                </c:pt>
                <c:pt idx="1">
                  <c:v>13.9</c:v>
                </c:pt>
                <c:pt idx="2">
                  <c:v>13.9</c:v>
                </c:pt>
                <c:pt idx="3">
                  <c:v>10.199999999999999</c:v>
                </c:pt>
                <c:pt idx="4">
                  <c:v>10.199999999999999</c:v>
                </c:pt>
                <c:pt idx="5">
                  <c:v>10.199999999999999</c:v>
                </c:pt>
                <c:pt idx="6">
                  <c:v>6.35</c:v>
                </c:pt>
                <c:pt idx="7">
                  <c:v>6.35</c:v>
                </c:pt>
                <c:pt idx="8">
                  <c:v>6.35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</c:numCache>
            </c:numRef>
          </c:xVal>
          <c:yVal>
            <c:numRef>
              <c:f>Sheet1!$D$4:$D$21</c:f>
              <c:numCache>
                <c:formatCode>General</c:formatCode>
                <c:ptCount val="18"/>
                <c:pt idx="0">
                  <c:v>33.770000000000003</c:v>
                </c:pt>
                <c:pt idx="1">
                  <c:v>33.21</c:v>
                </c:pt>
                <c:pt idx="2">
                  <c:v>32.89</c:v>
                </c:pt>
                <c:pt idx="3">
                  <c:v>34.81</c:v>
                </c:pt>
                <c:pt idx="4">
                  <c:v>34.56</c:v>
                </c:pt>
                <c:pt idx="5">
                  <c:v>33.89</c:v>
                </c:pt>
                <c:pt idx="6">
                  <c:v>35.64</c:v>
                </c:pt>
                <c:pt idx="7">
                  <c:v>34.69</c:v>
                </c:pt>
                <c:pt idx="8">
                  <c:v>35.619999999999997</c:v>
                </c:pt>
                <c:pt idx="9">
                  <c:v>37.08</c:v>
                </c:pt>
                <c:pt idx="10">
                  <c:v>36.75</c:v>
                </c:pt>
                <c:pt idx="11">
                  <c:v>36.72</c:v>
                </c:pt>
                <c:pt idx="12">
                  <c:v>38.18</c:v>
                </c:pt>
                <c:pt idx="13">
                  <c:v>38.770000000000003</c:v>
                </c:pt>
                <c:pt idx="14">
                  <c:v>38.590000000000003</c:v>
                </c:pt>
                <c:pt idx="15">
                  <c:v>39.19</c:v>
                </c:pt>
                <c:pt idx="16">
                  <c:v>40.57</c:v>
                </c:pt>
                <c:pt idx="17">
                  <c:v>40.520000000000003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B2-4F60-980D-32274BF50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373983"/>
        <c:axId val="1820914911"/>
      </c:scatterChart>
      <c:valAx>
        <c:axId val="1998373983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Sensing Distance (cm)</a:t>
                </a:r>
              </a:p>
            </c:rich>
          </c:tx>
          <c:layout>
            <c:manualLayout>
              <c:xMode val="edge"/>
              <c:yMode val="edge"/>
              <c:x val="0.39838170237644499"/>
              <c:y val="0.92030730425345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0914911"/>
        <c:crosses val="autoZero"/>
        <c:crossBetween val="midCat"/>
        <c:majorUnit val="1"/>
      </c:valAx>
      <c:valAx>
        <c:axId val="1820914911"/>
        <c:scaling>
          <c:orientation val="minMax"/>
          <c:max val="42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Measured Temperature °C</a:t>
                </a:r>
              </a:p>
            </c:rich>
          </c:tx>
          <c:layout>
            <c:manualLayout>
              <c:xMode val="edge"/>
              <c:yMode val="edge"/>
              <c:x val="3.2354179670180831E-4"/>
              <c:y val="0.23524881217543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9837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baseline="0">
                <a:effectLst/>
              </a:rPr>
              <a:t>37°C Heating Plate</a:t>
            </a:r>
            <a:endParaRPr lang="es-CO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124766404199476"/>
          <c:y val="0.13972222222222222"/>
          <c:w val="0.85553028871391079"/>
          <c:h val="0.708728163946394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ysDot"/>
              </a:ln>
              <a:effectLst/>
            </c:spPr>
            <c:trendlineType val="power"/>
            <c:forward val="2"/>
            <c:backward val="0.5"/>
            <c:dispRSqr val="1"/>
            <c:dispEq val="1"/>
            <c:trendlineLbl>
              <c:layout>
                <c:manualLayout>
                  <c:x val="-2.1337532808398951E-2"/>
                  <c:y val="-0.508495593679929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38,931x</a:t>
                    </a:r>
                    <a:r>
                      <a:rPr lang="en-US" sz="1400" baseline="30000"/>
                      <a:t>-0,056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0,9793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(Sheet1!$A$5,Sheet1!$A$9,Sheet1!$A$11,Sheet1!$A$15,Sheet1!$A$17,Sheet1!$A$20)</c:f>
              <c:numCache>
                <c:formatCode>General</c:formatCode>
                <c:ptCount val="6"/>
                <c:pt idx="0">
                  <c:v>13.9</c:v>
                </c:pt>
                <c:pt idx="1">
                  <c:v>10.199999999999999</c:v>
                </c:pt>
                <c:pt idx="2">
                  <c:v>6.35</c:v>
                </c:pt>
                <c:pt idx="3">
                  <c:v>3</c:v>
                </c:pt>
                <c:pt idx="4">
                  <c:v>1</c:v>
                </c:pt>
                <c:pt idx="5">
                  <c:v>0.5</c:v>
                </c:pt>
              </c:numCache>
            </c:numRef>
          </c:xVal>
          <c:yVal>
            <c:numRef>
              <c:f>Sheet1!$H$4:$H$9</c:f>
              <c:numCache>
                <c:formatCode>General</c:formatCode>
                <c:ptCount val="6"/>
                <c:pt idx="0">
                  <c:v>33.317999999999991</c:v>
                </c:pt>
                <c:pt idx="1">
                  <c:v>34.407999999999994</c:v>
                </c:pt>
                <c:pt idx="2">
                  <c:v>35.137999999999998</c:v>
                </c:pt>
                <c:pt idx="3">
                  <c:v>37.030666666666662</c:v>
                </c:pt>
                <c:pt idx="4">
                  <c:v>38.655999999999999</c:v>
                </c:pt>
                <c:pt idx="5">
                  <c:v>40.007333333333335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8D-4866-B0F3-D6CFD4FA7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628367"/>
        <c:axId val="2054777647"/>
      </c:scatterChart>
      <c:valAx>
        <c:axId val="2050628367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Sensing 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4777647"/>
        <c:crosses val="autoZero"/>
        <c:crossBetween val="midCat"/>
      </c:valAx>
      <c:valAx>
        <c:axId val="2054777647"/>
        <c:scaling>
          <c:orientation val="minMax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Measured temperature </a:t>
                </a:r>
                <a:r>
                  <a:rPr lang="es-CO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062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606483</xdr:colOff>
      <xdr:row>1</xdr:row>
      <xdr:rowOff>0</xdr:rowOff>
    </xdr:from>
    <xdr:to>
      <xdr:col>16</xdr:col>
      <xdr:colOff>486410</xdr:colOff>
      <xdr:row>14</xdr:row>
      <xdr:rowOff>150668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16F4B-DCBC-4757-9EED-94F823531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16</xdr:row>
      <xdr:rowOff>3810</xdr:rowOff>
    </xdr:from>
    <xdr:to>
      <xdr:col>16</xdr:col>
      <xdr:colOff>487680</xdr:colOff>
      <xdr:row>31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FEC967-D5BF-4F62-9850-9AF618BC3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A1BF5-3435-46BC-B09C-1043F700D95F}">
  <dimension ref="A1:H21"/>
  <sheetViews>
    <sheetView tabSelected="1" topLeftCell="D13" zoomScaleNormal="100" workbookViewId="0">
      <selection activeCell="H20" sqref="H20"/>
    </sheetView>
  </sheetViews>
  <sheetFormatPr defaultRowHeight="14.4" x14ac:dyDescent="0.3"/>
  <cols>
    <col min="1" max="1" width="13.88671875" customWidth="1"/>
    <col min="2" max="2" width="12" customWidth="1"/>
    <col min="3" max="5" width="12.21875" customWidth="1"/>
    <col min="6" max="6" width="12.6640625" customWidth="1"/>
    <col min="8" max="8" width="10" bestFit="1" customWidth="1"/>
  </cols>
  <sheetData>
    <row r="1" spans="1:8" ht="15" thickBot="1" x14ac:dyDescent="0.35">
      <c r="A1" s="1" t="s">
        <v>2</v>
      </c>
    </row>
    <row r="2" spans="1:8" ht="15" thickBot="1" x14ac:dyDescent="0.35"/>
    <row r="3" spans="1:8" x14ac:dyDescent="0.3">
      <c r="A3" s="4" t="s">
        <v>0</v>
      </c>
      <c r="B3" s="4" t="s">
        <v>1</v>
      </c>
      <c r="C3" s="2" t="s">
        <v>1</v>
      </c>
      <c r="D3" s="2" t="s">
        <v>1</v>
      </c>
      <c r="E3" s="2" t="s">
        <v>1</v>
      </c>
      <c r="F3" s="2" t="s">
        <v>1</v>
      </c>
      <c r="H3" s="2" t="s">
        <v>3</v>
      </c>
    </row>
    <row r="4" spans="1:8" x14ac:dyDescent="0.3">
      <c r="A4" s="3">
        <v>13.9</v>
      </c>
      <c r="B4" s="3">
        <v>33.770000000000003</v>
      </c>
      <c r="C4" s="8">
        <v>34.020000000000003</v>
      </c>
      <c r="D4" s="8">
        <v>33.770000000000003</v>
      </c>
      <c r="E4" s="8">
        <v>33.93</v>
      </c>
      <c r="F4" s="8">
        <v>33.94</v>
      </c>
      <c r="H4" s="10">
        <f>AVERAGE(B4:F6)</f>
        <v>33.317999999999991</v>
      </c>
    </row>
    <row r="5" spans="1:8" x14ac:dyDescent="0.3">
      <c r="A5" s="3">
        <v>13.9</v>
      </c>
      <c r="B5" s="3">
        <v>33.880000000000003</v>
      </c>
      <c r="C5" s="8">
        <v>33.24</v>
      </c>
      <c r="D5" s="8">
        <v>33.21</v>
      </c>
      <c r="E5" s="8">
        <v>32.409999999999997</v>
      </c>
      <c r="F5" s="8">
        <v>32.549999999999997</v>
      </c>
      <c r="H5" s="10">
        <f>AVERAGE(B7:F9)</f>
        <v>34.407999999999994</v>
      </c>
    </row>
    <row r="6" spans="1:8" x14ac:dyDescent="0.3">
      <c r="A6" s="3">
        <v>13.9</v>
      </c>
      <c r="B6" s="3">
        <v>32.97</v>
      </c>
      <c r="C6" s="8">
        <v>32.89</v>
      </c>
      <c r="D6" s="8">
        <v>32.89</v>
      </c>
      <c r="E6" s="8">
        <v>33.15</v>
      </c>
      <c r="F6" s="8">
        <v>33.15</v>
      </c>
      <c r="H6" s="10">
        <f>AVERAGE(B10:F12)</f>
        <v>35.137999999999998</v>
      </c>
    </row>
    <row r="7" spans="1:8" x14ac:dyDescent="0.3">
      <c r="A7" s="3">
        <v>10.199999999999999</v>
      </c>
      <c r="B7" s="3">
        <v>34.090000000000003</v>
      </c>
      <c r="C7" s="8">
        <v>33.93</v>
      </c>
      <c r="D7" s="8">
        <v>34.81</v>
      </c>
      <c r="E7" s="8">
        <v>34.76</v>
      </c>
      <c r="F7" s="8">
        <v>34.6</v>
      </c>
      <c r="H7" s="10">
        <f>AVERAGE(B13:F15)</f>
        <v>37.030666666666662</v>
      </c>
    </row>
    <row r="8" spans="1:8" x14ac:dyDescent="0.3">
      <c r="A8" s="3">
        <v>10.199999999999999</v>
      </c>
      <c r="B8" s="3">
        <v>34.32</v>
      </c>
      <c r="C8" s="8">
        <v>34.69</v>
      </c>
      <c r="D8" s="8">
        <v>34.56</v>
      </c>
      <c r="E8" s="8">
        <v>34.32</v>
      </c>
      <c r="F8" s="8">
        <v>33.97</v>
      </c>
      <c r="H8" s="10">
        <f>AVERAGE(B16:F18)</f>
        <v>38.655999999999999</v>
      </c>
    </row>
    <row r="9" spans="1:8" ht="15" thickBot="1" x14ac:dyDescent="0.35">
      <c r="A9" s="3">
        <v>10.199999999999999</v>
      </c>
      <c r="B9" s="3">
        <v>33.74</v>
      </c>
      <c r="C9" s="8">
        <v>34.299999999999997</v>
      </c>
      <c r="D9" s="8">
        <v>33.89</v>
      </c>
      <c r="E9" s="8">
        <v>35.08</v>
      </c>
      <c r="F9" s="8">
        <v>35.06</v>
      </c>
      <c r="H9" s="11">
        <f>AVERAGE(B19:F21)</f>
        <v>40.007333333333335</v>
      </c>
    </row>
    <row r="10" spans="1:8" x14ac:dyDescent="0.3">
      <c r="A10" s="3">
        <v>6.35</v>
      </c>
      <c r="B10" s="3">
        <v>35.42</v>
      </c>
      <c r="C10" s="8">
        <v>35.799999999999997</v>
      </c>
      <c r="D10" s="8">
        <v>35.64</v>
      </c>
      <c r="E10" s="8">
        <v>35.69</v>
      </c>
      <c r="F10" s="8">
        <v>34.979999999999997</v>
      </c>
    </row>
    <row r="11" spans="1:8" x14ac:dyDescent="0.3">
      <c r="A11" s="3">
        <v>6.35</v>
      </c>
      <c r="B11" s="3">
        <v>34.61</v>
      </c>
      <c r="C11" s="8">
        <v>34.19</v>
      </c>
      <c r="D11" s="8">
        <v>34.69</v>
      </c>
      <c r="E11" s="8">
        <v>34.65</v>
      </c>
      <c r="F11" s="8">
        <v>34.39</v>
      </c>
    </row>
    <row r="12" spans="1:8" x14ac:dyDescent="0.3">
      <c r="A12" s="3">
        <v>6.35</v>
      </c>
      <c r="B12" s="3">
        <v>35.32</v>
      </c>
      <c r="C12" s="8">
        <v>34.85</v>
      </c>
      <c r="D12" s="8">
        <v>35.619999999999997</v>
      </c>
      <c r="E12" s="8">
        <v>35.71</v>
      </c>
      <c r="F12" s="8">
        <v>35.51</v>
      </c>
    </row>
    <row r="13" spans="1:8" x14ac:dyDescent="0.3">
      <c r="A13" s="3">
        <v>3</v>
      </c>
      <c r="B13" s="3">
        <v>37.54</v>
      </c>
      <c r="C13" s="8">
        <v>37.46</v>
      </c>
      <c r="D13" s="8">
        <v>37.08</v>
      </c>
      <c r="E13" s="8">
        <v>37.61</v>
      </c>
      <c r="F13" s="8">
        <v>37.26</v>
      </c>
    </row>
    <row r="14" spans="1:8" x14ac:dyDescent="0.3">
      <c r="A14" s="3">
        <v>3</v>
      </c>
      <c r="B14" s="3">
        <v>37.08</v>
      </c>
      <c r="C14" s="8">
        <v>37.01</v>
      </c>
      <c r="D14" s="8">
        <v>36.75</v>
      </c>
      <c r="E14" s="8">
        <v>37.01</v>
      </c>
      <c r="F14" s="8">
        <v>36.659999999999997</v>
      </c>
    </row>
    <row r="15" spans="1:8" x14ac:dyDescent="0.3">
      <c r="A15" s="5">
        <v>3</v>
      </c>
      <c r="B15" s="3">
        <v>36.74</v>
      </c>
      <c r="C15" s="8">
        <v>37.01</v>
      </c>
      <c r="D15" s="8">
        <v>36.72</v>
      </c>
      <c r="E15" s="8">
        <v>36.93</v>
      </c>
      <c r="F15" s="8">
        <v>36.6</v>
      </c>
    </row>
    <row r="16" spans="1:8" x14ac:dyDescent="0.3">
      <c r="A16" s="5">
        <v>1</v>
      </c>
      <c r="B16" s="3">
        <v>38.35</v>
      </c>
      <c r="C16" s="8">
        <v>38.450000000000003</v>
      </c>
      <c r="D16" s="8">
        <v>38.18</v>
      </c>
      <c r="E16" s="8">
        <v>38.79</v>
      </c>
      <c r="F16" s="8">
        <v>38.67</v>
      </c>
    </row>
    <row r="17" spans="1:8" x14ac:dyDescent="0.3">
      <c r="A17" s="5">
        <v>1</v>
      </c>
      <c r="B17" s="3">
        <v>38.46</v>
      </c>
      <c r="C17" s="8">
        <v>39.090000000000003</v>
      </c>
      <c r="D17" s="8">
        <v>38.770000000000003</v>
      </c>
      <c r="E17" s="8">
        <v>38.9</v>
      </c>
      <c r="F17" s="8">
        <v>38.840000000000003</v>
      </c>
    </row>
    <row r="18" spans="1:8" x14ac:dyDescent="0.3">
      <c r="A18" s="5">
        <v>1</v>
      </c>
      <c r="B18" s="3">
        <v>38.74</v>
      </c>
      <c r="C18" s="8">
        <v>38.25</v>
      </c>
      <c r="D18" s="8">
        <v>38.590000000000003</v>
      </c>
      <c r="E18" s="8">
        <v>39.08</v>
      </c>
      <c r="F18" s="8">
        <v>38.68</v>
      </c>
    </row>
    <row r="19" spans="1:8" x14ac:dyDescent="0.3">
      <c r="A19" s="5">
        <v>0.5</v>
      </c>
      <c r="B19" s="3">
        <v>39.46</v>
      </c>
      <c r="C19" s="8">
        <v>39.1</v>
      </c>
      <c r="D19" s="8">
        <v>39.19</v>
      </c>
      <c r="E19" s="8">
        <v>39.590000000000003</v>
      </c>
      <c r="F19" s="8">
        <v>39.380000000000003</v>
      </c>
      <c r="H19">
        <f>38.931*(0.2^-0.056)</f>
        <v>42.602774127524583</v>
      </c>
    </row>
    <row r="20" spans="1:8" x14ac:dyDescent="0.3">
      <c r="A20" s="5">
        <v>0.5</v>
      </c>
      <c r="B20" s="3">
        <v>40.32</v>
      </c>
      <c r="C20" s="8">
        <v>39.85</v>
      </c>
      <c r="D20" s="8">
        <v>40.57</v>
      </c>
      <c r="E20" s="8">
        <v>40.29</v>
      </c>
      <c r="F20" s="8">
        <v>40.32</v>
      </c>
    </row>
    <row r="21" spans="1:8" ht="15" thickBot="1" x14ac:dyDescent="0.35">
      <c r="A21" s="6">
        <v>0.5</v>
      </c>
      <c r="B21" s="7">
        <v>40.19</v>
      </c>
      <c r="C21" s="9">
        <v>40.58</v>
      </c>
      <c r="D21" s="9">
        <v>40.520000000000003</v>
      </c>
      <c r="E21" s="9">
        <v>40.18</v>
      </c>
      <c r="F21" s="9">
        <v>40.57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Velasquez</dc:creator>
  <cp:lastModifiedBy>Juan Velasquez</cp:lastModifiedBy>
  <dcterms:created xsi:type="dcterms:W3CDTF">2020-09-24T15:36:11Z</dcterms:created>
  <dcterms:modified xsi:type="dcterms:W3CDTF">2020-11-13T17:43:06Z</dcterms:modified>
</cp:coreProperties>
</file>