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-office\Desktop\"/>
    </mc:Choice>
  </mc:AlternateContent>
  <bookViews>
    <workbookView xWindow="0" yWindow="0" windowWidth="20490" windowHeight="7155" activeTab="2"/>
  </bookViews>
  <sheets>
    <sheet name="&lt;Student name&gt;" sheetId="1" r:id="rId1"/>
    <sheet name="Visualization" sheetId="3" r:id="rId2"/>
    <sheet name="Reference" sheetId="4" r:id="rId3"/>
  </sheets>
  <definedNames>
    <definedName name="_xlnm._FilterDatabase" localSheetId="0" hidden="1">'&lt;Student name&gt;'!$A$1:$I$33</definedName>
    <definedName name="_xlnm._FilterDatabase" localSheetId="2" hidden="1">Reference!$F$2:$M$58</definedName>
  </definedNames>
  <calcPr calcId="152511"/>
</workbook>
</file>

<file path=xl/calcChain.xml><?xml version="1.0" encoding="utf-8"?>
<calcChain xmlns="http://schemas.openxmlformats.org/spreadsheetml/2006/main">
  <c r="J15" i="3" l="1"/>
  <c r="K15" i="3"/>
  <c r="J16" i="3"/>
  <c r="K16" i="3"/>
  <c r="J11" i="3"/>
  <c r="K11" i="3"/>
  <c r="K10" i="3"/>
  <c r="J10" i="3"/>
  <c r="K6" i="3"/>
  <c r="K5" i="3"/>
  <c r="H2" i="1" l="1"/>
  <c r="G2" i="1"/>
  <c r="D8" i="3"/>
  <c r="F66" i="1"/>
  <c r="G17" i="3"/>
  <c r="G12" i="3"/>
  <c r="G7" i="3"/>
  <c r="H16" i="3" s="1"/>
  <c r="I2" i="1" l="1"/>
  <c r="H10" i="3"/>
  <c r="H15" i="3"/>
  <c r="H5" i="3"/>
  <c r="H6" i="3"/>
  <c r="H11" i="3"/>
</calcChain>
</file>

<file path=xl/sharedStrings.xml><?xml version="1.0" encoding="utf-8"?>
<sst xmlns="http://schemas.openxmlformats.org/spreadsheetml/2006/main" count="433" uniqueCount="144">
  <si>
    <t xml:space="preserve">Name </t>
  </si>
  <si>
    <t>Gender</t>
  </si>
  <si>
    <t>Wants to really friend</t>
  </si>
  <si>
    <t>Doesn’t want to friend at all</t>
  </si>
  <si>
    <t>May not friend</t>
  </si>
  <si>
    <t>May  friend</t>
  </si>
  <si>
    <t>Output Visualization</t>
  </si>
  <si>
    <t>Filtered Visualization</t>
  </si>
  <si>
    <t>Males</t>
  </si>
  <si>
    <t>Females</t>
  </si>
  <si>
    <t>An old name</t>
  </si>
  <si>
    <t>A new name</t>
  </si>
  <si>
    <t>How many friends like</t>
  </si>
  <si>
    <t>Outdoor games</t>
  </si>
  <si>
    <t>Indoor games</t>
  </si>
  <si>
    <t>Input variables</t>
  </si>
  <si>
    <t>Extra feature</t>
  </si>
  <si>
    <t>Hobby</t>
  </si>
  <si>
    <t>ID</t>
  </si>
  <si>
    <t>indoor</t>
  </si>
  <si>
    <t>male</t>
  </si>
  <si>
    <t>yes, mostly a friend</t>
  </si>
  <si>
    <t>percentages</t>
  </si>
  <si>
    <t>Friends?</t>
  </si>
  <si>
    <t>Predictor</t>
  </si>
  <si>
    <t>Accuracy</t>
  </si>
  <si>
    <t>NAME</t>
  </si>
  <si>
    <t>card#</t>
  </si>
  <si>
    <t>gender_</t>
  </si>
  <si>
    <t>face_</t>
  </si>
  <si>
    <t>name_</t>
  </si>
  <si>
    <t>hobby_</t>
  </si>
  <si>
    <t>Name</t>
  </si>
  <si>
    <t>Hobby (activity)</t>
  </si>
  <si>
    <t>train_test</t>
  </si>
  <si>
    <t>female</t>
  </si>
  <si>
    <t>sad</t>
  </si>
  <si>
    <t>old</t>
  </si>
  <si>
    <t>neeraja</t>
  </si>
  <si>
    <t>playing musical instruments</t>
  </si>
  <si>
    <t>practice</t>
  </si>
  <si>
    <t>seetaram</t>
  </si>
  <si>
    <t>stitching clothes</t>
  </si>
  <si>
    <t>new</t>
  </si>
  <si>
    <t>sports</t>
  </si>
  <si>
    <t>tanmay</t>
  </si>
  <si>
    <t>archery</t>
  </si>
  <si>
    <t>happy</t>
  </si>
  <si>
    <t>manjula</t>
  </si>
  <si>
    <t>gymnastics</t>
  </si>
  <si>
    <t>shilpi</t>
  </si>
  <si>
    <t>collecting marbles</t>
  </si>
  <si>
    <t>radhika</t>
  </si>
  <si>
    <t>martial arts</t>
  </si>
  <si>
    <t>ramlal</t>
  </si>
  <si>
    <t>dancing</t>
  </si>
  <si>
    <t>atmaram</t>
  </si>
  <si>
    <t>running</t>
  </si>
  <si>
    <t>surendra</t>
  </si>
  <si>
    <t>sketching</t>
  </si>
  <si>
    <t>train</t>
  </si>
  <si>
    <t>seeta</t>
  </si>
  <si>
    <t>singing</t>
  </si>
  <si>
    <t>aaryan</t>
  </si>
  <si>
    <t>badminton</t>
  </si>
  <si>
    <t>vaamika</t>
  </si>
  <si>
    <t>gardening</t>
  </si>
  <si>
    <t>ayaan</t>
  </si>
  <si>
    <t>repairing watches</t>
  </si>
  <si>
    <t>mouna</t>
  </si>
  <si>
    <t>decorating walls</t>
  </si>
  <si>
    <t>ayushman</t>
  </si>
  <si>
    <t>calligraphy</t>
  </si>
  <si>
    <t>madhav</t>
  </si>
  <si>
    <t>swimming</t>
  </si>
  <si>
    <t>mahendra</t>
  </si>
  <si>
    <t>rock climbing</t>
  </si>
  <si>
    <t>saanvi</t>
  </si>
  <si>
    <t>cycling</t>
  </si>
  <si>
    <t>devika</t>
  </si>
  <si>
    <t>snooker</t>
  </si>
  <si>
    <t>akkshay</t>
  </si>
  <si>
    <t>skipping</t>
  </si>
  <si>
    <t>maithili</t>
  </si>
  <si>
    <t>hockey</t>
  </si>
  <si>
    <t>suneeta</t>
  </si>
  <si>
    <t>making clay pots</t>
  </si>
  <si>
    <t>narendra</t>
  </si>
  <si>
    <t>writing</t>
  </si>
  <si>
    <t>janaki</t>
  </si>
  <si>
    <t>cricket</t>
  </si>
  <si>
    <t>aastha</t>
  </si>
  <si>
    <t>painting</t>
  </si>
  <si>
    <t>aishwarya</t>
  </si>
  <si>
    <t>squash</t>
  </si>
  <si>
    <t>samarth</t>
  </si>
  <si>
    <t>pencil shading</t>
  </si>
  <si>
    <t>yatharth</t>
  </si>
  <si>
    <t>boxing</t>
  </si>
  <si>
    <t>ritu</t>
  </si>
  <si>
    <t>karate</t>
  </si>
  <si>
    <t>gangaram</t>
  </si>
  <si>
    <t>skiing</t>
  </si>
  <si>
    <t>parikshit</t>
  </si>
  <si>
    <t>collecting coins</t>
  </si>
  <si>
    <t>vijayshree</t>
  </si>
  <si>
    <t>colouring</t>
  </si>
  <si>
    <t>kanika</t>
  </si>
  <si>
    <t>reading</t>
  </si>
  <si>
    <t>test</t>
  </si>
  <si>
    <t>vaijayanti</t>
  </si>
  <si>
    <t>debating</t>
  </si>
  <si>
    <t>preeti</t>
  </si>
  <si>
    <t>baseball</t>
  </si>
  <si>
    <t>ankur</t>
  </si>
  <si>
    <t>volleyball</t>
  </si>
  <si>
    <t>suryanarayan</t>
  </si>
  <si>
    <t>judo</t>
  </si>
  <si>
    <t>tapeshwar</t>
  </si>
  <si>
    <t>spray painting</t>
  </si>
  <si>
    <t>gajodhar</t>
  </si>
  <si>
    <t>cooking</t>
  </si>
  <si>
    <t>raunak</t>
  </si>
  <si>
    <t>jogging</t>
  </si>
  <si>
    <t>richa</t>
  </si>
  <si>
    <t>tennis</t>
  </si>
  <si>
    <t>adharsh</t>
  </si>
  <si>
    <t>arranging flowers</t>
  </si>
  <si>
    <t>samhitha</t>
  </si>
  <si>
    <t>following the news</t>
  </si>
  <si>
    <t>amit</t>
  </si>
  <si>
    <t>collecting stamps</t>
  </si>
  <si>
    <t>chanchal</t>
  </si>
  <si>
    <t>football</t>
  </si>
  <si>
    <t>saroja</t>
  </si>
  <si>
    <t>ice hockey</t>
  </si>
  <si>
    <t>khusbu</t>
  </si>
  <si>
    <t>basketball</t>
  </si>
  <si>
    <t>sulekha</t>
  </si>
  <si>
    <t>learning languages</t>
  </si>
  <si>
    <t>Counts</t>
  </si>
  <si>
    <t>How many friends have</t>
  </si>
  <si>
    <t>How many friends are</t>
  </si>
  <si>
    <t>For plotting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</si>
</sst>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2" fillId="0" borderId="0" xfId="0" applyFont="1" applyFill="1"/>
    <xf numFmtId="2" fontId="2" fillId="0" borderId="0" xfId="0" applyNumberFormat="1" applyFont="1" applyFill="1"/>
    <xf numFmtId="0" fontId="3" fillId="0" borderId="0" xfId="0" applyFont="1" applyFill="1"/>
    <xf numFmtId="9" fontId="2" fillId="0" borderId="0" xfId="0" applyNumberFormat="1" applyFont="1" applyFill="1"/>
    <xf numFmtId="9" fontId="2" fillId="0" borderId="0" xfId="1" applyFont="1" applyFill="1"/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0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2" fontId="2" fillId="0" borderId="8" xfId="0" applyNumberFormat="1" applyFont="1" applyFill="1" applyBorder="1"/>
    <xf numFmtId="2" fontId="2" fillId="0" borderId="11" xfId="0" applyNumberFormat="1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0" borderId="16" xfId="0" applyFont="1" applyFill="1" applyBorder="1"/>
    <xf numFmtId="0" fontId="2" fillId="0" borderId="17" xfId="0" applyFont="1" applyFill="1" applyBorder="1"/>
    <xf numFmtId="0" fontId="3" fillId="0" borderId="3" xfId="0" applyFont="1" applyFill="1" applyBorder="1"/>
    <xf numFmtId="2" fontId="2" fillId="0" borderId="16" xfId="0" applyNumberFormat="1" applyFont="1" applyFill="1" applyBorder="1"/>
    <xf numFmtId="2" fontId="2" fillId="0" borderId="17" xfId="0" applyNumberFormat="1" applyFont="1" applyFill="1" applyBorder="1"/>
    <xf numFmtId="0" fontId="2" fillId="0" borderId="3" xfId="0" applyFont="1" applyFill="1" applyBorder="1"/>
    <xf numFmtId="0" fontId="3" fillId="0" borderId="15" xfId="0" applyFont="1" applyFill="1" applyBorder="1"/>
    <xf numFmtId="0" fontId="3" fillId="0" borderId="12" xfId="0" applyFont="1" applyFill="1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Visualization!$J$5:$J$6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Visualization!$K$5:$K$6</c:f>
              <c:numCache>
                <c:formatCode>0.00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02352"/>
        <c:axId val="171102744"/>
      </c:barChart>
      <c:catAx>
        <c:axId val="171102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1102744"/>
        <c:crosses val="autoZero"/>
        <c:auto val="1"/>
        <c:lblAlgn val="ctr"/>
        <c:lblOffset val="100"/>
        <c:noMultiLvlLbl val="0"/>
      </c:catAx>
      <c:valAx>
        <c:axId val="17110274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7110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Visualization!$J$5:$J$6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Visualization!$K$5:$K$6</c:f>
              <c:numCache>
                <c:formatCode>0.00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numRef>
              <c:f>Visualization!$I$10:$I$11</c:f>
              <c:numCache>
                <c:formatCode>General</c:formatCode>
                <c:ptCount val="2"/>
              </c:numCache>
            </c:numRef>
          </c:cat>
          <c:val>
            <c:numRef>
              <c:f>Visualization!$J$10:$J$11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numRef>
              <c:f>Visualization!$I$15:$I$16</c:f>
              <c:numCache>
                <c:formatCode>General</c:formatCode>
                <c:ptCount val="2"/>
              </c:numCache>
            </c:numRef>
          </c:cat>
          <c:val>
            <c:numRef>
              <c:f>Visualization!$J$15:$J$16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7938</xdr:colOff>
      <xdr:row>29</xdr:row>
      <xdr:rowOff>134938</xdr:rowOff>
    </xdr:from>
    <xdr:to>
      <xdr:col>17</xdr:col>
      <xdr:colOff>508000</xdr:colOff>
      <xdr:row>42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500062</xdr:colOff>
      <xdr:row>2</xdr:row>
      <xdr:rowOff>39687</xdr:rowOff>
    </xdr:from>
    <xdr:to>
      <xdr:col>18</xdr:col>
      <xdr:colOff>87312</xdr:colOff>
      <xdr:row>11</xdr:row>
      <xdr:rowOff>134937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119063</xdr:colOff>
      <xdr:row>35</xdr:row>
      <xdr:rowOff>23813</xdr:rowOff>
    </xdr:from>
    <xdr:to>
      <xdr:col>8</xdr:col>
      <xdr:colOff>412750</xdr:colOff>
      <xdr:row>49</xdr:row>
      <xdr:rowOff>103188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50</xdr:row>
      <xdr:rowOff>23813</xdr:rowOff>
    </xdr:from>
    <xdr:to>
      <xdr:col>8</xdr:col>
      <xdr:colOff>388937</xdr:colOff>
      <xdr:row>64</xdr:row>
      <xdr:rowOff>103188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F2" sqref="F2"/>
    </sheetView>
  </sheetViews>
  <sheetFormatPr defaultRowHeight="15" x14ac:dyDescent="0.25"/>
  <cols>
    <col min="1" max="1" width="11" customWidth="1"/>
    <col min="6" max="6" width="9.140625" style="1"/>
    <col min="7" max="7" width="9.5703125" bestFit="1" customWidth="1"/>
  </cols>
  <sheetData>
    <row r="1" spans="1:9" x14ac:dyDescent="0.25">
      <c r="A1" s="1" t="s">
        <v>18</v>
      </c>
      <c r="B1" s="1" t="s">
        <v>0</v>
      </c>
      <c r="C1" s="1" t="s">
        <v>1</v>
      </c>
      <c r="D1" s="1" t="s">
        <v>17</v>
      </c>
      <c r="E1" s="1" t="s">
        <v>16</v>
      </c>
      <c r="F1" s="1" t="s">
        <v>26</v>
      </c>
      <c r="G1" s="1" t="s">
        <v>23</v>
      </c>
      <c r="H1" s="1" t="s">
        <v>24</v>
      </c>
      <c r="I1" s="1" t="s">
        <v>25</v>
      </c>
    </row>
    <row r="2" spans="1:9" x14ac:dyDescent="0.25">
      <c r="A2" s="2">
        <v>1</v>
      </c>
      <c r="E2" s="1"/>
      <c r="G2">
        <f t="shared" ref="G2" si="0">IF(F2&gt;=3,1,0)</f>
        <v>0</v>
      </c>
      <c r="H2">
        <f>IF(OR(Reference!B2="Old Name",Reference!D2="indoor"),1,0)</f>
        <v>0</v>
      </c>
      <c r="I2" t="str">
        <f>IF(G2=H2,"accurate","inaccurate")</f>
        <v>accurate</v>
      </c>
    </row>
    <row r="3" spans="1:9" x14ac:dyDescent="0.25">
      <c r="A3" s="2">
        <v>2</v>
      </c>
      <c r="E3" s="1"/>
    </row>
    <row r="4" spans="1:9" x14ac:dyDescent="0.25">
      <c r="A4" s="2">
        <v>3</v>
      </c>
      <c r="E4" s="1"/>
    </row>
    <row r="5" spans="1:9" x14ac:dyDescent="0.25">
      <c r="A5" s="2">
        <v>4</v>
      </c>
      <c r="E5" s="1"/>
    </row>
    <row r="6" spans="1:9" x14ac:dyDescent="0.25">
      <c r="A6" s="2">
        <v>5</v>
      </c>
      <c r="E6" s="1"/>
    </row>
    <row r="7" spans="1:9" x14ac:dyDescent="0.25">
      <c r="A7" s="2">
        <v>6</v>
      </c>
      <c r="E7" s="1"/>
    </row>
    <row r="8" spans="1:9" x14ac:dyDescent="0.25">
      <c r="A8" s="2">
        <v>7</v>
      </c>
      <c r="E8" s="1"/>
    </row>
    <row r="9" spans="1:9" x14ac:dyDescent="0.25">
      <c r="A9" s="2">
        <v>8</v>
      </c>
      <c r="E9" s="1"/>
    </row>
    <row r="10" spans="1:9" x14ac:dyDescent="0.25">
      <c r="A10" s="2">
        <v>9</v>
      </c>
      <c r="E10" s="1"/>
    </row>
    <row r="11" spans="1:9" x14ac:dyDescent="0.25">
      <c r="A11" s="2">
        <v>10</v>
      </c>
      <c r="E11" s="1"/>
    </row>
    <row r="12" spans="1:9" x14ac:dyDescent="0.25">
      <c r="A12" s="2">
        <v>11</v>
      </c>
      <c r="E12" s="1"/>
    </row>
    <row r="13" spans="1:9" x14ac:dyDescent="0.25">
      <c r="A13" s="2">
        <v>12</v>
      </c>
      <c r="E13" s="1"/>
    </row>
    <row r="14" spans="1:9" x14ac:dyDescent="0.25">
      <c r="A14" s="2">
        <v>13</v>
      </c>
      <c r="E14" s="1"/>
    </row>
    <row r="15" spans="1:9" x14ac:dyDescent="0.25">
      <c r="A15" s="2">
        <v>14</v>
      </c>
      <c r="E15" s="1"/>
    </row>
    <row r="16" spans="1:9" x14ac:dyDescent="0.25">
      <c r="A16" s="2">
        <v>15</v>
      </c>
      <c r="E16" s="1"/>
    </row>
    <row r="17" spans="1:5" x14ac:dyDescent="0.25">
      <c r="A17" s="2">
        <v>16</v>
      </c>
      <c r="E17" s="1"/>
    </row>
    <row r="18" spans="1:5" x14ac:dyDescent="0.25">
      <c r="A18" s="2">
        <v>17</v>
      </c>
      <c r="E18" s="1"/>
    </row>
    <row r="19" spans="1:5" x14ac:dyDescent="0.25">
      <c r="A19" s="2">
        <v>18</v>
      </c>
      <c r="E19" s="1"/>
    </row>
    <row r="20" spans="1:5" x14ac:dyDescent="0.25">
      <c r="A20" s="2">
        <v>19</v>
      </c>
      <c r="E20" s="1"/>
    </row>
    <row r="21" spans="1:5" x14ac:dyDescent="0.25">
      <c r="A21" s="2">
        <v>20</v>
      </c>
      <c r="E21" s="1"/>
    </row>
    <row r="22" spans="1:5" x14ac:dyDescent="0.25">
      <c r="A22" s="2">
        <v>21</v>
      </c>
      <c r="E22" s="1"/>
    </row>
    <row r="23" spans="1:5" x14ac:dyDescent="0.25">
      <c r="A23" s="2">
        <v>22</v>
      </c>
      <c r="E23" s="1"/>
    </row>
    <row r="24" spans="1:5" x14ac:dyDescent="0.25">
      <c r="A24" s="2">
        <v>23</v>
      </c>
      <c r="E24" s="1"/>
    </row>
    <row r="25" spans="1:5" x14ac:dyDescent="0.25">
      <c r="A25" s="2">
        <v>24</v>
      </c>
      <c r="E25" s="1"/>
    </row>
    <row r="26" spans="1:5" x14ac:dyDescent="0.25">
      <c r="A26" s="2">
        <v>25</v>
      </c>
      <c r="E26" s="1"/>
    </row>
    <row r="27" spans="1:5" x14ac:dyDescent="0.25">
      <c r="A27" s="2">
        <v>26</v>
      </c>
      <c r="E27" s="1"/>
    </row>
    <row r="28" spans="1:5" x14ac:dyDescent="0.25">
      <c r="A28" s="2">
        <v>27</v>
      </c>
      <c r="E28" s="1"/>
    </row>
    <row r="29" spans="1:5" x14ac:dyDescent="0.25">
      <c r="A29" s="2">
        <v>28</v>
      </c>
      <c r="E29" s="1"/>
    </row>
    <row r="30" spans="1:5" x14ac:dyDescent="0.25">
      <c r="A30" s="2">
        <v>29</v>
      </c>
      <c r="E30" s="1"/>
    </row>
    <row r="31" spans="1:5" x14ac:dyDescent="0.25">
      <c r="A31" s="2">
        <v>30</v>
      </c>
      <c r="E31" s="1"/>
    </row>
    <row r="32" spans="1:5" x14ac:dyDescent="0.25">
      <c r="A32" s="2">
        <v>31</v>
      </c>
      <c r="E32" s="1"/>
    </row>
    <row r="33" spans="1:5" x14ac:dyDescent="0.25">
      <c r="A33" s="2">
        <v>32</v>
      </c>
      <c r="E33" s="1"/>
    </row>
    <row r="36" spans="1:5" x14ac:dyDescent="0.25">
      <c r="B36" s="1"/>
      <c r="C36" s="1"/>
      <c r="D36" s="1"/>
    </row>
    <row r="37" spans="1:5" x14ac:dyDescent="0.25">
      <c r="B37" s="1"/>
      <c r="C37" s="1"/>
      <c r="D37" s="1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3:6" x14ac:dyDescent="0.25">
      <c r="C65" s="1"/>
      <c r="D65" s="1"/>
      <c r="E65" s="1"/>
    </row>
    <row r="66" spans="3:6" x14ac:dyDescent="0.25">
      <c r="F66" s="1" t="e">
        <f>AVERAGE(F4:F65)</f>
        <v>#DIV/0!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120" zoomScaleNormal="120" workbookViewId="0"/>
  </sheetViews>
  <sheetFormatPr defaultRowHeight="15" x14ac:dyDescent="0.25"/>
  <cols>
    <col min="1" max="5" width="9.140625" style="4"/>
    <col min="6" max="6" width="21.85546875" style="4" customWidth="1"/>
    <col min="7" max="7" width="15.42578125" style="4" customWidth="1"/>
    <col min="8" max="8" width="13.140625" style="4" customWidth="1"/>
    <col min="9" max="16384" width="9.140625" style="4"/>
  </cols>
  <sheetData>
    <row r="1" spans="1:11" ht="15.75" thickBot="1" x14ac:dyDescent="0.3"/>
    <row r="2" spans="1:11" ht="15.75" thickBot="1" x14ac:dyDescent="0.3">
      <c r="A2" s="34" t="s">
        <v>6</v>
      </c>
      <c r="B2" s="35"/>
      <c r="C2" s="36"/>
      <c r="D2" s="32" t="s">
        <v>140</v>
      </c>
      <c r="E2" s="17"/>
      <c r="F2" s="6" t="s">
        <v>7</v>
      </c>
      <c r="J2" s="6" t="s">
        <v>143</v>
      </c>
    </row>
    <row r="3" spans="1:11" ht="15.75" thickBot="1" x14ac:dyDescent="0.3">
      <c r="A3" s="13" t="s">
        <v>2</v>
      </c>
      <c r="B3" s="14"/>
      <c r="C3" s="15"/>
      <c r="D3" s="25"/>
      <c r="E3" s="17"/>
      <c r="H3"/>
    </row>
    <row r="4" spans="1:11" ht="15.75" thickBot="1" x14ac:dyDescent="0.3">
      <c r="A4" s="16" t="s">
        <v>21</v>
      </c>
      <c r="B4" s="17"/>
      <c r="C4" s="22"/>
      <c r="D4" s="26"/>
      <c r="E4" s="17"/>
      <c r="F4" s="37" t="s">
        <v>142</v>
      </c>
      <c r="G4" s="38"/>
      <c r="H4" s="31" t="s">
        <v>22</v>
      </c>
    </row>
    <row r="5" spans="1:11" x14ac:dyDescent="0.25">
      <c r="A5" s="16" t="s">
        <v>5</v>
      </c>
      <c r="B5" s="17"/>
      <c r="C5" s="22"/>
      <c r="D5" s="26"/>
      <c r="E5" s="17"/>
      <c r="F5" s="16" t="s">
        <v>8</v>
      </c>
      <c r="G5" s="25">
        <v>5</v>
      </c>
      <c r="H5" s="29">
        <f>G5*100/$G$7</f>
        <v>25</v>
      </c>
      <c r="J5" s="4" t="s">
        <v>8</v>
      </c>
      <c r="K5" s="5">
        <f>H5</f>
        <v>25</v>
      </c>
    </row>
    <row r="6" spans="1:11" ht="15.75" thickBot="1" x14ac:dyDescent="0.3">
      <c r="A6" s="16" t="s">
        <v>4</v>
      </c>
      <c r="B6" s="17"/>
      <c r="C6" s="22"/>
      <c r="D6" s="26"/>
      <c r="E6" s="17"/>
      <c r="F6" s="16" t="s">
        <v>9</v>
      </c>
      <c r="G6" s="26">
        <v>15</v>
      </c>
      <c r="H6" s="30">
        <f>G6*100/$G$7</f>
        <v>75</v>
      </c>
      <c r="J6" s="4" t="s">
        <v>9</v>
      </c>
      <c r="K6" s="5">
        <f>H6</f>
        <v>75</v>
      </c>
    </row>
    <row r="7" spans="1:11" ht="15.75" thickBot="1" x14ac:dyDescent="0.3">
      <c r="A7" s="19" t="s">
        <v>3</v>
      </c>
      <c r="B7" s="20"/>
      <c r="C7" s="23"/>
      <c r="D7" s="27"/>
      <c r="E7" s="17"/>
      <c r="F7" s="19"/>
      <c r="G7" s="28">
        <f>SUM(G5:G6)</f>
        <v>20</v>
      </c>
    </row>
    <row r="8" spans="1:11" ht="15.75" thickBot="1" x14ac:dyDescent="0.3">
      <c r="D8" s="4">
        <f>SUM(D3:D7)</f>
        <v>0</v>
      </c>
    </row>
    <row r="9" spans="1:11" ht="15.75" thickBot="1" x14ac:dyDescent="0.3">
      <c r="C9" s="7"/>
      <c r="F9" s="37" t="s">
        <v>141</v>
      </c>
      <c r="G9" s="38"/>
      <c r="H9" s="31"/>
    </row>
    <row r="10" spans="1:11" ht="15.75" thickBot="1" x14ac:dyDescent="0.3">
      <c r="A10" s="33" t="s">
        <v>15</v>
      </c>
      <c r="B10" s="24"/>
      <c r="C10" s="7"/>
      <c r="F10" s="16" t="s">
        <v>10</v>
      </c>
      <c r="G10" s="25"/>
      <c r="H10" s="29">
        <f>G10*100/$G$7</f>
        <v>0</v>
      </c>
      <c r="J10" s="4" t="str">
        <f>F10</f>
        <v>An old name</v>
      </c>
      <c r="K10" s="4">
        <f>G10</f>
        <v>0</v>
      </c>
    </row>
    <row r="11" spans="1:11" ht="15.75" thickBot="1" x14ac:dyDescent="0.3">
      <c r="A11" s="25" t="s">
        <v>8</v>
      </c>
      <c r="B11" s="18"/>
      <c r="C11" s="5"/>
      <c r="F11" s="16" t="s">
        <v>11</v>
      </c>
      <c r="G11" s="26"/>
      <c r="H11" s="30">
        <f>G11*100/$G$7</f>
        <v>0</v>
      </c>
      <c r="J11" s="4" t="str">
        <f>F11</f>
        <v>A new name</v>
      </c>
      <c r="K11" s="4">
        <f>G11</f>
        <v>0</v>
      </c>
    </row>
    <row r="12" spans="1:11" ht="15.75" thickBot="1" x14ac:dyDescent="0.3">
      <c r="A12" s="27" t="s">
        <v>9</v>
      </c>
      <c r="B12" s="21"/>
      <c r="C12" s="5"/>
      <c r="F12" s="19"/>
      <c r="G12" s="28">
        <f>SUM(G10:G11)</f>
        <v>0</v>
      </c>
    </row>
    <row r="13" spans="1:11" ht="15.75" thickBot="1" x14ac:dyDescent="0.3">
      <c r="B13" s="4">
        <v>32</v>
      </c>
    </row>
    <row r="14" spans="1:11" ht="15.75" thickBot="1" x14ac:dyDescent="0.3">
      <c r="F14" s="37" t="s">
        <v>12</v>
      </c>
      <c r="G14" s="38"/>
      <c r="H14" s="31"/>
    </row>
    <row r="15" spans="1:11" x14ac:dyDescent="0.25">
      <c r="F15" s="16" t="s">
        <v>13</v>
      </c>
      <c r="G15" s="25"/>
      <c r="H15" s="29">
        <f>G15*100/$G$7</f>
        <v>0</v>
      </c>
      <c r="J15" s="4" t="str">
        <f t="shared" ref="J15:J16" si="0">F15</f>
        <v>Outdoor games</v>
      </c>
      <c r="K15" s="4">
        <f t="shared" ref="K15:K16" si="1">G15</f>
        <v>0</v>
      </c>
    </row>
    <row r="16" spans="1:11" ht="15.75" thickBot="1" x14ac:dyDescent="0.3">
      <c r="C16" s="8"/>
      <c r="F16" s="16" t="s">
        <v>14</v>
      </c>
      <c r="G16" s="26"/>
      <c r="H16" s="30">
        <f>G16*100/$G$7</f>
        <v>0</v>
      </c>
      <c r="J16" s="4" t="str">
        <f t="shared" si="0"/>
        <v>Indoor games</v>
      </c>
      <c r="K16" s="4">
        <f t="shared" si="1"/>
        <v>0</v>
      </c>
    </row>
    <row r="17" spans="3:7" ht="15.75" thickBot="1" x14ac:dyDescent="0.3">
      <c r="C17" s="8"/>
      <c r="F17" s="19"/>
      <c r="G17" s="28">
        <f>SUM(G15:G16)</f>
        <v>0</v>
      </c>
    </row>
  </sheetData>
  <mergeCells count="4">
    <mergeCell ref="A2:C2"/>
    <mergeCell ref="F4:G4"/>
    <mergeCell ref="F9:G9"/>
    <mergeCell ref="F14:G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8"/>
  <sheetViews>
    <sheetView tabSelected="1" topLeftCell="A2" workbookViewId="0">
      <selection activeCell="F2" sqref="F2"/>
    </sheetView>
  </sheetViews>
  <sheetFormatPr defaultRowHeight="15" x14ac:dyDescent="0.25"/>
  <sheetData>
    <row r="2" spans="2:13" x14ac:dyDescent="0.25">
      <c r="B2" s="2"/>
      <c r="C2" s="2"/>
      <c r="D2" s="2"/>
      <c r="F2" s="9" t="s">
        <v>27</v>
      </c>
      <c r="G2" s="9" t="s">
        <v>28</v>
      </c>
      <c r="H2" s="9" t="s">
        <v>29</v>
      </c>
      <c r="I2" s="9" t="s">
        <v>30</v>
      </c>
      <c r="J2" s="9" t="s">
        <v>31</v>
      </c>
      <c r="K2" s="9" t="s">
        <v>32</v>
      </c>
      <c r="L2" s="9" t="s">
        <v>33</v>
      </c>
      <c r="M2" s="9" t="s">
        <v>34</v>
      </c>
    </row>
    <row r="3" spans="2:13" x14ac:dyDescent="0.25">
      <c r="B3" s="2"/>
      <c r="C3" s="2"/>
      <c r="D3" s="2"/>
      <c r="F3" s="10">
        <v>-1</v>
      </c>
      <c r="G3" s="10" t="s">
        <v>35</v>
      </c>
      <c r="H3" s="10" t="s">
        <v>36</v>
      </c>
      <c r="I3" s="10" t="s">
        <v>37</v>
      </c>
      <c r="J3" s="10" t="s">
        <v>19</v>
      </c>
      <c r="K3" s="10" t="s">
        <v>38</v>
      </c>
      <c r="L3" s="10" t="s">
        <v>39</v>
      </c>
      <c r="M3" s="10" t="s">
        <v>40</v>
      </c>
    </row>
    <row r="4" spans="2:13" x14ac:dyDescent="0.25">
      <c r="B4" s="3"/>
      <c r="C4" s="3"/>
      <c r="D4" s="3"/>
      <c r="F4" s="10">
        <v>-1</v>
      </c>
      <c r="G4" s="10" t="s">
        <v>20</v>
      </c>
      <c r="H4" s="10" t="s">
        <v>36</v>
      </c>
      <c r="I4" s="10" t="s">
        <v>37</v>
      </c>
      <c r="J4" s="10" t="s">
        <v>19</v>
      </c>
      <c r="K4" s="10" t="s">
        <v>41</v>
      </c>
      <c r="L4" s="10" t="s">
        <v>42</v>
      </c>
      <c r="M4" s="10" t="s">
        <v>40</v>
      </c>
    </row>
    <row r="5" spans="2:13" x14ac:dyDescent="0.25">
      <c r="B5" s="3"/>
      <c r="C5" s="3"/>
      <c r="D5" s="3"/>
      <c r="F5" s="10">
        <v>-1</v>
      </c>
      <c r="G5" s="10" t="s">
        <v>20</v>
      </c>
      <c r="H5" s="10" t="s">
        <v>36</v>
      </c>
      <c r="I5" s="10" t="s">
        <v>43</v>
      </c>
      <c r="J5" s="10" t="s">
        <v>44</v>
      </c>
      <c r="K5" s="10" t="s">
        <v>45</v>
      </c>
      <c r="L5" s="10" t="s">
        <v>46</v>
      </c>
      <c r="M5" s="10" t="s">
        <v>40</v>
      </c>
    </row>
    <row r="6" spans="2:13" x14ac:dyDescent="0.25">
      <c r="B6" s="3"/>
      <c r="C6" s="3"/>
      <c r="D6" s="3"/>
      <c r="F6" s="10">
        <v>-1</v>
      </c>
      <c r="G6" s="10" t="s">
        <v>35</v>
      </c>
      <c r="H6" s="10" t="s">
        <v>47</v>
      </c>
      <c r="I6" s="10" t="s">
        <v>37</v>
      </c>
      <c r="J6" s="10" t="s">
        <v>44</v>
      </c>
      <c r="K6" s="10" t="s">
        <v>48</v>
      </c>
      <c r="L6" s="10" t="s">
        <v>49</v>
      </c>
      <c r="M6" s="10" t="s">
        <v>40</v>
      </c>
    </row>
    <row r="7" spans="2:13" x14ac:dyDescent="0.25">
      <c r="B7" s="3"/>
      <c r="C7" s="3"/>
      <c r="D7" s="3"/>
      <c r="F7" s="10">
        <v>-1</v>
      </c>
      <c r="G7" s="10" t="s">
        <v>35</v>
      </c>
      <c r="H7" s="10" t="s">
        <v>47</v>
      </c>
      <c r="I7" s="10" t="s">
        <v>43</v>
      </c>
      <c r="J7" s="10" t="s">
        <v>19</v>
      </c>
      <c r="K7" s="10" t="s">
        <v>50</v>
      </c>
      <c r="L7" s="10" t="s">
        <v>51</v>
      </c>
      <c r="M7" s="10" t="s">
        <v>40</v>
      </c>
    </row>
    <row r="8" spans="2:13" x14ac:dyDescent="0.25">
      <c r="B8" s="3"/>
      <c r="C8" s="3"/>
      <c r="D8" s="3"/>
      <c r="F8" s="10">
        <v>-1</v>
      </c>
      <c r="G8" s="10" t="s">
        <v>35</v>
      </c>
      <c r="H8" s="10" t="s">
        <v>36</v>
      </c>
      <c r="I8" s="10" t="s">
        <v>37</v>
      </c>
      <c r="J8" s="10" t="s">
        <v>44</v>
      </c>
      <c r="K8" s="10" t="s">
        <v>52</v>
      </c>
      <c r="L8" s="10" t="s">
        <v>53</v>
      </c>
      <c r="M8" s="10" t="s">
        <v>40</v>
      </c>
    </row>
    <row r="9" spans="2:13" x14ac:dyDescent="0.25">
      <c r="B9" s="3"/>
      <c r="C9" s="3"/>
      <c r="D9" s="3"/>
      <c r="F9" s="10">
        <v>-1</v>
      </c>
      <c r="G9" s="10" t="s">
        <v>20</v>
      </c>
      <c r="H9" s="10" t="s">
        <v>47</v>
      </c>
      <c r="I9" s="10" t="s">
        <v>37</v>
      </c>
      <c r="J9" s="10" t="s">
        <v>19</v>
      </c>
      <c r="K9" s="10" t="s">
        <v>54</v>
      </c>
      <c r="L9" s="10" t="s">
        <v>55</v>
      </c>
      <c r="M9" s="10" t="s">
        <v>40</v>
      </c>
    </row>
    <row r="10" spans="2:13" x14ac:dyDescent="0.25">
      <c r="B10" s="3"/>
      <c r="C10" s="3"/>
      <c r="D10" s="3"/>
      <c r="F10" s="10">
        <v>-1</v>
      </c>
      <c r="G10" s="10" t="s">
        <v>20</v>
      </c>
      <c r="H10" s="10" t="s">
        <v>36</v>
      </c>
      <c r="I10" s="10" t="s">
        <v>37</v>
      </c>
      <c r="J10" s="10" t="s">
        <v>44</v>
      </c>
      <c r="K10" s="10" t="s">
        <v>56</v>
      </c>
      <c r="L10" s="10" t="s">
        <v>57</v>
      </c>
      <c r="M10" s="10" t="s">
        <v>40</v>
      </c>
    </row>
    <row r="11" spans="2:13" x14ac:dyDescent="0.25">
      <c r="B11" s="3"/>
      <c r="C11" s="3"/>
      <c r="D11" s="3"/>
      <c r="F11" s="10">
        <v>1</v>
      </c>
      <c r="G11" s="10" t="s">
        <v>20</v>
      </c>
      <c r="H11" s="10" t="s">
        <v>47</v>
      </c>
      <c r="I11" s="10" t="s">
        <v>37</v>
      </c>
      <c r="J11" s="10" t="s">
        <v>19</v>
      </c>
      <c r="K11" s="10" t="s">
        <v>58</v>
      </c>
      <c r="L11" s="10" t="s">
        <v>59</v>
      </c>
      <c r="M11" s="10" t="s">
        <v>60</v>
      </c>
    </row>
    <row r="12" spans="2:13" x14ac:dyDescent="0.25">
      <c r="B12" s="3"/>
      <c r="C12" s="3"/>
      <c r="D12" s="3"/>
      <c r="F12" s="10">
        <v>2</v>
      </c>
      <c r="G12" s="10" t="s">
        <v>35</v>
      </c>
      <c r="H12" s="10" t="s">
        <v>36</v>
      </c>
      <c r="I12" s="10" t="s">
        <v>37</v>
      </c>
      <c r="J12" s="10" t="s">
        <v>19</v>
      </c>
      <c r="K12" s="10" t="s">
        <v>61</v>
      </c>
      <c r="L12" s="10" t="s">
        <v>62</v>
      </c>
      <c r="M12" s="10" t="s">
        <v>60</v>
      </c>
    </row>
    <row r="13" spans="2:13" x14ac:dyDescent="0.25">
      <c r="B13" s="3"/>
      <c r="C13" s="3"/>
      <c r="D13" s="3"/>
      <c r="F13" s="10">
        <v>3</v>
      </c>
      <c r="G13" s="10" t="s">
        <v>20</v>
      </c>
      <c r="H13" s="10" t="s">
        <v>47</v>
      </c>
      <c r="I13" s="10" t="s">
        <v>43</v>
      </c>
      <c r="J13" s="10" t="s">
        <v>44</v>
      </c>
      <c r="K13" s="10" t="s">
        <v>63</v>
      </c>
      <c r="L13" s="10" t="s">
        <v>64</v>
      </c>
      <c r="M13" s="10" t="s">
        <v>60</v>
      </c>
    </row>
    <row r="14" spans="2:13" x14ac:dyDescent="0.25">
      <c r="B14" s="3"/>
      <c r="C14" s="3"/>
      <c r="D14" s="3"/>
      <c r="F14" s="10">
        <v>4</v>
      </c>
      <c r="G14" s="10" t="s">
        <v>35</v>
      </c>
      <c r="H14" s="10" t="s">
        <v>47</v>
      </c>
      <c r="I14" s="10" t="s">
        <v>43</v>
      </c>
      <c r="J14" s="10" t="s">
        <v>19</v>
      </c>
      <c r="K14" s="10" t="s">
        <v>65</v>
      </c>
      <c r="L14" s="10" t="s">
        <v>66</v>
      </c>
      <c r="M14" s="10" t="s">
        <v>60</v>
      </c>
    </row>
    <row r="15" spans="2:13" x14ac:dyDescent="0.25">
      <c r="B15" s="3"/>
      <c r="C15" s="3"/>
      <c r="D15" s="3"/>
      <c r="F15" s="10">
        <v>5</v>
      </c>
      <c r="G15" s="10" t="s">
        <v>20</v>
      </c>
      <c r="H15" s="10" t="s">
        <v>36</v>
      </c>
      <c r="I15" s="10" t="s">
        <v>43</v>
      </c>
      <c r="J15" s="10" t="s">
        <v>19</v>
      </c>
      <c r="K15" s="10" t="s">
        <v>67</v>
      </c>
      <c r="L15" s="10" t="s">
        <v>68</v>
      </c>
      <c r="M15" s="10" t="s">
        <v>60</v>
      </c>
    </row>
    <row r="16" spans="2:13" x14ac:dyDescent="0.25">
      <c r="B16" s="3"/>
      <c r="C16" s="3"/>
      <c r="D16" s="3"/>
      <c r="F16" s="10">
        <v>6</v>
      </c>
      <c r="G16" s="10" t="s">
        <v>35</v>
      </c>
      <c r="H16" s="10" t="s">
        <v>36</v>
      </c>
      <c r="I16" s="10" t="s">
        <v>43</v>
      </c>
      <c r="J16" s="10" t="s">
        <v>19</v>
      </c>
      <c r="K16" s="10" t="s">
        <v>69</v>
      </c>
      <c r="L16" s="11" t="s">
        <v>70</v>
      </c>
      <c r="M16" s="10" t="s">
        <v>60</v>
      </c>
    </row>
    <row r="17" spans="2:13" x14ac:dyDescent="0.25">
      <c r="B17" s="3"/>
      <c r="C17" s="3"/>
      <c r="D17" s="3"/>
      <c r="F17" s="10">
        <v>7</v>
      </c>
      <c r="G17" s="10" t="s">
        <v>20</v>
      </c>
      <c r="H17" s="10" t="s">
        <v>36</v>
      </c>
      <c r="I17" s="10" t="s">
        <v>37</v>
      </c>
      <c r="J17" s="10" t="s">
        <v>19</v>
      </c>
      <c r="K17" s="10" t="s">
        <v>41</v>
      </c>
      <c r="L17" s="10" t="s">
        <v>42</v>
      </c>
      <c r="M17" s="10" t="s">
        <v>60</v>
      </c>
    </row>
    <row r="18" spans="2:13" x14ac:dyDescent="0.25">
      <c r="B18" s="3"/>
      <c r="C18" s="3"/>
      <c r="D18" s="3"/>
      <c r="F18" s="10">
        <v>8</v>
      </c>
      <c r="G18" s="10" t="s">
        <v>35</v>
      </c>
      <c r="H18" s="10" t="s">
        <v>36</v>
      </c>
      <c r="I18" s="10" t="s">
        <v>37</v>
      </c>
      <c r="J18" s="10" t="s">
        <v>44</v>
      </c>
      <c r="K18" s="10" t="s">
        <v>52</v>
      </c>
      <c r="L18" s="10" t="s">
        <v>53</v>
      </c>
      <c r="M18" s="10" t="s">
        <v>60</v>
      </c>
    </row>
    <row r="19" spans="2:13" x14ac:dyDescent="0.25">
      <c r="B19" s="3"/>
      <c r="C19" s="3"/>
      <c r="D19" s="3"/>
      <c r="F19" s="10">
        <v>9</v>
      </c>
      <c r="G19" s="10" t="s">
        <v>20</v>
      </c>
      <c r="H19" s="10" t="s">
        <v>47</v>
      </c>
      <c r="I19" s="10" t="s">
        <v>43</v>
      </c>
      <c r="J19" s="10" t="s">
        <v>19</v>
      </c>
      <c r="K19" s="10" t="s">
        <v>71</v>
      </c>
      <c r="L19" s="10" t="s">
        <v>72</v>
      </c>
      <c r="M19" s="10" t="s">
        <v>60</v>
      </c>
    </row>
    <row r="20" spans="2:13" x14ac:dyDescent="0.25">
      <c r="B20" s="3"/>
      <c r="C20" s="3"/>
      <c r="D20" s="3"/>
      <c r="F20" s="10">
        <v>10</v>
      </c>
      <c r="G20" s="10" t="s">
        <v>20</v>
      </c>
      <c r="H20" s="10" t="s">
        <v>47</v>
      </c>
      <c r="I20" s="10" t="s">
        <v>37</v>
      </c>
      <c r="J20" s="10" t="s">
        <v>44</v>
      </c>
      <c r="K20" s="10" t="s">
        <v>73</v>
      </c>
      <c r="L20" s="10" t="s">
        <v>74</v>
      </c>
      <c r="M20" s="10" t="s">
        <v>60</v>
      </c>
    </row>
    <row r="21" spans="2:13" x14ac:dyDescent="0.25">
      <c r="B21" s="3"/>
      <c r="C21" s="3"/>
      <c r="D21" s="3"/>
      <c r="F21" s="10">
        <v>11</v>
      </c>
      <c r="G21" s="10" t="s">
        <v>20</v>
      </c>
      <c r="H21" s="10" t="s">
        <v>36</v>
      </c>
      <c r="I21" s="10" t="s">
        <v>37</v>
      </c>
      <c r="J21" s="10" t="s">
        <v>44</v>
      </c>
      <c r="K21" s="10" t="s">
        <v>75</v>
      </c>
      <c r="L21" s="12" t="s">
        <v>76</v>
      </c>
      <c r="M21" s="10" t="s">
        <v>60</v>
      </c>
    </row>
    <row r="22" spans="2:13" x14ac:dyDescent="0.25">
      <c r="B22" s="3"/>
      <c r="C22" s="3"/>
      <c r="D22" s="3"/>
      <c r="F22" s="10">
        <v>12</v>
      </c>
      <c r="G22" s="10" t="s">
        <v>35</v>
      </c>
      <c r="H22" s="10" t="s">
        <v>47</v>
      </c>
      <c r="I22" s="10" t="s">
        <v>43</v>
      </c>
      <c r="J22" s="10" t="s">
        <v>44</v>
      </c>
      <c r="K22" s="10" t="s">
        <v>77</v>
      </c>
      <c r="L22" s="10" t="s">
        <v>78</v>
      </c>
      <c r="M22" s="10" t="s">
        <v>60</v>
      </c>
    </row>
    <row r="23" spans="2:13" x14ac:dyDescent="0.25">
      <c r="B23" s="3"/>
      <c r="C23" s="3"/>
      <c r="D23" s="3"/>
      <c r="F23" s="10">
        <v>13</v>
      </c>
      <c r="G23" s="10" t="s">
        <v>35</v>
      </c>
      <c r="H23" s="10" t="s">
        <v>47</v>
      </c>
      <c r="I23" s="10" t="s">
        <v>37</v>
      </c>
      <c r="J23" s="10" t="s">
        <v>44</v>
      </c>
      <c r="K23" s="10" t="s">
        <v>79</v>
      </c>
      <c r="L23" s="10" t="s">
        <v>80</v>
      </c>
      <c r="M23" s="10" t="s">
        <v>60</v>
      </c>
    </row>
    <row r="24" spans="2:13" x14ac:dyDescent="0.25">
      <c r="B24" s="3"/>
      <c r="C24" s="3"/>
      <c r="D24" s="3"/>
      <c r="F24" s="10">
        <v>14</v>
      </c>
      <c r="G24" s="10" t="s">
        <v>20</v>
      </c>
      <c r="H24" s="10" t="s">
        <v>36</v>
      </c>
      <c r="I24" s="10" t="s">
        <v>43</v>
      </c>
      <c r="J24" s="10" t="s">
        <v>44</v>
      </c>
      <c r="K24" s="10" t="s">
        <v>81</v>
      </c>
      <c r="L24" s="10" t="s">
        <v>82</v>
      </c>
      <c r="M24" s="10" t="s">
        <v>60</v>
      </c>
    </row>
    <row r="25" spans="2:13" x14ac:dyDescent="0.25">
      <c r="B25" s="3"/>
      <c r="C25" s="3"/>
      <c r="D25" s="3"/>
      <c r="F25" s="10">
        <v>15</v>
      </c>
      <c r="G25" s="10" t="s">
        <v>35</v>
      </c>
      <c r="H25" s="10" t="s">
        <v>36</v>
      </c>
      <c r="I25" s="10" t="s">
        <v>43</v>
      </c>
      <c r="J25" s="10" t="s">
        <v>44</v>
      </c>
      <c r="K25" s="10" t="s">
        <v>83</v>
      </c>
      <c r="L25" s="10" t="s">
        <v>84</v>
      </c>
      <c r="M25" s="10" t="s">
        <v>60</v>
      </c>
    </row>
    <row r="26" spans="2:13" x14ac:dyDescent="0.25">
      <c r="B26" s="3"/>
      <c r="C26" s="3"/>
      <c r="D26" s="3"/>
      <c r="F26" s="10">
        <v>16</v>
      </c>
      <c r="G26" s="10" t="s">
        <v>35</v>
      </c>
      <c r="H26" s="10" t="s">
        <v>47</v>
      </c>
      <c r="I26" s="10" t="s">
        <v>37</v>
      </c>
      <c r="J26" s="10" t="s">
        <v>19</v>
      </c>
      <c r="K26" s="10" t="s">
        <v>85</v>
      </c>
      <c r="L26" s="11" t="s">
        <v>86</v>
      </c>
      <c r="M26" s="10" t="s">
        <v>60</v>
      </c>
    </row>
    <row r="27" spans="2:13" x14ac:dyDescent="0.25">
      <c r="B27" s="3"/>
      <c r="C27" s="3"/>
      <c r="D27" s="3"/>
      <c r="F27" s="10">
        <v>17</v>
      </c>
      <c r="G27" s="10" t="s">
        <v>35</v>
      </c>
      <c r="H27" s="10" t="s">
        <v>36</v>
      </c>
      <c r="I27" s="10" t="s">
        <v>37</v>
      </c>
      <c r="J27" s="10" t="s">
        <v>19</v>
      </c>
      <c r="K27" s="10" t="s">
        <v>38</v>
      </c>
      <c r="L27" s="10" t="s">
        <v>39</v>
      </c>
      <c r="M27" s="10" t="s">
        <v>60</v>
      </c>
    </row>
    <row r="28" spans="2:13" x14ac:dyDescent="0.25">
      <c r="B28" s="3"/>
      <c r="C28" s="3"/>
      <c r="D28" s="3"/>
      <c r="F28" s="10">
        <v>18</v>
      </c>
      <c r="G28" s="10" t="s">
        <v>35</v>
      </c>
      <c r="H28" s="10" t="s">
        <v>47</v>
      </c>
      <c r="I28" s="10" t="s">
        <v>37</v>
      </c>
      <c r="J28" s="10" t="s">
        <v>44</v>
      </c>
      <c r="K28" s="10" t="s">
        <v>48</v>
      </c>
      <c r="L28" s="10" t="s">
        <v>49</v>
      </c>
      <c r="M28" s="10" t="s">
        <v>60</v>
      </c>
    </row>
    <row r="29" spans="2:13" x14ac:dyDescent="0.25">
      <c r="B29" s="3"/>
      <c r="C29" s="3"/>
      <c r="D29" s="3"/>
      <c r="F29" s="10">
        <v>19</v>
      </c>
      <c r="G29" s="10" t="s">
        <v>20</v>
      </c>
      <c r="H29" s="10" t="s">
        <v>47</v>
      </c>
      <c r="I29" s="10" t="s">
        <v>37</v>
      </c>
      <c r="J29" s="10" t="s">
        <v>19</v>
      </c>
      <c r="K29" s="10" t="s">
        <v>54</v>
      </c>
      <c r="L29" s="10" t="s">
        <v>55</v>
      </c>
      <c r="M29" s="10" t="s">
        <v>60</v>
      </c>
    </row>
    <row r="30" spans="2:13" x14ac:dyDescent="0.25">
      <c r="B30" s="3"/>
      <c r="C30" s="3"/>
      <c r="D30" s="3"/>
      <c r="F30" s="10">
        <v>20</v>
      </c>
      <c r="G30" s="10" t="s">
        <v>20</v>
      </c>
      <c r="H30" s="10" t="s">
        <v>36</v>
      </c>
      <c r="I30" s="10" t="s">
        <v>37</v>
      </c>
      <c r="J30" s="10" t="s">
        <v>19</v>
      </c>
      <c r="K30" s="10" t="s">
        <v>87</v>
      </c>
      <c r="L30" s="12" t="s">
        <v>88</v>
      </c>
      <c r="M30" s="10" t="s">
        <v>60</v>
      </c>
    </row>
    <row r="31" spans="2:13" x14ac:dyDescent="0.25">
      <c r="B31" s="3"/>
      <c r="C31" s="3"/>
      <c r="D31" s="3"/>
      <c r="F31" s="10">
        <v>21</v>
      </c>
      <c r="G31" s="10" t="s">
        <v>35</v>
      </c>
      <c r="H31" s="10" t="s">
        <v>36</v>
      </c>
      <c r="I31" s="10" t="s">
        <v>37</v>
      </c>
      <c r="J31" s="10" t="s">
        <v>44</v>
      </c>
      <c r="K31" s="10" t="s">
        <v>89</v>
      </c>
      <c r="L31" s="10" t="s">
        <v>90</v>
      </c>
      <c r="M31" s="10" t="s">
        <v>60</v>
      </c>
    </row>
    <row r="32" spans="2:13" x14ac:dyDescent="0.25">
      <c r="B32" s="3"/>
      <c r="C32" s="3"/>
      <c r="D32" s="3"/>
      <c r="F32" s="10">
        <v>22</v>
      </c>
      <c r="G32" s="10" t="s">
        <v>35</v>
      </c>
      <c r="H32" s="10" t="s">
        <v>36</v>
      </c>
      <c r="I32" s="10" t="s">
        <v>43</v>
      </c>
      <c r="J32" s="10" t="s">
        <v>19</v>
      </c>
      <c r="K32" s="10" t="s">
        <v>91</v>
      </c>
      <c r="L32" s="10" t="s">
        <v>92</v>
      </c>
      <c r="M32" s="10" t="s">
        <v>60</v>
      </c>
    </row>
    <row r="33" spans="2:13" x14ac:dyDescent="0.25">
      <c r="B33" s="3"/>
      <c r="C33" s="3"/>
      <c r="D33" s="3"/>
      <c r="F33" s="10">
        <v>23</v>
      </c>
      <c r="G33" s="10" t="s">
        <v>20</v>
      </c>
      <c r="H33" s="10" t="s">
        <v>36</v>
      </c>
      <c r="I33" s="10" t="s">
        <v>37</v>
      </c>
      <c r="J33" s="10" t="s">
        <v>44</v>
      </c>
      <c r="K33" s="10" t="s">
        <v>56</v>
      </c>
      <c r="L33" s="10" t="s">
        <v>57</v>
      </c>
      <c r="M33" s="10" t="s">
        <v>60</v>
      </c>
    </row>
    <row r="34" spans="2:13" x14ac:dyDescent="0.25">
      <c r="F34" s="10">
        <v>24</v>
      </c>
      <c r="G34" s="10" t="s">
        <v>35</v>
      </c>
      <c r="H34" s="10" t="s">
        <v>36</v>
      </c>
      <c r="I34" s="10" t="s">
        <v>43</v>
      </c>
      <c r="J34" s="10" t="s">
        <v>44</v>
      </c>
      <c r="K34" s="10" t="s">
        <v>93</v>
      </c>
      <c r="L34" s="10" t="s">
        <v>94</v>
      </c>
      <c r="M34" s="10" t="s">
        <v>60</v>
      </c>
    </row>
    <row r="35" spans="2:13" x14ac:dyDescent="0.25">
      <c r="F35" s="10">
        <v>25</v>
      </c>
      <c r="G35" s="10" t="s">
        <v>20</v>
      </c>
      <c r="H35" s="10" t="s">
        <v>36</v>
      </c>
      <c r="I35" s="10" t="s">
        <v>43</v>
      </c>
      <c r="J35" s="10" t="s">
        <v>44</v>
      </c>
      <c r="K35" s="10" t="s">
        <v>45</v>
      </c>
      <c r="L35" s="10" t="s">
        <v>46</v>
      </c>
      <c r="M35" s="10" t="s">
        <v>60</v>
      </c>
    </row>
    <row r="36" spans="2:13" x14ac:dyDescent="0.25">
      <c r="F36" s="10">
        <v>26</v>
      </c>
      <c r="G36" s="10" t="s">
        <v>35</v>
      </c>
      <c r="H36" s="10" t="s">
        <v>47</v>
      </c>
      <c r="I36" s="10" t="s">
        <v>43</v>
      </c>
      <c r="J36" s="10" t="s">
        <v>19</v>
      </c>
      <c r="K36" s="10" t="s">
        <v>50</v>
      </c>
      <c r="L36" s="10" t="s">
        <v>51</v>
      </c>
      <c r="M36" s="10" t="s">
        <v>60</v>
      </c>
    </row>
    <row r="37" spans="2:13" x14ac:dyDescent="0.25">
      <c r="F37" s="10">
        <v>27</v>
      </c>
      <c r="G37" s="10" t="s">
        <v>20</v>
      </c>
      <c r="H37" s="10" t="s">
        <v>47</v>
      </c>
      <c r="I37" s="10" t="s">
        <v>43</v>
      </c>
      <c r="J37" s="10" t="s">
        <v>19</v>
      </c>
      <c r="K37" s="10" t="s">
        <v>95</v>
      </c>
      <c r="L37" s="10" t="s">
        <v>96</v>
      </c>
      <c r="M37" s="10" t="s">
        <v>60</v>
      </c>
    </row>
    <row r="38" spans="2:13" x14ac:dyDescent="0.25">
      <c r="F38" s="10">
        <v>28</v>
      </c>
      <c r="G38" s="10" t="s">
        <v>20</v>
      </c>
      <c r="H38" s="10" t="s">
        <v>47</v>
      </c>
      <c r="I38" s="10" t="s">
        <v>43</v>
      </c>
      <c r="J38" s="10" t="s">
        <v>44</v>
      </c>
      <c r="K38" s="10" t="s">
        <v>97</v>
      </c>
      <c r="L38" s="10" t="s">
        <v>98</v>
      </c>
      <c r="M38" s="10" t="s">
        <v>60</v>
      </c>
    </row>
    <row r="39" spans="2:13" x14ac:dyDescent="0.25">
      <c r="F39" s="10">
        <v>29</v>
      </c>
      <c r="G39" s="10" t="s">
        <v>35</v>
      </c>
      <c r="H39" s="10" t="s">
        <v>47</v>
      </c>
      <c r="I39" s="10" t="s">
        <v>43</v>
      </c>
      <c r="J39" s="10" t="s">
        <v>44</v>
      </c>
      <c r="K39" s="10" t="s">
        <v>99</v>
      </c>
      <c r="L39" s="10" t="s">
        <v>100</v>
      </c>
      <c r="M39" s="10" t="s">
        <v>60</v>
      </c>
    </row>
    <row r="40" spans="2:13" x14ac:dyDescent="0.25">
      <c r="F40" s="10">
        <v>30</v>
      </c>
      <c r="G40" s="10" t="s">
        <v>20</v>
      </c>
      <c r="H40" s="10" t="s">
        <v>47</v>
      </c>
      <c r="I40" s="10" t="s">
        <v>37</v>
      </c>
      <c r="J40" s="10" t="s">
        <v>44</v>
      </c>
      <c r="K40" s="10" t="s">
        <v>101</v>
      </c>
      <c r="L40" s="10" t="s">
        <v>102</v>
      </c>
      <c r="M40" s="10" t="s">
        <v>60</v>
      </c>
    </row>
    <row r="41" spans="2:13" x14ac:dyDescent="0.25">
      <c r="F41" s="10">
        <v>31</v>
      </c>
      <c r="G41" s="10" t="s">
        <v>20</v>
      </c>
      <c r="H41" s="10" t="s">
        <v>36</v>
      </c>
      <c r="I41" s="10" t="s">
        <v>43</v>
      </c>
      <c r="J41" s="10" t="s">
        <v>19</v>
      </c>
      <c r="K41" s="10" t="s">
        <v>103</v>
      </c>
      <c r="L41" s="10" t="s">
        <v>104</v>
      </c>
      <c r="M41" s="10" t="s">
        <v>60</v>
      </c>
    </row>
    <row r="42" spans="2:13" x14ac:dyDescent="0.25">
      <c r="F42" s="10">
        <v>32</v>
      </c>
      <c r="G42" s="10" t="s">
        <v>35</v>
      </c>
      <c r="H42" s="10" t="s">
        <v>47</v>
      </c>
      <c r="I42" s="10" t="s">
        <v>37</v>
      </c>
      <c r="J42" s="10" t="s">
        <v>19</v>
      </c>
      <c r="K42" s="10" t="s">
        <v>105</v>
      </c>
      <c r="L42" s="12" t="s">
        <v>106</v>
      </c>
      <c r="M42" s="10" t="s">
        <v>60</v>
      </c>
    </row>
    <row r="43" spans="2:13" x14ac:dyDescent="0.25">
      <c r="F43" s="10">
        <v>33</v>
      </c>
      <c r="G43" s="10" t="s">
        <v>35</v>
      </c>
      <c r="H43" s="10" t="s">
        <v>47</v>
      </c>
      <c r="I43" s="10" t="s">
        <v>43</v>
      </c>
      <c r="J43" s="10" t="s">
        <v>19</v>
      </c>
      <c r="K43" s="10" t="s">
        <v>107</v>
      </c>
      <c r="L43" s="10" t="s">
        <v>108</v>
      </c>
      <c r="M43" s="10" t="s">
        <v>109</v>
      </c>
    </row>
    <row r="44" spans="2:13" x14ac:dyDescent="0.25">
      <c r="F44" s="10">
        <v>34</v>
      </c>
      <c r="G44" s="10" t="s">
        <v>35</v>
      </c>
      <c r="H44" s="10" t="s">
        <v>36</v>
      </c>
      <c r="I44" s="10" t="s">
        <v>37</v>
      </c>
      <c r="J44" s="10" t="s">
        <v>19</v>
      </c>
      <c r="K44" s="10" t="s">
        <v>110</v>
      </c>
      <c r="L44" s="10" t="s">
        <v>111</v>
      </c>
      <c r="M44" s="10" t="s">
        <v>109</v>
      </c>
    </row>
    <row r="45" spans="2:13" x14ac:dyDescent="0.25">
      <c r="F45" s="10">
        <v>35</v>
      </c>
      <c r="G45" s="10" t="s">
        <v>35</v>
      </c>
      <c r="H45" s="10" t="s">
        <v>36</v>
      </c>
      <c r="I45" s="10" t="s">
        <v>43</v>
      </c>
      <c r="J45" s="10" t="s">
        <v>44</v>
      </c>
      <c r="K45" s="10" t="s">
        <v>112</v>
      </c>
      <c r="L45" s="10" t="s">
        <v>113</v>
      </c>
      <c r="M45" s="10" t="s">
        <v>109</v>
      </c>
    </row>
    <row r="46" spans="2:13" x14ac:dyDescent="0.25">
      <c r="F46" s="10">
        <v>36</v>
      </c>
      <c r="G46" s="10" t="s">
        <v>20</v>
      </c>
      <c r="H46" s="10" t="s">
        <v>47</v>
      </c>
      <c r="I46" s="10" t="s">
        <v>43</v>
      </c>
      <c r="J46" s="10" t="s">
        <v>44</v>
      </c>
      <c r="K46" s="10" t="s">
        <v>114</v>
      </c>
      <c r="L46" s="10" t="s">
        <v>115</v>
      </c>
      <c r="M46" s="10" t="s">
        <v>109</v>
      </c>
    </row>
    <row r="47" spans="2:13" x14ac:dyDescent="0.25">
      <c r="F47" s="10">
        <v>37</v>
      </c>
      <c r="G47" s="10" t="s">
        <v>20</v>
      </c>
      <c r="H47" s="10" t="s">
        <v>36</v>
      </c>
      <c r="I47" s="10" t="s">
        <v>37</v>
      </c>
      <c r="J47" s="10" t="s">
        <v>44</v>
      </c>
      <c r="K47" s="10" t="s">
        <v>116</v>
      </c>
      <c r="L47" s="10" t="s">
        <v>117</v>
      </c>
      <c r="M47" s="10" t="s">
        <v>109</v>
      </c>
    </row>
    <row r="48" spans="2:13" x14ac:dyDescent="0.25">
      <c r="F48" s="10">
        <v>38</v>
      </c>
      <c r="G48" s="10" t="s">
        <v>20</v>
      </c>
      <c r="H48" s="10" t="s">
        <v>47</v>
      </c>
      <c r="I48" s="10" t="s">
        <v>37</v>
      </c>
      <c r="J48" s="10" t="s">
        <v>19</v>
      </c>
      <c r="K48" s="10" t="s">
        <v>118</v>
      </c>
      <c r="L48" s="10" t="s">
        <v>119</v>
      </c>
      <c r="M48" s="10" t="s">
        <v>109</v>
      </c>
    </row>
    <row r="49" spans="6:13" x14ac:dyDescent="0.25">
      <c r="F49" s="10">
        <v>39</v>
      </c>
      <c r="G49" s="10" t="s">
        <v>20</v>
      </c>
      <c r="H49" s="10" t="s">
        <v>36</v>
      </c>
      <c r="I49" s="10" t="s">
        <v>37</v>
      </c>
      <c r="J49" s="10" t="s">
        <v>19</v>
      </c>
      <c r="K49" s="10" t="s">
        <v>120</v>
      </c>
      <c r="L49" s="10" t="s">
        <v>121</v>
      </c>
      <c r="M49" s="10" t="s">
        <v>109</v>
      </c>
    </row>
    <row r="50" spans="6:13" x14ac:dyDescent="0.25">
      <c r="F50" s="10">
        <v>40</v>
      </c>
      <c r="G50" s="10" t="s">
        <v>20</v>
      </c>
      <c r="H50" s="10" t="s">
        <v>36</v>
      </c>
      <c r="I50" s="10" t="s">
        <v>43</v>
      </c>
      <c r="J50" s="10" t="s">
        <v>44</v>
      </c>
      <c r="K50" s="10" t="s">
        <v>122</v>
      </c>
      <c r="L50" s="10" t="s">
        <v>123</v>
      </c>
      <c r="M50" s="10" t="s">
        <v>109</v>
      </c>
    </row>
    <row r="51" spans="6:13" x14ac:dyDescent="0.25">
      <c r="F51" s="10">
        <v>41</v>
      </c>
      <c r="G51" s="10" t="s">
        <v>35</v>
      </c>
      <c r="H51" s="10" t="s">
        <v>47</v>
      </c>
      <c r="I51" s="10" t="s">
        <v>43</v>
      </c>
      <c r="J51" s="10" t="s">
        <v>44</v>
      </c>
      <c r="K51" s="10" t="s">
        <v>124</v>
      </c>
      <c r="L51" s="10" t="s">
        <v>125</v>
      </c>
      <c r="M51" s="10" t="s">
        <v>109</v>
      </c>
    </row>
    <row r="52" spans="6:13" x14ac:dyDescent="0.25">
      <c r="F52" s="10">
        <v>42</v>
      </c>
      <c r="G52" s="10" t="s">
        <v>20</v>
      </c>
      <c r="H52" s="10" t="s">
        <v>36</v>
      </c>
      <c r="I52" s="10" t="s">
        <v>43</v>
      </c>
      <c r="J52" s="10" t="s">
        <v>19</v>
      </c>
      <c r="K52" s="10" t="s">
        <v>126</v>
      </c>
      <c r="L52" s="11" t="s">
        <v>127</v>
      </c>
      <c r="M52" s="10" t="s">
        <v>109</v>
      </c>
    </row>
    <row r="53" spans="6:13" x14ac:dyDescent="0.25">
      <c r="F53" s="10">
        <v>43</v>
      </c>
      <c r="G53" s="10" t="s">
        <v>35</v>
      </c>
      <c r="H53" s="10" t="s">
        <v>36</v>
      </c>
      <c r="I53" s="10" t="s">
        <v>43</v>
      </c>
      <c r="J53" s="10" t="s">
        <v>19</v>
      </c>
      <c r="K53" s="10" t="s">
        <v>128</v>
      </c>
      <c r="L53" s="10" t="s">
        <v>129</v>
      </c>
      <c r="M53" s="10" t="s">
        <v>109</v>
      </c>
    </row>
    <row r="54" spans="6:13" x14ac:dyDescent="0.25">
      <c r="F54" s="10">
        <v>44</v>
      </c>
      <c r="G54" s="10" t="s">
        <v>20</v>
      </c>
      <c r="H54" s="10" t="s">
        <v>47</v>
      </c>
      <c r="I54" s="10" t="s">
        <v>43</v>
      </c>
      <c r="J54" s="10" t="s">
        <v>19</v>
      </c>
      <c r="K54" s="10" t="s">
        <v>130</v>
      </c>
      <c r="L54" s="10" t="s">
        <v>131</v>
      </c>
      <c r="M54" s="10" t="s">
        <v>109</v>
      </c>
    </row>
    <row r="55" spans="6:13" x14ac:dyDescent="0.25">
      <c r="F55" s="10">
        <v>45</v>
      </c>
      <c r="G55" s="10" t="s">
        <v>20</v>
      </c>
      <c r="H55" s="10" t="s">
        <v>47</v>
      </c>
      <c r="I55" s="10" t="s">
        <v>37</v>
      </c>
      <c r="J55" s="10" t="s">
        <v>44</v>
      </c>
      <c r="K55" s="10" t="s">
        <v>132</v>
      </c>
      <c r="L55" s="10" t="s">
        <v>133</v>
      </c>
      <c r="M55" s="10" t="s">
        <v>109</v>
      </c>
    </row>
    <row r="56" spans="6:13" x14ac:dyDescent="0.25">
      <c r="F56" s="10">
        <v>46</v>
      </c>
      <c r="G56" s="10" t="s">
        <v>35</v>
      </c>
      <c r="H56" s="10" t="s">
        <v>36</v>
      </c>
      <c r="I56" s="10" t="s">
        <v>37</v>
      </c>
      <c r="J56" s="10" t="s">
        <v>44</v>
      </c>
      <c r="K56" s="10" t="s">
        <v>134</v>
      </c>
      <c r="L56" s="10" t="s">
        <v>135</v>
      </c>
      <c r="M56" s="10" t="s">
        <v>109</v>
      </c>
    </row>
    <row r="57" spans="6:13" x14ac:dyDescent="0.25">
      <c r="F57" s="10">
        <v>47</v>
      </c>
      <c r="G57" s="10" t="s">
        <v>35</v>
      </c>
      <c r="H57" s="10" t="s">
        <v>47</v>
      </c>
      <c r="I57" s="10" t="s">
        <v>37</v>
      </c>
      <c r="J57" s="10" t="s">
        <v>44</v>
      </c>
      <c r="K57" s="10" t="s">
        <v>136</v>
      </c>
      <c r="L57" s="10" t="s">
        <v>137</v>
      </c>
      <c r="M57" s="10" t="s">
        <v>109</v>
      </c>
    </row>
    <row r="58" spans="6:13" x14ac:dyDescent="0.25">
      <c r="F58" s="10">
        <v>48</v>
      </c>
      <c r="G58" s="10" t="s">
        <v>35</v>
      </c>
      <c r="H58" s="10" t="s">
        <v>47</v>
      </c>
      <c r="I58" s="10" t="s">
        <v>37</v>
      </c>
      <c r="J58" s="10" t="s">
        <v>19</v>
      </c>
      <c r="K58" s="10" t="s">
        <v>138</v>
      </c>
      <c r="L58" s="10" t="s">
        <v>139</v>
      </c>
      <c r="M58" s="10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&lt;Student name&gt;</vt:lpstr>
      <vt:lpstr>Visualization</vt:lpstr>
      <vt:lpstr>Reference</vt:lpstr>
    </vt:vector>
  </TitlesOfParts>
  <Company>Aspiringminds Assessment Pvt.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varun_2</dc:creator>
  <cp:lastModifiedBy>AM-office</cp:lastModifiedBy>
  <dcterms:created xsi:type="dcterms:W3CDTF">2015-06-13T04:14:04Z</dcterms:created>
  <dcterms:modified xsi:type="dcterms:W3CDTF">2015-10-10T06:10:04Z</dcterms:modified>
</cp:coreProperties>
</file>