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Library/Containers/com.microsoft.Excel/Data/Desktop/"/>
    </mc:Choice>
  </mc:AlternateContent>
  <xr:revisionPtr revIDLastSave="0" documentId="13_ncr:1_{7506DBED-70DF-794B-9B32-0020BC3E04D0}" xr6:coauthVersionLast="45" xr6:coauthVersionMax="45" xr10:uidLastSave="{00000000-0000-0000-0000-000000000000}"/>
  <bookViews>
    <workbookView xWindow="0" yWindow="460" windowWidth="33600" windowHeight="19600" xr2:uid="{A31DC17C-AB5F-BB4C-84C7-B93DBFDD4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C91" i="1" s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E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72" i="1" l="1"/>
</calcChain>
</file>

<file path=xl/sharedStrings.xml><?xml version="1.0" encoding="utf-8"?>
<sst xmlns="http://schemas.openxmlformats.org/spreadsheetml/2006/main" count="13" uniqueCount="9">
  <si>
    <t>Ave.</t>
    <phoneticPr fontId="2"/>
  </si>
  <si>
    <t>mm2</t>
    <phoneticPr fontId="2"/>
  </si>
  <si>
    <t>Relative area</t>
    <phoneticPr fontId="1"/>
  </si>
  <si>
    <t>Ave. relative area</t>
    <phoneticPr fontId="2"/>
  </si>
  <si>
    <t>Standard deviation</t>
    <phoneticPr fontId="1"/>
  </si>
  <si>
    <t>Sample size</t>
    <phoneticPr fontId="1"/>
  </si>
  <si>
    <t>B. distachyon</t>
    <phoneticPr fontId="2"/>
  </si>
  <si>
    <r>
      <rPr>
        <i/>
        <sz val="14"/>
        <color theme="1"/>
        <rFont val="游ゴシック"/>
        <family val="3"/>
        <charset val="128"/>
        <scheme val="minor"/>
      </rPr>
      <t>B. distachyon</t>
    </r>
    <r>
      <rPr>
        <sz val="14"/>
        <color theme="1"/>
        <rFont val="游ゴシック"/>
        <family val="2"/>
        <charset val="128"/>
        <scheme val="minor"/>
      </rPr>
      <t>_autotetraploid</t>
    </r>
    <phoneticPr fontId="1"/>
  </si>
  <si>
    <r>
      <rPr>
        <i/>
        <sz val="14"/>
        <color theme="1"/>
        <rFont val="游ゴシック"/>
        <family val="3"/>
        <charset val="128"/>
        <scheme val="minor"/>
      </rPr>
      <t>B. distachyon</t>
    </r>
    <r>
      <rPr>
        <sz val="14"/>
        <color theme="1"/>
        <rFont val="游ゴシック"/>
        <family val="2"/>
        <charset val="128"/>
        <scheme val="minor"/>
      </rPr>
      <t>_autotetraploid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</si>
</sst>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游ゴシック"/>
      <family val="2"/>
      <charset val="128"/>
      <scheme val="minor"/>
    </font>
    <font>
      <sz val="7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游ゴシック"/>
      <family val="2"/>
      <charset val="128"/>
      <scheme val="minor"/>
    </font>
    <font>
      <i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/>
    <xf numFmtId="2" fontId="0" fillId="0" borderId="1" xfId="0" applyNumberFormat="1" applyBorder="1" applyAlignment="1"/>
    <xf numFmtId="0" fontId="0" fillId="0" borderId="2" xfId="0" applyBorder="1" applyAlignment="1"/>
    <xf numFmtId="2" fontId="0" fillId="0" borderId="2" xfId="0" applyNumberFormat="1" applyBorder="1" applyAlignment="1"/>
    <xf numFmtId="1" fontId="0" fillId="0" borderId="1" xfId="0" applyNumberFormat="1" applyBorder="1" applyAlignment="1"/>
    <xf numFmtId="0" fontId="4" fillId="0" borderId="2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Ave. relative area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Sheet1!$I$8:$J$8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0.17</c:v>
                  </c:pt>
                </c:numCache>
              </c:numRef>
            </c:plus>
            <c:minus>
              <c:numRef>
                <c:f>Sheet1!$I$8:$J$8</c:f>
                <c:numCache>
                  <c:formatCode>General</c:formatCode>
                  <c:ptCount val="2"/>
                  <c:pt idx="0">
                    <c:v>0.12</c:v>
                  </c:pt>
                  <c:pt idx="1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Sheet1!$I$4:$J$4</c:f>
              <c:strCache>
                <c:ptCount val="2"/>
                <c:pt idx="0">
                  <c:v>B. distachyon</c:v>
                </c:pt>
                <c:pt idx="1">
                  <c:v>B. distachyon_autotetraploid</c:v>
                </c:pt>
              </c:strCache>
            </c:strRef>
          </c:cat>
          <c:val>
            <c:numRef>
              <c:f>Sheet1!$I$5:$J$5</c:f>
              <c:numCache>
                <c:formatCode>0.00</c:formatCode>
                <c:ptCount val="2"/>
                <c:pt idx="0">
                  <c:v>1</c:v>
                </c:pt>
                <c:pt idx="1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044D-8B40-97022C79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474624"/>
        <c:axId val="535518768"/>
      </c:barChart>
      <c:catAx>
        <c:axId val="6164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518768"/>
        <c:crosses val="autoZero"/>
        <c:auto val="1"/>
        <c:lblAlgn val="ctr"/>
        <c:lblOffset val="100"/>
        <c:noMultiLvlLbl val="0"/>
      </c:catAx>
      <c:valAx>
        <c:axId val="5355187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area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64746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612914</xdr:colOff>
      <xdr:row>10</xdr:row>
      <xdr:rowOff>25398</xdr:rowOff>
    </xdr:from>
    <xdr:to>
      <xdr:col>8</xdr:col>
      <xdr:colOff>2098262</xdr:colOff>
      <xdr:row>24</xdr:row>
      <xdr:rowOff>309216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209A0C7-E9ED-5445-8215-C3F230077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BC68-A64C-D546-B50B-69AAD63FADB3}">
  <dimension ref="A2:J91"/>
  <sheetViews>
    <sheetView tabSelected="1" topLeftCell="A3" zoomScale="115" zoomScaleNormal="124" workbookViewId="0">
      <selection activeCell="K9" sqref="K9"/>
    </sheetView>
  </sheetViews>
  <sheetFormatPr baseColWidth="10" defaultColWidth="11.125" defaultRowHeight="24"/>
  <cols>
    <col min="1" max="2" width="11.125" style="1"/>
    <col min="3" max="3" width="12.625" style="1" customWidth="1"/>
    <col min="4" max="4" width="8.875" style="1" customWidth="1"/>
    <col min="5" max="5" width="11.125" style="1"/>
    <col min="6" max="6" width="13.125" style="1" customWidth="1"/>
    <col min="7" max="7" width="6.125" style="1" customWidth="1"/>
    <col min="8" max="8" width="16.375" style="1" customWidth="1"/>
    <col min="9" max="9" width="20.75" style="1" customWidth="1"/>
    <col min="10" max="10" width="24.125" style="1" customWidth="1"/>
    <col min="11" max="11" width="11.125" style="1"/>
    <col min="12" max="12" width="15.75" style="1" customWidth="1"/>
    <col min="13" max="16384" width="11.125" style="1"/>
  </cols>
  <sheetData>
    <row r="2" spans="2:10">
      <c r="B2" s="2"/>
    </row>
    <row r="3" spans="2:10">
      <c r="B3" s="12" t="s">
        <v>6</v>
      </c>
      <c r="C3" s="13"/>
      <c r="E3" s="14" t="s">
        <v>8</v>
      </c>
      <c r="F3" s="13"/>
    </row>
    <row r="4" spans="2:10">
      <c r="B4" s="5" t="s">
        <v>1</v>
      </c>
      <c r="C4" s="5" t="s">
        <v>2</v>
      </c>
      <c r="E4" s="5" t="s">
        <v>1</v>
      </c>
      <c r="F4" s="5" t="s">
        <v>2</v>
      </c>
      <c r="H4" s="7"/>
      <c r="I4" s="10" t="s">
        <v>6</v>
      </c>
      <c r="J4" s="11" t="s">
        <v>7</v>
      </c>
    </row>
    <row r="5" spans="2:10">
      <c r="B5" s="3">
        <v>7.3609999999999998</v>
      </c>
      <c r="C5" s="3">
        <f>B5/7.71</f>
        <v>0.95473411154345</v>
      </c>
      <c r="E5" s="3">
        <v>9.1479999999999997</v>
      </c>
      <c r="F5" s="3">
        <f>E5/7.71</f>
        <v>1.1865110246433204</v>
      </c>
      <c r="H5" s="5" t="s">
        <v>3</v>
      </c>
      <c r="I5" s="6">
        <v>1</v>
      </c>
      <c r="J5" s="6">
        <v>1.35</v>
      </c>
    </row>
    <row r="6" spans="2:10">
      <c r="B6" s="3">
        <v>8.6050000000000004</v>
      </c>
      <c r="C6" s="3">
        <f t="shared" ref="C6:C70" si="0">B6/7.71</f>
        <v>1.1160830090791181</v>
      </c>
      <c r="E6" s="3">
        <v>11.599</v>
      </c>
      <c r="F6" s="3">
        <f t="shared" ref="F6:F69" si="1">E6/7.71</f>
        <v>1.5044098573281453</v>
      </c>
    </row>
    <row r="7" spans="2:10">
      <c r="B7" s="3">
        <v>8.4879999999999995</v>
      </c>
      <c r="C7" s="3">
        <f t="shared" si="0"/>
        <v>1.1009079118028533</v>
      </c>
      <c r="E7" s="3">
        <v>11.673</v>
      </c>
      <c r="F7" s="3">
        <f t="shared" si="1"/>
        <v>1.5140077821011673</v>
      </c>
      <c r="I7" s="4"/>
    </row>
    <row r="8" spans="2:10">
      <c r="B8" s="3">
        <v>8.8320000000000007</v>
      </c>
      <c r="C8" s="3">
        <f t="shared" si="0"/>
        <v>1.1455252918287939</v>
      </c>
      <c r="E8" s="3">
        <v>10.851000000000001</v>
      </c>
      <c r="F8" s="3">
        <f t="shared" si="1"/>
        <v>1.4073929961089495</v>
      </c>
      <c r="H8" s="7" t="s">
        <v>4</v>
      </c>
      <c r="I8" s="8">
        <v>0.12</v>
      </c>
      <c r="J8" s="8">
        <v>0.17</v>
      </c>
    </row>
    <row r="9" spans="2:10">
      <c r="B9" s="3">
        <v>8.0210000000000008</v>
      </c>
      <c r="C9" s="3">
        <f t="shared" si="0"/>
        <v>1.0403372243839171</v>
      </c>
      <c r="E9" s="3">
        <v>10.994999999999999</v>
      </c>
      <c r="F9" s="3">
        <f t="shared" si="1"/>
        <v>1.4260700389105057</v>
      </c>
      <c r="H9" s="5" t="s">
        <v>5</v>
      </c>
      <c r="I9" s="9">
        <v>86</v>
      </c>
      <c r="J9" s="9">
        <v>67</v>
      </c>
    </row>
    <row r="10" spans="2:10">
      <c r="B10" s="3">
        <v>7.4980000000000002</v>
      </c>
      <c r="C10" s="3">
        <f t="shared" si="0"/>
        <v>0.97250324254215303</v>
      </c>
      <c r="E10" s="3">
        <v>8.7669999999999995</v>
      </c>
      <c r="F10" s="3">
        <f t="shared" si="1"/>
        <v>1.137094682230869</v>
      </c>
    </row>
    <row r="11" spans="2:10">
      <c r="B11" s="3">
        <v>8.4480000000000004</v>
      </c>
      <c r="C11" s="3">
        <f t="shared" si="0"/>
        <v>1.0957198443579768</v>
      </c>
      <c r="E11" s="3">
        <v>9.0229999999999997</v>
      </c>
      <c r="F11" s="3">
        <f t="shared" si="1"/>
        <v>1.1702983138780805</v>
      </c>
    </row>
    <row r="12" spans="2:10">
      <c r="B12" s="3">
        <v>8.8719999999999999</v>
      </c>
      <c r="C12" s="3">
        <f t="shared" si="0"/>
        <v>1.1507133592736705</v>
      </c>
      <c r="E12" s="3">
        <v>11.603999999999999</v>
      </c>
      <c r="F12" s="3">
        <f t="shared" si="1"/>
        <v>1.5050583657587548</v>
      </c>
    </row>
    <row r="13" spans="2:10">
      <c r="B13" s="3">
        <v>8.1980000000000004</v>
      </c>
      <c r="C13" s="3">
        <f t="shared" si="0"/>
        <v>1.0632944228274968</v>
      </c>
      <c r="E13" s="3">
        <v>10.662000000000001</v>
      </c>
      <c r="F13" s="3">
        <f t="shared" si="1"/>
        <v>1.3828793774319068</v>
      </c>
    </row>
    <row r="14" spans="2:10">
      <c r="B14" s="3">
        <v>8.4860000000000007</v>
      </c>
      <c r="C14" s="3">
        <f t="shared" si="0"/>
        <v>1.1006485084306097</v>
      </c>
      <c r="E14" s="3">
        <v>10.999000000000001</v>
      </c>
      <c r="F14" s="3">
        <f t="shared" si="1"/>
        <v>1.4265888456549936</v>
      </c>
    </row>
    <row r="15" spans="2:10">
      <c r="B15" s="3">
        <v>6.399</v>
      </c>
      <c r="C15" s="3">
        <f t="shared" si="0"/>
        <v>0.82996108949416347</v>
      </c>
      <c r="E15" s="3">
        <v>11.217000000000001</v>
      </c>
      <c r="F15" s="3">
        <f t="shared" si="1"/>
        <v>1.4548638132295721</v>
      </c>
    </row>
    <row r="16" spans="2:10">
      <c r="B16" s="3">
        <v>6.88</v>
      </c>
      <c r="C16" s="3">
        <f t="shared" si="0"/>
        <v>0.89234760051880668</v>
      </c>
      <c r="E16" s="3">
        <v>10.507</v>
      </c>
      <c r="F16" s="3">
        <f t="shared" si="1"/>
        <v>1.3627756160830091</v>
      </c>
      <c r="I16" s="3"/>
      <c r="J16" s="3"/>
    </row>
    <row r="17" spans="2:10">
      <c r="B17" s="3">
        <v>7.7759999999999998</v>
      </c>
      <c r="C17" s="3">
        <f t="shared" si="0"/>
        <v>1.0085603112840467</v>
      </c>
      <c r="E17" s="3">
        <v>12.686</v>
      </c>
      <c r="F17" s="3">
        <f t="shared" si="1"/>
        <v>1.6453955901426718</v>
      </c>
      <c r="I17" s="3"/>
      <c r="J17" s="3"/>
    </row>
    <row r="18" spans="2:10">
      <c r="B18" s="3">
        <v>6.7409999999999997</v>
      </c>
      <c r="C18" s="3">
        <f t="shared" si="0"/>
        <v>0.87431906614785992</v>
      </c>
      <c r="E18" s="3">
        <v>10.242000000000001</v>
      </c>
      <c r="F18" s="3">
        <f t="shared" si="1"/>
        <v>1.3284046692607006</v>
      </c>
      <c r="I18" s="3"/>
      <c r="J18" s="3"/>
    </row>
    <row r="19" spans="2:10">
      <c r="B19" s="3">
        <v>6.9</v>
      </c>
      <c r="C19" s="3">
        <f t="shared" si="0"/>
        <v>0.89494163424124518</v>
      </c>
      <c r="E19" s="3">
        <v>8.609</v>
      </c>
      <c r="F19" s="3">
        <f t="shared" si="1"/>
        <v>1.1166018158236057</v>
      </c>
      <c r="I19" s="3"/>
      <c r="J19" s="3"/>
    </row>
    <row r="20" spans="2:10">
      <c r="B20" s="3">
        <v>5.9770000000000003</v>
      </c>
      <c r="C20" s="3">
        <f t="shared" si="0"/>
        <v>0.77522697795071338</v>
      </c>
      <c r="E20" s="3">
        <v>10.114000000000001</v>
      </c>
      <c r="F20" s="3">
        <f t="shared" si="1"/>
        <v>1.3118028534370947</v>
      </c>
      <c r="I20" s="3"/>
      <c r="J20" s="3"/>
    </row>
    <row r="21" spans="2:10">
      <c r="B21" s="3">
        <v>7.0149999999999997</v>
      </c>
      <c r="C21" s="3">
        <f t="shared" si="0"/>
        <v>0.90985732814526588</v>
      </c>
      <c r="E21" s="3">
        <v>9.984</v>
      </c>
      <c r="F21" s="3">
        <f t="shared" si="1"/>
        <v>1.2949416342412452</v>
      </c>
      <c r="I21" s="3"/>
      <c r="J21" s="3"/>
    </row>
    <row r="22" spans="2:10">
      <c r="B22" s="3">
        <v>7.992</v>
      </c>
      <c r="C22" s="3">
        <f t="shared" si="0"/>
        <v>1.0365758754863814</v>
      </c>
      <c r="E22" s="3">
        <v>7.8079999999999998</v>
      </c>
      <c r="F22" s="3">
        <f t="shared" si="1"/>
        <v>1.0127107652399481</v>
      </c>
      <c r="I22" s="3"/>
      <c r="J22" s="3"/>
    </row>
    <row r="23" spans="2:10">
      <c r="B23" s="3">
        <v>7.9960000000000004</v>
      </c>
      <c r="C23" s="3">
        <f t="shared" si="0"/>
        <v>1.0370946822308691</v>
      </c>
      <c r="E23" s="3">
        <v>7.931</v>
      </c>
      <c r="F23" s="3">
        <f t="shared" si="1"/>
        <v>1.0286640726329443</v>
      </c>
    </row>
    <row r="24" spans="2:10">
      <c r="B24" s="3">
        <v>8.9489999999999998</v>
      </c>
      <c r="C24" s="3">
        <f t="shared" si="0"/>
        <v>1.1607003891050585</v>
      </c>
      <c r="E24" s="3">
        <v>9.4090000000000007</v>
      </c>
      <c r="F24" s="3">
        <f t="shared" si="1"/>
        <v>1.2203631647211415</v>
      </c>
    </row>
    <row r="25" spans="2:10">
      <c r="B25" s="3">
        <v>8.8629999999999995</v>
      </c>
      <c r="C25" s="3">
        <f t="shared" si="0"/>
        <v>1.1495460440985732</v>
      </c>
      <c r="E25" s="3">
        <v>11.253</v>
      </c>
      <c r="F25" s="3">
        <f t="shared" si="1"/>
        <v>1.459533073929961</v>
      </c>
    </row>
    <row r="26" spans="2:10">
      <c r="B26" s="3">
        <v>5.5339999999999998</v>
      </c>
      <c r="C26" s="3">
        <f t="shared" si="0"/>
        <v>0.71776913099870299</v>
      </c>
      <c r="E26" s="3">
        <v>10.835000000000001</v>
      </c>
      <c r="F26" s="3">
        <f t="shared" si="1"/>
        <v>1.4053177691309988</v>
      </c>
    </row>
    <row r="27" spans="2:10">
      <c r="B27" s="3">
        <v>6.6840000000000002</v>
      </c>
      <c r="C27" s="3">
        <f t="shared" si="0"/>
        <v>0.86692607003891053</v>
      </c>
      <c r="E27" s="3">
        <v>10.952</v>
      </c>
      <c r="F27" s="3">
        <f t="shared" si="1"/>
        <v>1.4204928664072634</v>
      </c>
    </row>
    <row r="28" spans="2:10">
      <c r="B28" s="3">
        <v>5.5339999999999998</v>
      </c>
      <c r="C28" s="3">
        <f t="shared" si="0"/>
        <v>0.71776913099870299</v>
      </c>
      <c r="E28" s="3">
        <v>9.6020000000000003</v>
      </c>
      <c r="F28" s="3">
        <f t="shared" si="1"/>
        <v>1.2453955901426719</v>
      </c>
    </row>
    <row r="29" spans="2:10">
      <c r="B29" s="3">
        <v>6.3840000000000003</v>
      </c>
      <c r="C29" s="3">
        <f t="shared" si="0"/>
        <v>0.82801556420233469</v>
      </c>
      <c r="E29" s="3">
        <v>8.5310000000000006</v>
      </c>
      <c r="F29" s="3">
        <f t="shared" si="1"/>
        <v>1.106485084306096</v>
      </c>
    </row>
    <row r="30" spans="2:10">
      <c r="B30" s="3">
        <v>8.0120000000000005</v>
      </c>
      <c r="C30" s="3">
        <f t="shared" si="0"/>
        <v>1.0391699092088198</v>
      </c>
      <c r="E30" s="3">
        <v>13.522</v>
      </c>
      <c r="F30" s="3">
        <f t="shared" si="1"/>
        <v>1.7538261997405966</v>
      </c>
    </row>
    <row r="31" spans="2:10">
      <c r="B31" s="3">
        <v>8.7129999999999992</v>
      </c>
      <c r="C31" s="3">
        <f t="shared" si="0"/>
        <v>1.1300907911802853</v>
      </c>
      <c r="E31" s="3">
        <v>10.548</v>
      </c>
      <c r="F31" s="3">
        <f t="shared" si="1"/>
        <v>1.3680933852140078</v>
      </c>
    </row>
    <row r="32" spans="2:10">
      <c r="B32" s="3">
        <v>7.6529999999999996</v>
      </c>
      <c r="C32" s="3">
        <f t="shared" si="0"/>
        <v>0.9926070038910505</v>
      </c>
      <c r="E32" s="3">
        <v>13.138</v>
      </c>
      <c r="F32" s="3">
        <f t="shared" si="1"/>
        <v>1.7040207522697794</v>
      </c>
    </row>
    <row r="33" spans="2:6">
      <c r="B33" s="3">
        <v>6.7770000000000001</v>
      </c>
      <c r="C33" s="3">
        <f t="shared" si="0"/>
        <v>0.87898832684824901</v>
      </c>
      <c r="E33" s="3">
        <v>11.976000000000001</v>
      </c>
      <c r="F33" s="3">
        <f t="shared" si="1"/>
        <v>1.553307392996109</v>
      </c>
    </row>
    <row r="34" spans="2:6">
      <c r="B34" s="3">
        <v>7.01</v>
      </c>
      <c r="C34" s="3">
        <f t="shared" si="0"/>
        <v>0.90920881971465628</v>
      </c>
      <c r="E34" s="3">
        <v>9.9499999999999993</v>
      </c>
      <c r="F34" s="3">
        <f t="shared" si="1"/>
        <v>1.2905317769130997</v>
      </c>
    </row>
    <row r="35" spans="2:6">
      <c r="B35" s="3">
        <v>8.4540000000000006</v>
      </c>
      <c r="C35" s="3">
        <f t="shared" si="0"/>
        <v>1.0964980544747083</v>
      </c>
      <c r="E35" s="3">
        <v>11.365</v>
      </c>
      <c r="F35" s="3">
        <f t="shared" si="1"/>
        <v>1.4740596627756162</v>
      </c>
    </row>
    <row r="36" spans="2:6">
      <c r="B36" s="3">
        <v>7.23</v>
      </c>
      <c r="C36" s="3">
        <f t="shared" si="0"/>
        <v>0.93774319066147871</v>
      </c>
      <c r="E36" s="3">
        <v>9.2590000000000003</v>
      </c>
      <c r="F36" s="3">
        <f t="shared" si="1"/>
        <v>1.2009079118028534</v>
      </c>
    </row>
    <row r="37" spans="2:6">
      <c r="B37" s="3">
        <v>8.4160000000000004</v>
      </c>
      <c r="C37" s="3">
        <f t="shared" si="0"/>
        <v>1.0915693904020753</v>
      </c>
      <c r="E37" s="3">
        <v>11.887</v>
      </c>
      <c r="F37" s="3">
        <f t="shared" si="1"/>
        <v>1.5417639429312582</v>
      </c>
    </row>
    <row r="38" spans="2:6">
      <c r="B38" s="3">
        <v>7.742</v>
      </c>
      <c r="C38" s="3">
        <f t="shared" si="0"/>
        <v>1.0041504539559014</v>
      </c>
      <c r="E38" s="3">
        <v>7.9720000000000004</v>
      </c>
      <c r="F38" s="3">
        <f t="shared" si="1"/>
        <v>1.033981841763943</v>
      </c>
    </row>
    <row r="39" spans="2:6">
      <c r="B39" s="3">
        <v>6.6349999999999998</v>
      </c>
      <c r="C39" s="3">
        <f t="shared" si="0"/>
        <v>0.86057068741893639</v>
      </c>
      <c r="E39" s="3">
        <v>11.096</v>
      </c>
      <c r="F39" s="3">
        <f t="shared" si="1"/>
        <v>1.4391699092088197</v>
      </c>
    </row>
    <row r="40" spans="2:6">
      <c r="B40" s="3">
        <v>8.5380000000000003</v>
      </c>
      <c r="C40" s="3">
        <f t="shared" si="0"/>
        <v>1.1073929961089495</v>
      </c>
      <c r="E40" s="3">
        <v>10.069000000000001</v>
      </c>
      <c r="F40" s="3">
        <f t="shared" si="1"/>
        <v>1.3059662775616083</v>
      </c>
    </row>
    <row r="41" spans="2:6">
      <c r="B41" s="3">
        <v>7.149</v>
      </c>
      <c r="C41" s="3">
        <f t="shared" si="0"/>
        <v>0.92723735408560315</v>
      </c>
      <c r="E41" s="3">
        <v>9.4019999999999992</v>
      </c>
      <c r="F41" s="3">
        <f t="shared" si="1"/>
        <v>1.2194552529182878</v>
      </c>
    </row>
    <row r="42" spans="2:6">
      <c r="B42" s="3">
        <v>7.0620000000000003</v>
      </c>
      <c r="C42" s="3">
        <f t="shared" si="0"/>
        <v>0.91595330739299619</v>
      </c>
      <c r="E42" s="3">
        <v>10.702999999999999</v>
      </c>
      <c r="F42" s="3">
        <f t="shared" si="1"/>
        <v>1.3881971465629053</v>
      </c>
    </row>
    <row r="43" spans="2:6">
      <c r="B43" s="3">
        <v>6.4729999999999999</v>
      </c>
      <c r="C43" s="3">
        <f t="shared" si="0"/>
        <v>0.83955901426718549</v>
      </c>
      <c r="E43" s="3">
        <v>9.8379999999999992</v>
      </c>
      <c r="F43" s="3">
        <f t="shared" si="1"/>
        <v>1.2760051880674448</v>
      </c>
    </row>
    <row r="44" spans="2:6">
      <c r="B44" s="3">
        <v>7.9470000000000001</v>
      </c>
      <c r="C44" s="3">
        <f t="shared" si="0"/>
        <v>1.0307392996108951</v>
      </c>
      <c r="E44" s="3">
        <v>9.843</v>
      </c>
      <c r="F44" s="3">
        <f t="shared" si="1"/>
        <v>1.2766536964980544</v>
      </c>
    </row>
    <row r="45" spans="2:6">
      <c r="B45" s="3">
        <v>9.5890000000000004</v>
      </c>
      <c r="C45" s="3">
        <f t="shared" si="0"/>
        <v>1.2437094682230869</v>
      </c>
      <c r="E45" s="3">
        <v>8.3580000000000005</v>
      </c>
      <c r="F45" s="3">
        <f t="shared" si="1"/>
        <v>1.084046692607004</v>
      </c>
    </row>
    <row r="46" spans="2:6">
      <c r="B46" s="3">
        <v>8.843</v>
      </c>
      <c r="C46" s="3">
        <f t="shared" si="0"/>
        <v>1.1469520103761348</v>
      </c>
      <c r="E46" s="3">
        <v>11.397</v>
      </c>
      <c r="F46" s="3">
        <f t="shared" si="1"/>
        <v>1.4782101167315176</v>
      </c>
    </row>
    <row r="47" spans="2:6">
      <c r="B47" s="3">
        <v>7.6050000000000004</v>
      </c>
      <c r="C47" s="3">
        <f t="shared" si="0"/>
        <v>0.98638132295719849</v>
      </c>
      <c r="E47" s="3">
        <v>10.754</v>
      </c>
      <c r="F47" s="3">
        <f t="shared" si="1"/>
        <v>1.3948119325551231</v>
      </c>
    </row>
    <row r="48" spans="2:6">
      <c r="B48" s="3">
        <v>8.6519999999999992</v>
      </c>
      <c r="C48" s="3">
        <f t="shared" si="0"/>
        <v>1.1221789883268483</v>
      </c>
      <c r="E48" s="3">
        <v>12.769</v>
      </c>
      <c r="F48" s="3">
        <f t="shared" si="1"/>
        <v>1.6561608300907913</v>
      </c>
    </row>
    <row r="49" spans="2:6">
      <c r="B49" s="3">
        <v>6.6040000000000001</v>
      </c>
      <c r="C49" s="3">
        <f t="shared" si="0"/>
        <v>0.856549935149157</v>
      </c>
      <c r="E49" s="3">
        <v>10.741</v>
      </c>
      <c r="F49" s="3">
        <f t="shared" si="1"/>
        <v>1.3931258106355382</v>
      </c>
    </row>
    <row r="50" spans="2:6">
      <c r="B50" s="3">
        <v>7.327</v>
      </c>
      <c r="C50" s="3">
        <f t="shared" si="0"/>
        <v>0.95032425421530475</v>
      </c>
      <c r="E50" s="3">
        <v>8.9849999999999994</v>
      </c>
      <c r="F50" s="3">
        <f t="shared" si="1"/>
        <v>1.1653696498054473</v>
      </c>
    </row>
    <row r="51" spans="2:6">
      <c r="B51" s="3">
        <v>6.9589999999999996</v>
      </c>
      <c r="C51" s="3">
        <f t="shared" si="0"/>
        <v>0.90259403372243829</v>
      </c>
      <c r="E51" s="3">
        <v>10.66</v>
      </c>
      <c r="F51" s="3">
        <f t="shared" si="1"/>
        <v>1.3826199740596627</v>
      </c>
    </row>
    <row r="52" spans="2:6">
      <c r="B52" s="3">
        <v>6.0739999999999998</v>
      </c>
      <c r="C52" s="3">
        <f t="shared" si="0"/>
        <v>0.78780804150453954</v>
      </c>
      <c r="E52" s="3">
        <v>10.273999999999999</v>
      </c>
      <c r="F52" s="3">
        <f t="shared" si="1"/>
        <v>1.3325551232166017</v>
      </c>
    </row>
    <row r="53" spans="2:6">
      <c r="B53" s="3">
        <v>7.8949999999999996</v>
      </c>
      <c r="C53" s="3">
        <f t="shared" si="0"/>
        <v>1.023994811932555</v>
      </c>
      <c r="E53" s="3">
        <v>9.984</v>
      </c>
      <c r="F53" s="3">
        <f t="shared" si="1"/>
        <v>1.2949416342412452</v>
      </c>
    </row>
    <row r="54" spans="2:6">
      <c r="B54" s="3">
        <v>8.234</v>
      </c>
      <c r="C54" s="3">
        <f t="shared" si="0"/>
        <v>1.0679636835278858</v>
      </c>
      <c r="E54" s="3">
        <v>11.010999999999999</v>
      </c>
      <c r="F54" s="3">
        <f t="shared" si="1"/>
        <v>1.4281452658884564</v>
      </c>
    </row>
    <row r="55" spans="2:6">
      <c r="B55" s="3">
        <v>8.266</v>
      </c>
      <c r="C55" s="3">
        <f t="shared" si="0"/>
        <v>1.0721141374837873</v>
      </c>
      <c r="E55" s="3">
        <v>10.048999999999999</v>
      </c>
      <c r="F55" s="3">
        <f t="shared" si="1"/>
        <v>1.3033722438391699</v>
      </c>
    </row>
    <row r="56" spans="2:6">
      <c r="B56" s="3">
        <v>8.3919999999999995</v>
      </c>
      <c r="C56" s="3">
        <f t="shared" si="0"/>
        <v>1.0884565499351491</v>
      </c>
      <c r="E56" s="3">
        <v>11.401</v>
      </c>
      <c r="F56" s="3">
        <f t="shared" si="1"/>
        <v>1.4787289234760053</v>
      </c>
    </row>
    <row r="57" spans="2:6">
      <c r="B57" s="3">
        <v>7.5</v>
      </c>
      <c r="C57" s="3">
        <f t="shared" si="0"/>
        <v>0.97276264591439687</v>
      </c>
      <c r="E57" s="3">
        <v>10.622</v>
      </c>
      <c r="F57" s="3">
        <f t="shared" si="1"/>
        <v>1.3776913099870298</v>
      </c>
    </row>
    <row r="58" spans="2:6">
      <c r="B58" s="3">
        <v>7.9630000000000001</v>
      </c>
      <c r="C58" s="3">
        <f t="shared" si="0"/>
        <v>1.0328145265888458</v>
      </c>
      <c r="E58" s="3">
        <v>11.956</v>
      </c>
      <c r="F58" s="3">
        <f t="shared" si="1"/>
        <v>1.5507133592736706</v>
      </c>
    </row>
    <row r="59" spans="2:6">
      <c r="B59" s="3">
        <v>8.8339999999999996</v>
      </c>
      <c r="C59" s="3">
        <f t="shared" si="0"/>
        <v>1.1457846952010375</v>
      </c>
      <c r="E59" s="3">
        <v>11.004</v>
      </c>
      <c r="F59" s="3">
        <f t="shared" si="1"/>
        <v>1.4272373540856031</v>
      </c>
    </row>
    <row r="60" spans="2:6">
      <c r="B60" s="3">
        <v>7.1</v>
      </c>
      <c r="C60" s="3">
        <f t="shared" si="0"/>
        <v>0.920881971465629</v>
      </c>
      <c r="E60" s="3">
        <v>10.388</v>
      </c>
      <c r="F60" s="3">
        <f t="shared" si="1"/>
        <v>1.3473411154345007</v>
      </c>
    </row>
    <row r="61" spans="2:6">
      <c r="B61" s="3">
        <v>8.4410000000000007</v>
      </c>
      <c r="C61" s="3">
        <f t="shared" si="0"/>
        <v>1.0948119325551233</v>
      </c>
      <c r="E61" s="3">
        <v>10.62</v>
      </c>
      <c r="F61" s="3">
        <f t="shared" si="1"/>
        <v>1.377431906614786</v>
      </c>
    </row>
    <row r="62" spans="2:6">
      <c r="B62" s="3">
        <v>8.1739999999999995</v>
      </c>
      <c r="C62" s="3">
        <f t="shared" si="0"/>
        <v>1.0601815823605707</v>
      </c>
      <c r="E62" s="3">
        <v>10.442</v>
      </c>
      <c r="F62" s="3">
        <f t="shared" si="1"/>
        <v>1.3543450064850844</v>
      </c>
    </row>
    <row r="63" spans="2:6">
      <c r="B63" s="3">
        <v>7.4409999999999998</v>
      </c>
      <c r="C63" s="3">
        <f t="shared" si="0"/>
        <v>0.96511024643320364</v>
      </c>
      <c r="E63" s="3">
        <v>9.625</v>
      </c>
      <c r="F63" s="3">
        <f t="shared" si="1"/>
        <v>1.248378728923476</v>
      </c>
    </row>
    <row r="64" spans="2:6">
      <c r="B64" s="3">
        <v>8.49</v>
      </c>
      <c r="C64" s="3">
        <f t="shared" si="0"/>
        <v>1.1011673151750974</v>
      </c>
      <c r="E64" s="3">
        <v>10.263</v>
      </c>
      <c r="F64" s="3">
        <f t="shared" si="1"/>
        <v>1.3311284046692606</v>
      </c>
    </row>
    <row r="65" spans="2:6">
      <c r="B65" s="3">
        <v>8.3130000000000006</v>
      </c>
      <c r="C65" s="3">
        <f t="shared" si="0"/>
        <v>1.0782101167315177</v>
      </c>
      <c r="E65" s="3">
        <v>11.99</v>
      </c>
      <c r="F65" s="3">
        <f t="shared" si="1"/>
        <v>1.5551232166018158</v>
      </c>
    </row>
    <row r="66" spans="2:6">
      <c r="B66" s="3">
        <v>7.3719999999999999</v>
      </c>
      <c r="C66" s="3">
        <f t="shared" si="0"/>
        <v>0.95616083009079123</v>
      </c>
      <c r="E66" s="3">
        <v>10.385999999999999</v>
      </c>
      <c r="F66" s="3">
        <f t="shared" si="1"/>
        <v>1.3470817120622567</v>
      </c>
    </row>
    <row r="67" spans="2:6">
      <c r="B67" s="3">
        <v>8.27</v>
      </c>
      <c r="C67" s="3">
        <f t="shared" si="0"/>
        <v>1.0726329442282749</v>
      </c>
      <c r="E67" s="3">
        <v>9.9410000000000007</v>
      </c>
      <c r="F67" s="3">
        <f t="shared" si="1"/>
        <v>1.2893644617380027</v>
      </c>
    </row>
    <row r="68" spans="2:6">
      <c r="B68" s="3">
        <v>9.6850000000000005</v>
      </c>
      <c r="C68" s="3">
        <f t="shared" si="0"/>
        <v>1.2561608300907912</v>
      </c>
      <c r="E68" s="3">
        <v>7.5179999999999998</v>
      </c>
      <c r="F68" s="3">
        <f t="shared" si="1"/>
        <v>0.97509727626459142</v>
      </c>
    </row>
    <row r="69" spans="2:6">
      <c r="B69" s="3">
        <v>7.8479999999999999</v>
      </c>
      <c r="C69" s="3">
        <f>B69/7.71</f>
        <v>1.0178988326848248</v>
      </c>
      <c r="E69" s="3">
        <v>11.808</v>
      </c>
      <c r="F69" s="3">
        <f t="shared" si="1"/>
        <v>1.5315175097276263</v>
      </c>
    </row>
    <row r="70" spans="2:6">
      <c r="B70" s="3">
        <v>9.1709999999999994</v>
      </c>
      <c r="C70" s="3">
        <f t="shared" si="0"/>
        <v>1.1894941634241245</v>
      </c>
      <c r="E70" s="3">
        <v>8.2189999999999994</v>
      </c>
      <c r="F70" s="3">
        <f t="shared" ref="F70:F71" si="2">E70/7.71</f>
        <v>1.0660181582360571</v>
      </c>
    </row>
    <row r="71" spans="2:6">
      <c r="B71" s="3">
        <v>8.2430000000000003</v>
      </c>
      <c r="C71" s="3">
        <f t="shared" ref="C71:C91" si="3">B71/7.71</f>
        <v>1.0691309987029831</v>
      </c>
      <c r="E71" s="3">
        <v>12.045999999999999</v>
      </c>
      <c r="F71" s="3">
        <f t="shared" si="2"/>
        <v>1.5623865110246433</v>
      </c>
    </row>
    <row r="72" spans="2:6">
      <c r="B72" s="3">
        <v>7.0709999999999997</v>
      </c>
      <c r="C72" s="3">
        <f t="shared" si="3"/>
        <v>0.91712062256809335</v>
      </c>
      <c r="D72" s="7" t="s">
        <v>0</v>
      </c>
      <c r="E72" s="8">
        <f>AVERAGE(E5:E71)</f>
        <v>10.429552238805973</v>
      </c>
      <c r="F72" s="8">
        <f>AVERAGE(F5:F71)</f>
        <v>1.3527305108697758</v>
      </c>
    </row>
    <row r="73" spans="2:6">
      <c r="B73" s="3">
        <v>8.3870000000000005</v>
      </c>
      <c r="C73" s="3">
        <f t="shared" si="3"/>
        <v>1.0878080415045397</v>
      </c>
      <c r="E73" s="3"/>
    </row>
    <row r="74" spans="2:6">
      <c r="B74" s="3">
        <v>7.298</v>
      </c>
      <c r="C74" s="3">
        <f t="shared" si="3"/>
        <v>0.9465629053177691</v>
      </c>
      <c r="E74" s="3"/>
    </row>
    <row r="75" spans="2:6">
      <c r="B75" s="3">
        <v>8.1180000000000003</v>
      </c>
      <c r="C75" s="3">
        <f t="shared" si="3"/>
        <v>1.0529182879377432</v>
      </c>
      <c r="E75" s="3"/>
    </row>
    <row r="76" spans="2:6">
      <c r="B76" s="3">
        <v>7.6859999999999999</v>
      </c>
      <c r="C76" s="3">
        <f t="shared" si="3"/>
        <v>0.99688715953307394</v>
      </c>
      <c r="E76" s="3"/>
    </row>
    <row r="77" spans="2:6">
      <c r="B77" s="3">
        <v>8.484</v>
      </c>
      <c r="C77" s="3">
        <f t="shared" si="3"/>
        <v>1.1003891050583658</v>
      </c>
      <c r="E77" s="3"/>
    </row>
    <row r="78" spans="2:6">
      <c r="B78" s="3">
        <v>7.7830000000000004</v>
      </c>
      <c r="C78" s="3">
        <f t="shared" si="3"/>
        <v>1.0094682230869001</v>
      </c>
      <c r="E78" s="3"/>
    </row>
    <row r="79" spans="2:6">
      <c r="B79" s="3">
        <v>7.1310000000000002</v>
      </c>
      <c r="C79" s="3">
        <f t="shared" si="3"/>
        <v>0.92490272373540861</v>
      </c>
      <c r="E79" s="3"/>
    </row>
    <row r="80" spans="2:6">
      <c r="B80" s="3">
        <v>5.84</v>
      </c>
      <c r="C80" s="3">
        <f t="shared" si="3"/>
        <v>0.75745784695201035</v>
      </c>
      <c r="E80" s="3"/>
    </row>
    <row r="81" spans="1:5">
      <c r="B81" s="3">
        <v>8.6950000000000003</v>
      </c>
      <c r="C81" s="3">
        <f t="shared" si="3"/>
        <v>1.1277561608300908</v>
      </c>
      <c r="E81" s="3"/>
    </row>
    <row r="82" spans="1:5">
      <c r="B82" s="3">
        <v>8.2370000000000001</v>
      </c>
      <c r="C82" s="3">
        <f t="shared" si="3"/>
        <v>1.0683527885862516</v>
      </c>
      <c r="E82" s="3"/>
    </row>
    <row r="83" spans="1:5">
      <c r="B83" s="3">
        <v>7.5309999999999997</v>
      </c>
      <c r="C83" s="3">
        <f t="shared" si="3"/>
        <v>0.97678339818417637</v>
      </c>
      <c r="E83" s="3"/>
    </row>
    <row r="84" spans="1:5">
      <c r="B84" s="3">
        <v>7.4189999999999996</v>
      </c>
      <c r="C84" s="3">
        <f t="shared" si="3"/>
        <v>0.96225680933852131</v>
      </c>
      <c r="E84" s="3"/>
    </row>
    <row r="85" spans="1:5">
      <c r="B85" s="3">
        <v>7.6369999999999996</v>
      </c>
      <c r="C85" s="3">
        <f t="shared" si="3"/>
        <v>0.99053177691309979</v>
      </c>
      <c r="E85" s="3"/>
    </row>
    <row r="86" spans="1:5">
      <c r="B86" s="3">
        <v>5.9320000000000004</v>
      </c>
      <c r="C86" s="3">
        <f t="shared" si="3"/>
        <v>0.76939040207522702</v>
      </c>
      <c r="E86" s="3"/>
    </row>
    <row r="87" spans="1:5">
      <c r="B87" s="3">
        <v>8.2840000000000007</v>
      </c>
      <c r="C87" s="3">
        <f t="shared" si="3"/>
        <v>1.074448767833982</v>
      </c>
      <c r="E87" s="3"/>
    </row>
    <row r="88" spans="1:5">
      <c r="B88" s="3">
        <v>7.7670000000000003</v>
      </c>
      <c r="C88" s="3">
        <f t="shared" si="3"/>
        <v>1.0073929961089494</v>
      </c>
      <c r="E88" s="3"/>
    </row>
    <row r="89" spans="1:5">
      <c r="B89" s="3">
        <v>7.1219999999999999</v>
      </c>
      <c r="C89" s="3">
        <f t="shared" si="3"/>
        <v>0.92373540856031122</v>
      </c>
      <c r="E89" s="3"/>
    </row>
    <row r="90" spans="1:5">
      <c r="B90" s="3">
        <v>7.1159999999999997</v>
      </c>
      <c r="C90" s="3">
        <f t="shared" si="3"/>
        <v>0.92295719844357971</v>
      </c>
      <c r="E90" s="3"/>
    </row>
    <row r="91" spans="1:5">
      <c r="A91" s="7" t="s">
        <v>0</v>
      </c>
      <c r="B91" s="8">
        <f>AVERAGE(B5:B90)</f>
        <v>7.7100813953488387</v>
      </c>
      <c r="C91" s="8">
        <f t="shared" si="3"/>
        <v>1.0000105571139868</v>
      </c>
    </row>
  </sheetData>
  <mergeCells count="2">
    <mergeCell ref="B3:C3"/>
    <mergeCell ref="E3:F3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</dc:creator>
  <cp:lastModifiedBy>Microsoft Office User</cp:lastModifiedBy>
  <dcterms:created xsi:type="dcterms:W3CDTF">2020-03-05T09:57:39Z</dcterms:created>
  <dcterms:modified xsi:type="dcterms:W3CDTF">2020-08-12T15:46:39Z</dcterms:modified>
</cp:coreProperties>
</file>