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5\"/>
    </mc:Choice>
  </mc:AlternateContent>
  <bookViews>
    <workbookView xWindow="0" yWindow="0" windowWidth="19200" windowHeight="6756" activeTab="1"/>
  </bookViews>
  <sheets>
    <sheet name="CO-like(Bradi3g56490)ave_sd" sheetId="12" r:id="rId1"/>
    <sheet name="CO-like(Bradi3g56490)Bd_Bs" sheetId="13" r:id="rId2"/>
    <sheet name="CO-like(Bradi3g56490)BhBd_BhBs" sheetId="17" r:id="rId3"/>
  </sheets>
  <calcPr calcId="191029"/>
</workbook>
</file>

<file path=xl/calcChain.xml><?xml version="1.0" encoding="utf-8"?>
<calcChain xmlns="http://schemas.openxmlformats.org/spreadsheetml/2006/main">
  <c r="BA7" i="12" l="1"/>
  <c r="BA6" i="12"/>
  <c r="AX7" i="12"/>
  <c r="AX6" i="12"/>
  <c r="AU7" i="12"/>
  <c r="AU6" i="12"/>
  <c r="AR7" i="12"/>
  <c r="AR6" i="12"/>
  <c r="AO7" i="12"/>
  <c r="AO6" i="12"/>
  <c r="AL7" i="12"/>
  <c r="AL6" i="12"/>
  <c r="DC7" i="12"/>
  <c r="CZ7" i="12"/>
  <c r="CW7" i="12"/>
  <c r="CT7" i="12"/>
  <c r="CQ7" i="12"/>
  <c r="CN7" i="12"/>
  <c r="DC6" i="12"/>
  <c r="CZ6" i="12"/>
  <c r="CW6" i="12"/>
  <c r="CT6" i="12"/>
  <c r="CQ6" i="12"/>
  <c r="CN6" i="12"/>
  <c r="CK7" i="12"/>
  <c r="CH7" i="12"/>
  <c r="CE7" i="12"/>
  <c r="CB7" i="12"/>
  <c r="BY7" i="12"/>
  <c r="BV7" i="12"/>
  <c r="CK6" i="12"/>
  <c r="CH6" i="12"/>
  <c r="CE6" i="12"/>
  <c r="CB6" i="12"/>
  <c r="BY6" i="12"/>
  <c r="BV6" i="12"/>
  <c r="BS7" i="12"/>
  <c r="BP7" i="12"/>
  <c r="BM7" i="12"/>
  <c r="BJ7" i="12"/>
  <c r="BG7" i="12"/>
  <c r="BD7" i="12"/>
  <c r="BS6" i="12"/>
  <c r="BP6" i="12"/>
  <c r="BM6" i="12"/>
  <c r="BJ6" i="12"/>
  <c r="BG6" i="12"/>
  <c r="BD6" i="12"/>
  <c r="AI7" i="12"/>
  <c r="AI6" i="12"/>
  <c r="AF7" i="12"/>
  <c r="AF6" i="12"/>
  <c r="AC7" i="12"/>
  <c r="AC6" i="12"/>
  <c r="Z7" i="12"/>
  <c r="Z6" i="12"/>
  <c r="W7" i="12"/>
  <c r="W6" i="12"/>
  <c r="T7" i="12"/>
  <c r="T6" i="12"/>
  <c r="Q7" i="12"/>
  <c r="Q6" i="12"/>
  <c r="N7" i="12"/>
  <c r="N6" i="12"/>
  <c r="K7" i="12"/>
  <c r="K6" i="12"/>
  <c r="H7" i="12"/>
  <c r="H6" i="12"/>
  <c r="E7" i="12"/>
  <c r="E6" i="12"/>
  <c r="B7" i="12"/>
  <c r="B6" i="12"/>
</calcChain>
</file>

<file path=xl/sharedStrings.xml><?xml version="1.0" encoding="utf-8"?>
<sst xmlns="http://schemas.openxmlformats.org/spreadsheetml/2006/main" count="234" uniqueCount="132">
  <si>
    <t>Gene</t>
  </si>
  <si>
    <t>Bd21.10.1</t>
  </si>
  <si>
    <t>Bd21.10.2</t>
  </si>
  <si>
    <t>Bd21.10.3</t>
  </si>
  <si>
    <t>Bd21.14.1</t>
  </si>
  <si>
    <t>Bd21.14.2</t>
  </si>
  <si>
    <t>Bd21.14.3</t>
  </si>
  <si>
    <t>Bd21.18.1</t>
  </si>
  <si>
    <t>Bd21.18.2</t>
  </si>
  <si>
    <t>Bd21.18.3</t>
  </si>
  <si>
    <t>Bd21.22.1</t>
  </si>
  <si>
    <t>Bd21.22.2</t>
  </si>
  <si>
    <t>Bd21.22.3</t>
  </si>
  <si>
    <t>Bd21.2.1</t>
  </si>
  <si>
    <t>Bd21.2.2</t>
  </si>
  <si>
    <t>Bd21.2.3</t>
  </si>
  <si>
    <t>Bd21.6.1</t>
  </si>
  <si>
    <t>Bd21.6.2</t>
  </si>
  <si>
    <t>Bd21.6.3</t>
  </si>
  <si>
    <t>sta.10.1</t>
  </si>
  <si>
    <t>sta.10.2</t>
  </si>
  <si>
    <t>sta.10.3</t>
  </si>
  <si>
    <t>sta.14.1</t>
  </si>
  <si>
    <t>sta.14.2</t>
  </si>
  <si>
    <t>sta.14.3</t>
  </si>
  <si>
    <t>sta.18.1</t>
  </si>
  <si>
    <t>sta.18.2</t>
  </si>
  <si>
    <t>sta.18.3</t>
  </si>
  <si>
    <t>sta.22.1</t>
  </si>
  <si>
    <t>sta.22.2</t>
  </si>
  <si>
    <t>sta.22.3</t>
  </si>
  <si>
    <t>sta.2.1</t>
  </si>
  <si>
    <t>sta.2.2</t>
  </si>
  <si>
    <t>sta.2.3</t>
  </si>
  <si>
    <t>sta.6.1</t>
  </si>
  <si>
    <t>sta.6.2</t>
  </si>
  <si>
    <t>sta.6.3</t>
  </si>
  <si>
    <t>MAV.10.1</t>
  </si>
  <si>
    <t>MAV.10.2</t>
  </si>
  <si>
    <t>MAV.10.3</t>
  </si>
  <si>
    <t>MAV.14.1</t>
  </si>
  <si>
    <t>MAV.14.2</t>
  </si>
  <si>
    <t>MAV.14.3</t>
  </si>
  <si>
    <t>MAV.18.1</t>
  </si>
  <si>
    <t>MAV.18.2</t>
  </si>
  <si>
    <t>MAV.18.3</t>
  </si>
  <si>
    <t>MAV.22.1</t>
  </si>
  <si>
    <t>MAV.22.2</t>
  </si>
  <si>
    <t>MAV.22.3</t>
  </si>
  <si>
    <t>MAV.2.1</t>
  </si>
  <si>
    <t>MAV.2.2</t>
  </si>
  <si>
    <t>MAV.2.3</t>
  </si>
  <si>
    <t>MAV.6.1</t>
  </si>
  <si>
    <t>MAV.6.2</t>
  </si>
  <si>
    <t>MAV.6.3</t>
  </si>
  <si>
    <t>BhBd.10.1</t>
  </si>
  <si>
    <t>BhBd.10.2</t>
  </si>
  <si>
    <t>BhBd.10.3</t>
  </si>
  <si>
    <t>BhBd.14.1</t>
  </si>
  <si>
    <t>BhBd.14.2</t>
  </si>
  <si>
    <t>BhBd.14.3</t>
  </si>
  <si>
    <t>BhBd.18.1</t>
  </si>
  <si>
    <t>BhBd.18.2</t>
  </si>
  <si>
    <t>BhBd.18.3</t>
  </si>
  <si>
    <t>BhBd.22.1</t>
  </si>
  <si>
    <t>BhBd.22.2</t>
  </si>
  <si>
    <t>BhBd.22.3</t>
  </si>
  <si>
    <t>BhBd.2.1</t>
  </si>
  <si>
    <t>BhBd.2.2</t>
  </si>
  <si>
    <t>BhBd.2.3</t>
  </si>
  <si>
    <t>BhBd.6.1</t>
  </si>
  <si>
    <t>BhBd.6.2</t>
  </si>
  <si>
    <t>BhBd.6.3</t>
  </si>
  <si>
    <t>BhBs.10.1</t>
  </si>
  <si>
    <t>BhBs.10.2</t>
  </si>
  <si>
    <t>BhBs.10.3</t>
  </si>
  <si>
    <t>BhBs.14.1</t>
  </si>
  <si>
    <t>BhBs.14.2</t>
  </si>
  <si>
    <t>BhBs.14.3</t>
  </si>
  <si>
    <t>BhBs.18.1</t>
  </si>
  <si>
    <t>BhBs.18.2</t>
  </si>
  <si>
    <t>BhBs.18.3</t>
  </si>
  <si>
    <t>BhBs.22.1</t>
  </si>
  <si>
    <t>BhBs.22.2</t>
  </si>
  <si>
    <t>BhBs.22.3</t>
  </si>
  <si>
    <t>BhBs.2.1</t>
  </si>
  <si>
    <t>BhBs.2.2</t>
  </si>
  <si>
    <t>BhBs.2.3</t>
  </si>
  <si>
    <t>BhBs.6.1</t>
  </si>
  <si>
    <t>BhBs.6.2</t>
  </si>
  <si>
    <t>BhBs.6.3</t>
  </si>
  <si>
    <t>Bh.10.1</t>
  </si>
  <si>
    <t>Bh.10.2</t>
  </si>
  <si>
    <t>Bh.10.3</t>
  </si>
  <si>
    <t>Bh.14.1</t>
  </si>
  <si>
    <t>Bh.14.2</t>
  </si>
  <si>
    <t>Bh.14.3</t>
  </si>
  <si>
    <t>Bh.18.1</t>
  </si>
  <si>
    <t>Bh.18.2</t>
  </si>
  <si>
    <t>Bh.18.3</t>
  </si>
  <si>
    <t>Bh.22.1</t>
  </si>
  <si>
    <t>Bh.22.2</t>
  </si>
  <si>
    <t>Bh.22.3</t>
  </si>
  <si>
    <t>Bh.2.1</t>
  </si>
  <si>
    <t>Bh.2.2</t>
  </si>
  <si>
    <t>Bh.2.3</t>
  </si>
  <si>
    <t>Bh.6.1</t>
  </si>
  <si>
    <t>Bh.6.2</t>
  </si>
  <si>
    <t>Bh.6.3</t>
  </si>
  <si>
    <t>Bradi3g56490.v3.1</t>
  </si>
  <si>
    <t>average</t>
  </si>
  <si>
    <t>average</t>
    <phoneticPr fontId="18"/>
  </si>
  <si>
    <t>sd</t>
  </si>
  <si>
    <t>sd</t>
    <phoneticPr fontId="18"/>
  </si>
  <si>
    <t>Bh</t>
  </si>
  <si>
    <t>Bh</t>
    <phoneticPr fontId="18"/>
  </si>
  <si>
    <t>BhBs</t>
  </si>
  <si>
    <t>BhBs</t>
    <phoneticPr fontId="18"/>
  </si>
  <si>
    <t>BhBd</t>
  </si>
  <si>
    <t>BhBd</t>
    <phoneticPr fontId="18"/>
  </si>
  <si>
    <t>Bs</t>
  </si>
  <si>
    <t>Bs</t>
    <phoneticPr fontId="18"/>
  </si>
  <si>
    <t>Bd</t>
  </si>
  <si>
    <t>Bd</t>
    <phoneticPr fontId="18"/>
  </si>
  <si>
    <t>Bd vs. Bs</t>
    <phoneticPr fontId="18"/>
  </si>
  <si>
    <t>Bd_sd</t>
    <phoneticPr fontId="18"/>
  </si>
  <si>
    <t>Bs_sd</t>
    <phoneticPr fontId="18"/>
  </si>
  <si>
    <t>BhBd vs. BsBs</t>
    <phoneticPr fontId="18"/>
  </si>
  <si>
    <t>BhBd_sd</t>
    <phoneticPr fontId="18"/>
  </si>
  <si>
    <t>BhBs_sd</t>
    <phoneticPr fontId="18"/>
  </si>
  <si>
    <t>MAV</t>
  </si>
  <si>
    <t>MAV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</si>
</sst>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'CO-like(Bradi3g56490)Bd_Bs'!$G$1</c:f>
              <c:strCache>
                <c:ptCount val="1"/>
                <c:pt idx="0">
                  <c:v>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'CO-like(Bradi3g56490)Bd_Bs'!$I$2:$I$7</c:f>
                <c:numCache>
                  <c:formatCode>General</c:formatCode>
                  <c:ptCount val="6"/>
                  <c:pt idx="0">
                    <c:v>1.0628272416011724</c:v>
                  </c:pt>
                  <c:pt idx="1">
                    <c:v>2.6996692428108178</c:v>
                  </c:pt>
                  <c:pt idx="2">
                    <c:v>4.3052112346461087</c:v>
                  </c:pt>
                  <c:pt idx="3">
                    <c:v>5.4993014811169365</c:v>
                  </c:pt>
                  <c:pt idx="4">
                    <c:v>5.8084733315289681</c:v>
                  </c:pt>
                  <c:pt idx="5">
                    <c:v>5.4576812826218495</c:v>
                  </c:pt>
                </c:numCache>
              </c:numRef>
            </c:plus>
            <c:minus>
              <c:numRef>
                <c:f>'CO-like(Bradi3g56490)Bd_Bs'!$I$2:$I$7</c:f>
                <c:numCache>
                  <c:formatCode>General</c:formatCode>
                  <c:ptCount val="6"/>
                  <c:pt idx="0">
                    <c:v>1.0628272416011724</c:v>
                  </c:pt>
                  <c:pt idx="1">
                    <c:v>2.6996692428108178</c:v>
                  </c:pt>
                  <c:pt idx="2">
                    <c:v>4.3052112346461087</c:v>
                  </c:pt>
                  <c:pt idx="3">
                    <c:v>5.4993014811169365</c:v>
                  </c:pt>
                  <c:pt idx="4">
                    <c:v>5.8084733315289681</c:v>
                  </c:pt>
                  <c:pt idx="5">
                    <c:v>5.4576812826218495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'CO-like(Bradi3g56490)Bd_Bs'!$F$2:$F$7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'CO-like(Bradi3g56490)Bd_Bs'!$G$2:$G$7</c:f>
              <c:numCache>
                <c:formatCode>General</c:formatCode>
                <c:ptCount val="6"/>
                <c:pt idx="0">
                  <c:v>9.203423230666667</c:v>
                </c:pt>
                <c:pt idx="1">
                  <c:v>16.305019116666667</c:v>
                </c:pt>
                <c:pt idx="2">
                  <c:v>44.779640156666666</c:v>
                </c:pt>
                <c:pt idx="3">
                  <c:v>40.558409936666663</c:v>
                </c:pt>
                <c:pt idx="4">
                  <c:v>43.580408946666665</c:v>
                </c:pt>
                <c:pt idx="5">
                  <c:v>19.576475376666664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B-4C2D-B77B-704F930D30E8}"/>
            </c:ext>
          </c:extLst>
        </c:ser>
        <c:ser>
          <c:idx val="1"/>
          <c:order val="1"/>
          <c:tx>
            <c:strRef>
              <c:f>'CO-like(Bradi3g56490)Bd_Bs'!$H$1</c:f>
              <c:strCache>
                <c:ptCount val="1"/>
                <c:pt idx="0">
                  <c:v>Bs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'CO-like(Bradi3g56490)Bd_Bs'!$J$2:$J$7</c:f>
                <c:numCache>
                  <c:formatCode>General</c:formatCode>
                  <c:ptCount val="6"/>
                  <c:pt idx="0">
                    <c:v>0.92951936393021639</c:v>
                  </c:pt>
                  <c:pt idx="1">
                    <c:v>4.3163061487869472</c:v>
                  </c:pt>
                  <c:pt idx="2">
                    <c:v>6.5713524123029732</c:v>
                  </c:pt>
                  <c:pt idx="3">
                    <c:v>8.4348686033415419</c:v>
                  </c:pt>
                  <c:pt idx="4">
                    <c:v>8.6955898148384367</c:v>
                  </c:pt>
                  <c:pt idx="5">
                    <c:v>6.3045815868616</c:v>
                  </c:pt>
                </c:numCache>
              </c:numRef>
            </c:plus>
            <c:minus>
              <c:numRef>
                <c:f>'CO-like(Bradi3g56490)Bd_Bs'!$J$2:$J$7</c:f>
                <c:numCache>
                  <c:formatCode>General</c:formatCode>
                  <c:ptCount val="6"/>
                  <c:pt idx="0">
                    <c:v>0.92951936393021639</c:v>
                  </c:pt>
                  <c:pt idx="1">
                    <c:v>4.3163061487869472</c:v>
                  </c:pt>
                  <c:pt idx="2">
                    <c:v>6.5713524123029732</c:v>
                  </c:pt>
                  <c:pt idx="3">
                    <c:v>8.4348686033415419</c:v>
                  </c:pt>
                  <c:pt idx="4">
                    <c:v>8.6955898148384367</c:v>
                  </c:pt>
                  <c:pt idx="5">
                    <c:v>6.3045815868616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'CO-like(Bradi3g56490)Bd_Bs'!$F$2:$F$7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'CO-like(Bradi3g56490)Bd_Bs'!$H$2:$H$7</c:f>
              <c:numCache>
                <c:formatCode>General</c:formatCode>
                <c:ptCount val="6"/>
                <c:pt idx="0">
                  <c:v>51.625029493333329</c:v>
                </c:pt>
                <c:pt idx="1">
                  <c:v>47.423567850000005</c:v>
                </c:pt>
                <c:pt idx="2">
                  <c:v>63.619645120000008</c:v>
                </c:pt>
                <c:pt idx="3">
                  <c:v>84.073933223333327</c:v>
                </c:pt>
                <c:pt idx="4">
                  <c:v>132.8792789</c:v>
                </c:pt>
                <c:pt idx="5">
                  <c:v>74.474148376666662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B-4C2D-B77B-704F930D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'CO-like(Bradi3g56490)BhBd_BhBs'!$G$1</c:f>
              <c:strCache>
                <c:ptCount val="1"/>
                <c:pt idx="0">
                  <c:v>BhBd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'CO-like(Bradi3g56490)BhBd_BhBs'!$I$2:$I$7</c:f>
                <c:numCache>
                  <c:formatCode>General</c:formatCode>
                  <c:ptCount val="6"/>
                  <c:pt idx="0">
                    <c:v>0.18894105057277374</c:v>
                  </c:pt>
                  <c:pt idx="1">
                    <c:v>1.3971468766373163</c:v>
                  </c:pt>
                  <c:pt idx="2">
                    <c:v>3.9550521922838193</c:v>
                  </c:pt>
                  <c:pt idx="3">
                    <c:v>7.3294683212355425</c:v>
                  </c:pt>
                  <c:pt idx="4">
                    <c:v>2.9075098440649865</c:v>
                  </c:pt>
                  <c:pt idx="5">
                    <c:v>0.9138892096065715</c:v>
                  </c:pt>
                </c:numCache>
              </c:numRef>
            </c:plus>
            <c:minus>
              <c:numRef>
                <c:f>'CO-like(Bradi3g56490)BhBd_BhBs'!$I$2:$I$7</c:f>
                <c:numCache>
                  <c:formatCode>General</c:formatCode>
                  <c:ptCount val="6"/>
                  <c:pt idx="0">
                    <c:v>0.18894105057277374</c:v>
                  </c:pt>
                  <c:pt idx="1">
                    <c:v>1.3971468766373163</c:v>
                  </c:pt>
                  <c:pt idx="2">
                    <c:v>3.9550521922838193</c:v>
                  </c:pt>
                  <c:pt idx="3">
                    <c:v>7.3294683212355425</c:v>
                  </c:pt>
                  <c:pt idx="4">
                    <c:v>2.9075098440649865</c:v>
                  </c:pt>
                  <c:pt idx="5">
                    <c:v>0.9138892096065715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'CO-like(Bradi3g56490)BhBd_BhBs'!$F$2:$F$7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'CO-like(Bradi3g56490)BhBd_BhBs'!$G$2:$G$7</c:f>
              <c:numCache>
                <c:formatCode>General</c:formatCode>
                <c:ptCount val="6"/>
                <c:pt idx="0">
                  <c:v>8.4704917393333332</c:v>
                </c:pt>
                <c:pt idx="1">
                  <c:v>10.640509175</c:v>
                </c:pt>
                <c:pt idx="2">
                  <c:v>27.877929596666664</c:v>
                </c:pt>
                <c:pt idx="3">
                  <c:v>46.020601660000004</c:v>
                </c:pt>
                <c:pt idx="4">
                  <c:v>53.085920126666657</c:v>
                </c:pt>
                <c:pt idx="5">
                  <c:v>13.950263083333333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17E-959C-9A146559532B}"/>
            </c:ext>
          </c:extLst>
        </c:ser>
        <c:ser>
          <c:idx val="1"/>
          <c:order val="1"/>
          <c:tx>
            <c:strRef>
              <c:f>'CO-like(Bradi3g56490)BhBd_BhBs'!$H$1</c:f>
              <c:strCache>
                <c:ptCount val="1"/>
                <c:pt idx="0">
                  <c:v>BhBs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'CO-like(Bradi3g56490)BhBd_BhBs'!$J$2:$J$7</c:f>
                <c:numCache>
                  <c:formatCode>General</c:formatCode>
                  <c:ptCount val="6"/>
                  <c:pt idx="0">
                    <c:v>3.4772153666089367</c:v>
                  </c:pt>
                  <c:pt idx="1">
                    <c:v>6.0817309693325674</c:v>
                  </c:pt>
                  <c:pt idx="2">
                    <c:v>8.1846017368838435</c:v>
                  </c:pt>
                  <c:pt idx="3">
                    <c:v>6.117732354191574</c:v>
                  </c:pt>
                  <c:pt idx="4">
                    <c:v>11.004116946080199</c:v>
                  </c:pt>
                  <c:pt idx="5">
                    <c:v>13.002236200470705</c:v>
                  </c:pt>
                </c:numCache>
              </c:numRef>
            </c:plus>
            <c:minus>
              <c:numRef>
                <c:f>'CO-like(Bradi3g56490)BhBd_BhBs'!$J$2:$J$7</c:f>
                <c:numCache>
                  <c:formatCode>General</c:formatCode>
                  <c:ptCount val="6"/>
                  <c:pt idx="0">
                    <c:v>3.4772153666089367</c:v>
                  </c:pt>
                  <c:pt idx="1">
                    <c:v>6.0817309693325674</c:v>
                  </c:pt>
                  <c:pt idx="2">
                    <c:v>8.1846017368838435</c:v>
                  </c:pt>
                  <c:pt idx="3">
                    <c:v>6.117732354191574</c:v>
                  </c:pt>
                  <c:pt idx="4">
                    <c:v>11.004116946080199</c:v>
                  </c:pt>
                  <c:pt idx="5">
                    <c:v>13.002236200470705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'CO-like(Bradi3g56490)BhBd_BhBs'!$F$2:$F$7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'CO-like(Bradi3g56490)BhBd_BhBs'!$H$2:$H$7</c:f>
              <c:numCache>
                <c:formatCode>General</c:formatCode>
                <c:ptCount val="6"/>
                <c:pt idx="0">
                  <c:v>50.676191923333334</c:v>
                </c:pt>
                <c:pt idx="1">
                  <c:v>39.461463056666666</c:v>
                </c:pt>
                <c:pt idx="2">
                  <c:v>86.633736549999995</c:v>
                </c:pt>
                <c:pt idx="3">
                  <c:v>103.38686987666667</c:v>
                </c:pt>
                <c:pt idx="4">
                  <c:v>126.46157796666667</c:v>
                </c:pt>
                <c:pt idx="5">
                  <c:v>59.905149889999997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17E-959C-9A14655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084A2F2-05D3-46A3-ACFB-B493A151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C8B42B-BD61-4BAE-80D7-1FBA0213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"/>
  <sheetViews>
    <sheetView workbookViewId="0">
      <selection activeCell="F26" sqref="F26"/>
    </sheetView>
  </sheetViews>
  <sheetFormatPr defaultRowHeight="13.2" x14ac:dyDescent="0.2"/>
  <cols>
    <col min="2" max="2" width="10.2187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">
      <c r="A2" t="s">
        <v>109</v>
      </c>
      <c r="B2">
        <v>9.2908319450000008</v>
      </c>
      <c r="C2">
        <v>10.459208159999999</v>
      </c>
      <c r="D2">
        <v>7.8602295870000001</v>
      </c>
      <c r="E2">
        <v>19.181596750000001</v>
      </c>
      <c r="F2">
        <v>17.040735099999999</v>
      </c>
      <c r="G2">
        <v>12.6927255</v>
      </c>
      <c r="H2">
        <v>44.132128700000003</v>
      </c>
      <c r="I2">
        <v>50.346277950000001</v>
      </c>
      <c r="J2">
        <v>39.860513820000001</v>
      </c>
      <c r="K2">
        <v>38.495555709999998</v>
      </c>
      <c r="L2">
        <v>48.083830390000003</v>
      </c>
      <c r="M2">
        <v>35.095843709999997</v>
      </c>
      <c r="N2">
        <v>39.152523719999998</v>
      </c>
      <c r="O2">
        <v>51.786255930000003</v>
      </c>
      <c r="P2">
        <v>39.802447190000002</v>
      </c>
      <c r="Q2">
        <v>20.89161876</v>
      </c>
      <c r="R2">
        <v>25.50542218</v>
      </c>
      <c r="S2">
        <v>12.33238519</v>
      </c>
      <c r="T2">
        <v>52.886654040000003</v>
      </c>
      <c r="U2">
        <v>51.313962429999997</v>
      </c>
      <c r="V2">
        <v>50.674472010000002</v>
      </c>
      <c r="W2">
        <v>42.033047680000003</v>
      </c>
      <c r="X2">
        <v>52.599244710000001</v>
      </c>
      <c r="Y2">
        <v>47.638411159999997</v>
      </c>
      <c r="Z2">
        <v>65.376089230000005</v>
      </c>
      <c r="AA2">
        <v>54.838247320000001</v>
      </c>
      <c r="AB2">
        <v>70.644598810000005</v>
      </c>
      <c r="AC2">
        <v>88.735492890000003</v>
      </c>
      <c r="AD2">
        <v>91.252249489999997</v>
      </c>
      <c r="AE2">
        <v>72.234057289999996</v>
      </c>
      <c r="AF2">
        <v>138.3962927</v>
      </c>
      <c r="AG2">
        <v>139.63874670000001</v>
      </c>
      <c r="AH2">
        <v>120.60279730000001</v>
      </c>
      <c r="AI2">
        <v>73.721648119999998</v>
      </c>
      <c r="AJ2">
        <v>82.544352689999997</v>
      </c>
      <c r="AK2">
        <v>67.156444320000006</v>
      </c>
      <c r="AL2">
        <v>25.72585316</v>
      </c>
      <c r="AM2">
        <v>27.830134359999999</v>
      </c>
      <c r="AN2">
        <v>19.273895069999998</v>
      </c>
      <c r="AO2">
        <v>30.00287561</v>
      </c>
      <c r="AP2">
        <v>33.203562740000002</v>
      </c>
      <c r="AQ2">
        <v>22.800558550000002</v>
      </c>
      <c r="AR2">
        <v>50.030443230000003</v>
      </c>
      <c r="AS2">
        <v>52.217805820000002</v>
      </c>
      <c r="AT2">
        <v>54.615311640000002</v>
      </c>
      <c r="AU2">
        <v>54.337916849999999</v>
      </c>
      <c r="AV2">
        <v>63.85794405</v>
      </c>
      <c r="AW2">
        <v>45.949112759999998</v>
      </c>
      <c r="AX2">
        <v>80.751345979999996</v>
      </c>
      <c r="AY2">
        <v>83.50093588</v>
      </c>
      <c r="AZ2">
        <v>75.195158969999994</v>
      </c>
      <c r="BA2">
        <v>45.790805419999998</v>
      </c>
      <c r="BB2">
        <v>49.563643030000001</v>
      </c>
      <c r="BC2">
        <v>47.749910759999999</v>
      </c>
      <c r="BD2">
        <v>8.7090206739999996</v>
      </c>
      <c r="BE2">
        <v>8.4555155329999998</v>
      </c>
      <c r="BF2">
        <v>8.2469390110000003</v>
      </c>
      <c r="BG2">
        <v>8.8435838950000001</v>
      </c>
      <c r="BH2">
        <v>10.82740752</v>
      </c>
      <c r="BI2">
        <v>12.250536110000001</v>
      </c>
      <c r="BJ2">
        <v>22.796237099999999</v>
      </c>
      <c r="BK2">
        <v>32.44262312</v>
      </c>
      <c r="BL2">
        <v>28.394928570000001</v>
      </c>
      <c r="BM2">
        <v>48.666265930000002</v>
      </c>
      <c r="BN2">
        <v>36.018368379999998</v>
      </c>
      <c r="BO2">
        <v>53.377170669999998</v>
      </c>
      <c r="BP2">
        <v>50.830615309999999</v>
      </c>
      <c r="BQ2">
        <v>51.23605337</v>
      </c>
      <c r="BR2">
        <v>57.191091700000001</v>
      </c>
      <c r="BS2">
        <v>13.7480207</v>
      </c>
      <c r="BT2">
        <v>15.15687681</v>
      </c>
      <c r="BU2">
        <v>12.94589174</v>
      </c>
      <c r="BV2">
        <v>49.984630330000002</v>
      </c>
      <c r="BW2">
        <v>55.238351139999999</v>
      </c>
      <c r="BX2">
        <v>46.805594300000003</v>
      </c>
      <c r="BY2">
        <v>46.102121820000001</v>
      </c>
      <c r="BZ2">
        <v>40.874780870000002</v>
      </c>
      <c r="CA2">
        <v>31.407486479999999</v>
      </c>
      <c r="CB2">
        <v>91.34327227</v>
      </c>
      <c r="CC2">
        <v>93.435756519999998</v>
      </c>
      <c r="CD2">
        <v>75.12218086</v>
      </c>
      <c r="CE2">
        <v>107.6455859</v>
      </c>
      <c r="CF2">
        <v>94.735435730000006</v>
      </c>
      <c r="CG2">
        <v>107.779588</v>
      </c>
      <c r="CH2">
        <v>134.85738470000001</v>
      </c>
      <c r="CI2">
        <v>110.91604460000001</v>
      </c>
      <c r="CJ2">
        <v>133.61130460000001</v>
      </c>
      <c r="CK2">
        <v>42.86460538</v>
      </c>
      <c r="CL2">
        <v>62.441936419999998</v>
      </c>
      <c r="CM2">
        <v>74.408907869999993</v>
      </c>
      <c r="CN2">
        <v>29.083136830000001</v>
      </c>
      <c r="CO2">
        <v>31.567131150000002</v>
      </c>
      <c r="CP2">
        <v>27.164902720000001</v>
      </c>
      <c r="CQ2">
        <v>27.18570952</v>
      </c>
      <c r="CR2">
        <v>25.663113249999999</v>
      </c>
      <c r="CS2">
        <v>21.646213679999999</v>
      </c>
      <c r="CT2">
        <v>56.526685260000001</v>
      </c>
      <c r="CU2">
        <v>62.489318390000001</v>
      </c>
      <c r="CV2">
        <v>51.28417202</v>
      </c>
      <c r="CW2">
        <v>77.783758019999993</v>
      </c>
      <c r="CX2">
        <v>65.041478080000005</v>
      </c>
      <c r="CY2">
        <v>80.109809780000006</v>
      </c>
      <c r="CZ2">
        <v>92.117191430000005</v>
      </c>
      <c r="DA2">
        <v>80.411714689999997</v>
      </c>
      <c r="DB2">
        <v>94.576416789999996</v>
      </c>
      <c r="DC2">
        <v>28.123497709999999</v>
      </c>
      <c r="DD2">
        <v>38.450841650000001</v>
      </c>
      <c r="DE2">
        <v>43.123891350000001</v>
      </c>
    </row>
    <row r="4" spans="1:109" x14ac:dyDescent="0.2">
      <c r="B4" t="s">
        <v>123</v>
      </c>
      <c r="E4" t="s">
        <v>123</v>
      </c>
      <c r="H4" t="s">
        <v>123</v>
      </c>
      <c r="K4" t="s">
        <v>123</v>
      </c>
      <c r="N4" t="s">
        <v>123</v>
      </c>
      <c r="Q4" t="s">
        <v>123</v>
      </c>
      <c r="T4" t="s">
        <v>121</v>
      </c>
      <c r="W4" t="s">
        <v>121</v>
      </c>
      <c r="Z4" t="s">
        <v>121</v>
      </c>
      <c r="AC4" t="s">
        <v>121</v>
      </c>
      <c r="AF4" t="s">
        <v>121</v>
      </c>
      <c r="AI4" t="s">
        <v>121</v>
      </c>
      <c r="AL4" t="s">
        <v>131</v>
      </c>
      <c r="AO4" t="s">
        <v>131</v>
      </c>
      <c r="AR4" t="s">
        <v>131</v>
      </c>
      <c r="AU4" t="s">
        <v>131</v>
      </c>
      <c r="AX4" t="s">
        <v>131</v>
      </c>
      <c r="BA4" t="s">
        <v>131</v>
      </c>
      <c r="BD4" t="s">
        <v>119</v>
      </c>
      <c r="BG4" t="s">
        <v>119</v>
      </c>
      <c r="BJ4" t="s">
        <v>119</v>
      </c>
      <c r="BM4" t="s">
        <v>119</v>
      </c>
      <c r="BP4" t="s">
        <v>119</v>
      </c>
      <c r="BS4" t="s">
        <v>119</v>
      </c>
      <c r="BV4" t="s">
        <v>117</v>
      </c>
      <c r="BY4" t="s">
        <v>117</v>
      </c>
      <c r="CB4" t="s">
        <v>117</v>
      </c>
      <c r="CE4" t="s">
        <v>117</v>
      </c>
      <c r="CH4" t="s">
        <v>117</v>
      </c>
      <c r="CK4" t="s">
        <v>117</v>
      </c>
      <c r="CN4" t="s">
        <v>115</v>
      </c>
      <c r="CQ4" t="s">
        <v>115</v>
      </c>
      <c r="CT4" t="s">
        <v>115</v>
      </c>
      <c r="CW4" t="s">
        <v>115</v>
      </c>
      <c r="CZ4" t="s">
        <v>115</v>
      </c>
      <c r="DC4" t="s">
        <v>115</v>
      </c>
    </row>
    <row r="5" spans="1:109" x14ac:dyDescent="0.2">
      <c r="B5">
        <v>10</v>
      </c>
      <c r="E5">
        <v>14</v>
      </c>
      <c r="H5">
        <v>18</v>
      </c>
      <c r="K5">
        <v>22</v>
      </c>
      <c r="N5">
        <v>2</v>
      </c>
      <c r="Q5">
        <v>6</v>
      </c>
      <c r="T5">
        <v>10</v>
      </c>
      <c r="W5">
        <v>14</v>
      </c>
      <c r="Z5">
        <v>18</v>
      </c>
      <c r="AC5">
        <v>22</v>
      </c>
      <c r="AF5">
        <v>2</v>
      </c>
      <c r="AI5">
        <v>6</v>
      </c>
      <c r="AL5">
        <v>10</v>
      </c>
      <c r="AO5">
        <v>14</v>
      </c>
      <c r="AR5">
        <v>18</v>
      </c>
      <c r="AU5">
        <v>22</v>
      </c>
      <c r="AX5">
        <v>2</v>
      </c>
      <c r="BA5">
        <v>6</v>
      </c>
      <c r="BD5">
        <v>10</v>
      </c>
      <c r="BG5">
        <v>14</v>
      </c>
      <c r="BJ5">
        <v>18</v>
      </c>
      <c r="BM5">
        <v>22</v>
      </c>
      <c r="BP5">
        <v>2</v>
      </c>
      <c r="BS5">
        <v>6</v>
      </c>
      <c r="BV5">
        <v>10</v>
      </c>
      <c r="BY5">
        <v>14</v>
      </c>
      <c r="CB5">
        <v>18</v>
      </c>
      <c r="CE5">
        <v>22</v>
      </c>
      <c r="CH5">
        <v>2</v>
      </c>
      <c r="CK5">
        <v>6</v>
      </c>
      <c r="CN5">
        <v>10</v>
      </c>
      <c r="CQ5">
        <v>14</v>
      </c>
      <c r="CT5">
        <v>18</v>
      </c>
      <c r="CW5">
        <v>22</v>
      </c>
      <c r="CZ5">
        <v>2</v>
      </c>
      <c r="DC5">
        <v>6</v>
      </c>
    </row>
    <row r="6" spans="1:109" x14ac:dyDescent="0.2">
      <c r="A6" t="s">
        <v>111</v>
      </c>
      <c r="B6">
        <f>AVERAGE(B2:D2)</f>
        <v>9.203423230666667</v>
      </c>
      <c r="E6">
        <f>AVERAGE(E2:G2)</f>
        <v>16.305019116666667</v>
      </c>
      <c r="H6">
        <f>AVERAGE(H2:J2)</f>
        <v>44.779640156666666</v>
      </c>
      <c r="K6">
        <f>AVERAGE(K2:M2)</f>
        <v>40.558409936666663</v>
      </c>
      <c r="N6">
        <f>AVERAGE(N2:P2)</f>
        <v>43.580408946666665</v>
      </c>
      <c r="Q6">
        <f>AVERAGE(Q2:S2)</f>
        <v>19.576475376666664</v>
      </c>
      <c r="T6">
        <f>AVERAGE(T2:V2)</f>
        <v>51.625029493333329</v>
      </c>
      <c r="W6">
        <f>AVERAGE(W2:Y2)</f>
        <v>47.423567850000005</v>
      </c>
      <c r="Z6">
        <f>AVERAGE(Z2:AB2)</f>
        <v>63.619645120000008</v>
      </c>
      <c r="AC6">
        <f>AVERAGE(AC2:AE2)</f>
        <v>84.073933223333327</v>
      </c>
      <c r="AF6">
        <f>AVERAGE(AF2:AH2)</f>
        <v>132.8792789</v>
      </c>
      <c r="AI6">
        <f>AVERAGE(AI2:AK2)</f>
        <v>74.474148376666662</v>
      </c>
      <c r="AL6">
        <f>AVERAGE(AL2:AN2)</f>
        <v>24.276627529999999</v>
      </c>
      <c r="AO6">
        <f>AVERAGE(AO2:AQ2)</f>
        <v>28.668998966666667</v>
      </c>
      <c r="AR6">
        <f>AVERAGE(AR2:AT2)</f>
        <v>52.287853563333329</v>
      </c>
      <c r="AU6">
        <f>AVERAGE(AU2:AW2)</f>
        <v>54.714991220000002</v>
      </c>
      <c r="AX6">
        <f>AVERAGE(AX2:AZ2)</f>
        <v>79.815813609999992</v>
      </c>
      <c r="BA6">
        <f>AVERAGE(BA2:BC2)</f>
        <v>47.701453070000007</v>
      </c>
      <c r="BD6">
        <f>AVERAGE(BD2:BF2)</f>
        <v>8.4704917393333332</v>
      </c>
      <c r="BG6">
        <f>AVERAGE(BG2:BI2)</f>
        <v>10.640509175</v>
      </c>
      <c r="BJ6">
        <f>AVERAGE(BJ2:BL2)</f>
        <v>27.877929596666664</v>
      </c>
      <c r="BM6">
        <f>AVERAGE(BM2:BO2)</f>
        <v>46.020601660000004</v>
      </c>
      <c r="BP6">
        <f>AVERAGE(BP2:BR2)</f>
        <v>53.085920126666657</v>
      </c>
      <c r="BS6">
        <f>AVERAGE(BS2:BU2)</f>
        <v>13.950263083333333</v>
      </c>
      <c r="BV6">
        <f>AVERAGE(BV2:BX2)</f>
        <v>50.676191923333334</v>
      </c>
      <c r="BY6">
        <f>AVERAGE(BY2:CA2)</f>
        <v>39.461463056666666</v>
      </c>
      <c r="CB6">
        <f>AVERAGE(CB2:CD2)</f>
        <v>86.633736549999995</v>
      </c>
      <c r="CE6">
        <f>AVERAGE(CE2:CG2)</f>
        <v>103.38686987666667</v>
      </c>
      <c r="CH6">
        <f>AVERAGE(CH2:CJ2)</f>
        <v>126.46157796666667</v>
      </c>
      <c r="CK6">
        <f>AVERAGE(CK2:CM2)</f>
        <v>59.905149889999997</v>
      </c>
      <c r="CN6">
        <f>AVERAGE(CN2:CP2)</f>
        <v>29.271723566666669</v>
      </c>
      <c r="CQ6">
        <f>AVERAGE(CQ2:CS2)</f>
        <v>24.831678816666667</v>
      </c>
      <c r="CT6">
        <f>AVERAGE(CT2:CV2)</f>
        <v>56.766725223333331</v>
      </c>
      <c r="CW6">
        <f>AVERAGE(CW2:CY2)</f>
        <v>74.311681960000001</v>
      </c>
      <c r="CZ6">
        <f>AVERAGE(CZ2:DB2)</f>
        <v>89.035107636666666</v>
      </c>
      <c r="DC6">
        <f>AVERAGE(DC2:DE2)</f>
        <v>36.566076903333332</v>
      </c>
    </row>
    <row r="7" spans="1:109" x14ac:dyDescent="0.2">
      <c r="A7" t="s">
        <v>113</v>
      </c>
      <c r="B7">
        <f>STDEVP(B2:D2)</f>
        <v>1.0628272416011724</v>
      </c>
      <c r="E7">
        <f>STDEVP(E2:G2)</f>
        <v>2.6996692428108178</v>
      </c>
      <c r="H7">
        <f>STDEVP(H2:J2)</f>
        <v>4.3052112346461087</v>
      </c>
      <c r="K7">
        <f>STDEVP(K2:M2)</f>
        <v>5.4993014811169365</v>
      </c>
      <c r="N7">
        <f>STDEVP(N2:P2)</f>
        <v>5.8084733315289681</v>
      </c>
      <c r="Q7">
        <f>STDEVP(Q2:S2)</f>
        <v>5.4576812826218495</v>
      </c>
      <c r="T7">
        <f>STDEVP(T2:V2)</f>
        <v>0.92951936393021639</v>
      </c>
      <c r="W7">
        <f>STDEVP(W2:Y2)</f>
        <v>4.3163061487869472</v>
      </c>
      <c r="Z7">
        <f>STDEVP(Z2:AB2)</f>
        <v>6.5713524123029732</v>
      </c>
      <c r="AC7">
        <f>STDEVP(AC2:AE2)</f>
        <v>8.4348686033415419</v>
      </c>
      <c r="AF7">
        <f>STDEVP(AF2:AH2)</f>
        <v>8.6955898148384367</v>
      </c>
      <c r="AI7">
        <f>STDEVP(AI2:AK2)</f>
        <v>6.3045815868616</v>
      </c>
      <c r="AL7">
        <f>STDEVP(AL2:AN2)</f>
        <v>3.6402837702502837</v>
      </c>
      <c r="AO7">
        <f>STDEVP(AO2:AQ2)</f>
        <v>4.3504822888971635</v>
      </c>
      <c r="AR7">
        <f>STDEVP(AR2:AT2)</f>
        <v>1.8724199313568433</v>
      </c>
      <c r="AU7">
        <f>STDEVP(AU2:AW2)</f>
        <v>7.3161100025356793</v>
      </c>
      <c r="AX7">
        <f>STDEVP(AX2:AZ2)</f>
        <v>3.4547453481803521</v>
      </c>
      <c r="BA7">
        <f>STDEVP(BA2:BC2)</f>
        <v>1.5406355871625921</v>
      </c>
      <c r="BD7">
        <f>STDEVP(BD2:BF2)</f>
        <v>0.18894105057277374</v>
      </c>
      <c r="BG7">
        <f>STDEVP(BG2:BI2)</f>
        <v>1.3971468766373163</v>
      </c>
      <c r="BJ7">
        <f>STDEVP(BJ2:BL2)</f>
        <v>3.9550521922838193</v>
      </c>
      <c r="BM7">
        <f>STDEVP(BM2:BO2)</f>
        <v>7.3294683212355425</v>
      </c>
      <c r="BP7">
        <f>STDEVP(BP2:BR2)</f>
        <v>2.9075098440649865</v>
      </c>
      <c r="BS7">
        <f>STDEVP(BS2:BU2)</f>
        <v>0.9138892096065715</v>
      </c>
      <c r="BV7">
        <f>STDEVP(BV2:BX2)</f>
        <v>3.4772153666089367</v>
      </c>
      <c r="BY7">
        <f>STDEVP(BY2:CA2)</f>
        <v>6.0817309693325674</v>
      </c>
      <c r="CB7">
        <f>STDEVP(CB2:CD2)</f>
        <v>8.1846017368838435</v>
      </c>
      <c r="CE7">
        <f>STDEVP(CE2:CG2)</f>
        <v>6.117732354191574</v>
      </c>
      <c r="CH7">
        <f>STDEVP(CH2:CJ2)</f>
        <v>11.004116946080199</v>
      </c>
      <c r="CK7">
        <f>STDEVP(CK2:CM2)</f>
        <v>13.002236200470705</v>
      </c>
      <c r="CN7">
        <f>STDEVP(CN2:CP2)</f>
        <v>1.8021427071516849</v>
      </c>
      <c r="CQ7">
        <f>STDEVP(CQ2:CS2)</f>
        <v>2.3366594321871226</v>
      </c>
      <c r="CT7">
        <f>STDEVP(CT2:CV2)</f>
        <v>4.5776297128010732</v>
      </c>
      <c r="CW7">
        <f>STDEVP(CW2:CY2)</f>
        <v>6.6234502177301842</v>
      </c>
      <c r="CZ7">
        <f>STDEVP(CZ2:DB2)</f>
        <v>6.1797587211412557</v>
      </c>
      <c r="DC7">
        <f>STDEVP(DC2:DE2)</f>
        <v>6.2672272418482056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F1" sqref="F1"/>
    </sheetView>
  </sheetViews>
  <sheetFormatPr defaultRowHeight="13.2" x14ac:dyDescent="0.2"/>
  <sheetData>
    <row r="1" spans="1:10" x14ac:dyDescent="0.2">
      <c r="C1" t="s">
        <v>110</v>
      </c>
      <c r="D1" t="s">
        <v>112</v>
      </c>
      <c r="F1" t="s">
        <v>124</v>
      </c>
      <c r="G1" t="s">
        <v>123</v>
      </c>
      <c r="H1" t="s">
        <v>121</v>
      </c>
      <c r="I1" t="s">
        <v>125</v>
      </c>
      <c r="J1" t="s">
        <v>126</v>
      </c>
    </row>
    <row r="2" spans="1:10" x14ac:dyDescent="0.2">
      <c r="A2" t="s">
        <v>122</v>
      </c>
      <c r="B2">
        <v>10</v>
      </c>
      <c r="C2">
        <v>9.203423230666667</v>
      </c>
      <c r="D2">
        <v>1.0628272416011724</v>
      </c>
      <c r="F2" s="1">
        <v>0.41666666666666669</v>
      </c>
      <c r="G2">
        <v>9.203423230666667</v>
      </c>
      <c r="H2">
        <v>51.625029493333329</v>
      </c>
      <c r="I2">
        <v>1.0628272416011724</v>
      </c>
      <c r="J2">
        <v>0.92951936393021639</v>
      </c>
    </row>
    <row r="3" spans="1:10" x14ac:dyDescent="0.2">
      <c r="A3" t="s">
        <v>122</v>
      </c>
      <c r="B3">
        <v>14</v>
      </c>
      <c r="C3">
        <v>16.305019116666667</v>
      </c>
      <c r="D3">
        <v>2.6996692428108178</v>
      </c>
      <c r="F3" s="1">
        <v>0.58333333333333337</v>
      </c>
      <c r="G3">
        <v>16.305019116666667</v>
      </c>
      <c r="H3">
        <v>47.423567850000005</v>
      </c>
      <c r="I3">
        <v>2.6996692428108178</v>
      </c>
      <c r="J3">
        <v>4.3163061487869472</v>
      </c>
    </row>
    <row r="4" spans="1:10" x14ac:dyDescent="0.2">
      <c r="A4" t="s">
        <v>122</v>
      </c>
      <c r="B4">
        <v>18</v>
      </c>
      <c r="C4">
        <v>44.779640156666666</v>
      </c>
      <c r="D4">
        <v>4.3052112346461087</v>
      </c>
      <c r="F4" s="1">
        <v>0.75</v>
      </c>
      <c r="G4">
        <v>44.779640156666666</v>
      </c>
      <c r="H4">
        <v>63.619645120000008</v>
      </c>
      <c r="I4">
        <v>4.3052112346461087</v>
      </c>
      <c r="J4">
        <v>6.5713524123029732</v>
      </c>
    </row>
    <row r="5" spans="1:10" x14ac:dyDescent="0.2">
      <c r="A5" t="s">
        <v>122</v>
      </c>
      <c r="B5">
        <v>22</v>
      </c>
      <c r="C5">
        <v>40.558409936666663</v>
      </c>
      <c r="D5">
        <v>5.4993014811169365</v>
      </c>
      <c r="F5" s="1">
        <v>0.91666666666666663</v>
      </c>
      <c r="G5">
        <v>40.558409936666663</v>
      </c>
      <c r="H5">
        <v>84.073933223333327</v>
      </c>
      <c r="I5">
        <v>5.4993014811169365</v>
      </c>
      <c r="J5">
        <v>8.4348686033415419</v>
      </c>
    </row>
    <row r="6" spans="1:10" x14ac:dyDescent="0.2">
      <c r="A6" t="s">
        <v>122</v>
      </c>
      <c r="B6">
        <v>2</v>
      </c>
      <c r="C6">
        <v>43.580408946666665</v>
      </c>
      <c r="D6">
        <v>5.8084733315289681</v>
      </c>
      <c r="F6" s="1">
        <v>8.3333333333333329E-2</v>
      </c>
      <c r="G6">
        <v>43.580408946666665</v>
      </c>
      <c r="H6">
        <v>132.8792789</v>
      </c>
      <c r="I6">
        <v>5.8084733315289681</v>
      </c>
      <c r="J6">
        <v>8.6955898148384367</v>
      </c>
    </row>
    <row r="7" spans="1:10" x14ac:dyDescent="0.2">
      <c r="A7" t="s">
        <v>122</v>
      </c>
      <c r="B7">
        <v>6</v>
      </c>
      <c r="C7">
        <v>19.576475376666664</v>
      </c>
      <c r="D7">
        <v>5.4576812826218495</v>
      </c>
      <c r="F7" s="1">
        <v>0.25</v>
      </c>
      <c r="G7">
        <v>19.576475376666664</v>
      </c>
      <c r="H7">
        <v>74.474148376666662</v>
      </c>
      <c r="I7">
        <v>5.4576812826218495</v>
      </c>
      <c r="J7">
        <v>6.3045815868616</v>
      </c>
    </row>
    <row r="8" spans="1:10" x14ac:dyDescent="0.2">
      <c r="A8" t="s">
        <v>120</v>
      </c>
      <c r="B8">
        <v>10</v>
      </c>
      <c r="C8">
        <v>51.625029493333329</v>
      </c>
      <c r="D8">
        <v>0.92951936393021639</v>
      </c>
    </row>
    <row r="9" spans="1:10" x14ac:dyDescent="0.2">
      <c r="A9" t="s">
        <v>120</v>
      </c>
      <c r="B9">
        <v>14</v>
      </c>
      <c r="C9">
        <v>47.423567850000005</v>
      </c>
      <c r="D9">
        <v>4.3163061487869472</v>
      </c>
    </row>
    <row r="10" spans="1:10" x14ac:dyDescent="0.2">
      <c r="A10" t="s">
        <v>120</v>
      </c>
      <c r="B10">
        <v>18</v>
      </c>
      <c r="C10">
        <v>63.619645120000008</v>
      </c>
      <c r="D10">
        <v>6.5713524123029732</v>
      </c>
      <c r="F10" s="1"/>
    </row>
    <row r="11" spans="1:10" x14ac:dyDescent="0.2">
      <c r="A11" t="s">
        <v>120</v>
      </c>
      <c r="B11">
        <v>22</v>
      </c>
      <c r="C11">
        <v>84.073933223333327</v>
      </c>
      <c r="D11">
        <v>8.4348686033415419</v>
      </c>
      <c r="F11" s="1"/>
    </row>
    <row r="12" spans="1:10" x14ac:dyDescent="0.2">
      <c r="A12" t="s">
        <v>120</v>
      </c>
      <c r="B12">
        <v>2</v>
      </c>
      <c r="C12">
        <v>132.8792789</v>
      </c>
      <c r="D12">
        <v>8.6955898148384367</v>
      </c>
      <c r="F12" s="1"/>
    </row>
    <row r="13" spans="1:10" x14ac:dyDescent="0.2">
      <c r="A13" t="s">
        <v>120</v>
      </c>
      <c r="B13">
        <v>6</v>
      </c>
      <c r="C13">
        <v>74.474148376666662</v>
      </c>
      <c r="D13">
        <v>6.3045815868616</v>
      </c>
      <c r="F13" s="1"/>
    </row>
    <row r="14" spans="1:10" x14ac:dyDescent="0.2">
      <c r="A14" t="s">
        <v>130</v>
      </c>
      <c r="B14">
        <v>10</v>
      </c>
      <c r="C14">
        <v>24.276627529999999</v>
      </c>
      <c r="D14">
        <v>3.6402837702502837</v>
      </c>
      <c r="F14" s="1"/>
    </row>
    <row r="15" spans="1:10" x14ac:dyDescent="0.2">
      <c r="A15" t="s">
        <v>130</v>
      </c>
      <c r="B15">
        <v>14</v>
      </c>
      <c r="C15">
        <v>28.668998966666667</v>
      </c>
      <c r="D15">
        <v>4.3504822888971635</v>
      </c>
      <c r="F15" s="1"/>
    </row>
    <row r="16" spans="1:10" x14ac:dyDescent="0.2">
      <c r="A16" t="s">
        <v>130</v>
      </c>
      <c r="B16">
        <v>18</v>
      </c>
      <c r="C16">
        <v>52.287853563333329</v>
      </c>
      <c r="D16">
        <v>1.8724199313568433</v>
      </c>
    </row>
    <row r="17" spans="1:6" x14ac:dyDescent="0.2">
      <c r="A17" t="s">
        <v>130</v>
      </c>
      <c r="B17">
        <v>22</v>
      </c>
      <c r="C17">
        <v>54.714991220000002</v>
      </c>
      <c r="D17">
        <v>7.3161100025356793</v>
      </c>
    </row>
    <row r="18" spans="1:6" x14ac:dyDescent="0.2">
      <c r="A18" t="s">
        <v>130</v>
      </c>
      <c r="B18">
        <v>2</v>
      </c>
      <c r="C18">
        <v>79.815813609999992</v>
      </c>
      <c r="D18">
        <v>3.4547453481803521</v>
      </c>
      <c r="F18" s="1"/>
    </row>
    <row r="19" spans="1:6" x14ac:dyDescent="0.2">
      <c r="A19" t="s">
        <v>130</v>
      </c>
      <c r="B19">
        <v>6</v>
      </c>
      <c r="C19">
        <v>47.701453070000007</v>
      </c>
      <c r="D19">
        <v>1.5406355871625921</v>
      </c>
      <c r="F19" s="1"/>
    </row>
    <row r="20" spans="1:6" x14ac:dyDescent="0.2">
      <c r="A20" t="s">
        <v>118</v>
      </c>
      <c r="B20">
        <v>10</v>
      </c>
      <c r="C20">
        <v>8.4704917393333332</v>
      </c>
      <c r="D20">
        <v>0.18894105057277374</v>
      </c>
      <c r="F20" s="1"/>
    </row>
    <row r="21" spans="1:6" x14ac:dyDescent="0.2">
      <c r="A21" t="s">
        <v>118</v>
      </c>
      <c r="B21">
        <v>14</v>
      </c>
      <c r="C21">
        <v>10.640509175</v>
      </c>
      <c r="D21">
        <v>1.3971468766373163</v>
      </c>
      <c r="F21" s="1"/>
    </row>
    <row r="22" spans="1:6" x14ac:dyDescent="0.2">
      <c r="A22" t="s">
        <v>118</v>
      </c>
      <c r="B22">
        <v>18</v>
      </c>
      <c r="C22">
        <v>27.877929596666664</v>
      </c>
      <c r="D22">
        <v>3.9550521922838193</v>
      </c>
      <c r="F22" s="1"/>
    </row>
    <row r="23" spans="1:6" x14ac:dyDescent="0.2">
      <c r="A23" t="s">
        <v>118</v>
      </c>
      <c r="B23">
        <v>22</v>
      </c>
      <c r="C23">
        <v>46.020601660000004</v>
      </c>
      <c r="D23">
        <v>7.3294683212355425</v>
      </c>
      <c r="F23" s="1"/>
    </row>
    <row r="24" spans="1:6" x14ac:dyDescent="0.2">
      <c r="A24" t="s">
        <v>118</v>
      </c>
      <c r="B24">
        <v>2</v>
      </c>
      <c r="C24">
        <v>53.085920126666657</v>
      </c>
      <c r="D24">
        <v>2.9075098440649865</v>
      </c>
    </row>
    <row r="25" spans="1:6" x14ac:dyDescent="0.2">
      <c r="A25" t="s">
        <v>118</v>
      </c>
      <c r="B25">
        <v>6</v>
      </c>
      <c r="C25">
        <v>13.950263083333333</v>
      </c>
      <c r="D25">
        <v>0.9138892096065715</v>
      </c>
    </row>
    <row r="26" spans="1:6" x14ac:dyDescent="0.2">
      <c r="A26" t="s">
        <v>116</v>
      </c>
      <c r="B26">
        <v>10</v>
      </c>
      <c r="C26">
        <v>50.676191923333334</v>
      </c>
      <c r="D26">
        <v>3.4772153666089367</v>
      </c>
    </row>
    <row r="27" spans="1:6" x14ac:dyDescent="0.2">
      <c r="A27" t="s">
        <v>116</v>
      </c>
      <c r="B27">
        <v>14</v>
      </c>
      <c r="C27">
        <v>39.461463056666666</v>
      </c>
      <c r="D27">
        <v>6.0817309693325674</v>
      </c>
    </row>
    <row r="28" spans="1:6" x14ac:dyDescent="0.2">
      <c r="A28" t="s">
        <v>116</v>
      </c>
      <c r="B28">
        <v>18</v>
      </c>
      <c r="C28">
        <v>86.633736549999995</v>
      </c>
      <c r="D28">
        <v>8.1846017368838435</v>
      </c>
    </row>
    <row r="29" spans="1:6" x14ac:dyDescent="0.2">
      <c r="A29" t="s">
        <v>116</v>
      </c>
      <c r="B29">
        <v>22</v>
      </c>
      <c r="C29">
        <v>103.38686987666667</v>
      </c>
      <c r="D29">
        <v>6.117732354191574</v>
      </c>
    </row>
    <row r="30" spans="1:6" x14ac:dyDescent="0.2">
      <c r="A30" t="s">
        <v>116</v>
      </c>
      <c r="B30">
        <v>2</v>
      </c>
      <c r="C30">
        <v>126.46157796666667</v>
      </c>
      <c r="D30">
        <v>11.004116946080199</v>
      </c>
    </row>
    <row r="31" spans="1:6" x14ac:dyDescent="0.2">
      <c r="A31" t="s">
        <v>116</v>
      </c>
      <c r="B31">
        <v>6</v>
      </c>
      <c r="C31">
        <v>59.905149889999997</v>
      </c>
      <c r="D31">
        <v>13.002236200470705</v>
      </c>
    </row>
    <row r="32" spans="1:6" x14ac:dyDescent="0.2">
      <c r="A32" t="s">
        <v>114</v>
      </c>
      <c r="B32">
        <v>10</v>
      </c>
      <c r="C32">
        <v>29.271723566666669</v>
      </c>
      <c r="D32">
        <v>1.8021427071516849</v>
      </c>
    </row>
    <row r="33" spans="1:4" x14ac:dyDescent="0.2">
      <c r="A33" t="s">
        <v>114</v>
      </c>
      <c r="B33">
        <v>14</v>
      </c>
      <c r="C33">
        <v>24.831678816666667</v>
      </c>
      <c r="D33">
        <v>2.3366594321871226</v>
      </c>
    </row>
    <row r="34" spans="1:4" x14ac:dyDescent="0.2">
      <c r="A34" t="s">
        <v>114</v>
      </c>
      <c r="B34">
        <v>18</v>
      </c>
      <c r="C34">
        <v>56.766725223333331</v>
      </c>
      <c r="D34">
        <v>4.5776297128010732</v>
      </c>
    </row>
    <row r="35" spans="1:4" x14ac:dyDescent="0.2">
      <c r="A35" t="s">
        <v>114</v>
      </c>
      <c r="B35">
        <v>22</v>
      </c>
      <c r="C35">
        <v>74.311681960000001</v>
      </c>
      <c r="D35">
        <v>6.6234502177301842</v>
      </c>
    </row>
    <row r="36" spans="1:4" x14ac:dyDescent="0.2">
      <c r="A36" t="s">
        <v>114</v>
      </c>
      <c r="B36">
        <v>2</v>
      </c>
      <c r="C36">
        <v>89.035107636666666</v>
      </c>
      <c r="D36">
        <v>6.1797587211412557</v>
      </c>
    </row>
    <row r="37" spans="1:4" x14ac:dyDescent="0.2">
      <c r="A37" t="s">
        <v>114</v>
      </c>
      <c r="B37">
        <v>6</v>
      </c>
      <c r="C37">
        <v>36.566076903333332</v>
      </c>
      <c r="D37">
        <v>6.2672272418482056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24" sqref="H24"/>
    </sheetView>
  </sheetViews>
  <sheetFormatPr defaultRowHeight="13.2" x14ac:dyDescent="0.2"/>
  <sheetData>
    <row r="1" spans="1:10" x14ac:dyDescent="0.2">
      <c r="C1" t="s">
        <v>110</v>
      </c>
      <c r="D1" t="s">
        <v>112</v>
      </c>
      <c r="F1" t="s">
        <v>127</v>
      </c>
      <c r="G1" t="s">
        <v>119</v>
      </c>
      <c r="H1" t="s">
        <v>117</v>
      </c>
      <c r="I1" t="s">
        <v>128</v>
      </c>
      <c r="J1" t="s">
        <v>129</v>
      </c>
    </row>
    <row r="2" spans="1:10" x14ac:dyDescent="0.2">
      <c r="A2" t="s">
        <v>122</v>
      </c>
      <c r="B2">
        <v>10</v>
      </c>
      <c r="C2">
        <v>9.203423230666667</v>
      </c>
      <c r="D2">
        <v>1.0628272416011724</v>
      </c>
      <c r="F2" s="1">
        <v>0.41666666666666669</v>
      </c>
      <c r="G2">
        <v>8.4704917393333332</v>
      </c>
      <c r="H2">
        <v>50.676191923333334</v>
      </c>
      <c r="I2">
        <v>0.18894105057277374</v>
      </c>
      <c r="J2">
        <v>3.4772153666089367</v>
      </c>
    </row>
    <row r="3" spans="1:10" x14ac:dyDescent="0.2">
      <c r="A3" t="s">
        <v>122</v>
      </c>
      <c r="B3">
        <v>14</v>
      </c>
      <c r="C3">
        <v>16.305019116666667</v>
      </c>
      <c r="D3">
        <v>2.6996692428108178</v>
      </c>
      <c r="F3" s="1">
        <v>0.58333333333333337</v>
      </c>
      <c r="G3">
        <v>10.640509175</v>
      </c>
      <c r="H3">
        <v>39.461463056666666</v>
      </c>
      <c r="I3">
        <v>1.3971468766373163</v>
      </c>
      <c r="J3">
        <v>6.0817309693325674</v>
      </c>
    </row>
    <row r="4" spans="1:10" x14ac:dyDescent="0.2">
      <c r="A4" t="s">
        <v>122</v>
      </c>
      <c r="B4">
        <v>18</v>
      </c>
      <c r="C4">
        <v>44.779640156666666</v>
      </c>
      <c r="D4">
        <v>4.3052112346461087</v>
      </c>
      <c r="F4" s="1">
        <v>0.75</v>
      </c>
      <c r="G4">
        <v>27.877929596666664</v>
      </c>
      <c r="H4">
        <v>86.633736549999995</v>
      </c>
      <c r="I4">
        <v>3.9550521922838193</v>
      </c>
      <c r="J4">
        <v>8.1846017368838435</v>
      </c>
    </row>
    <row r="5" spans="1:10" x14ac:dyDescent="0.2">
      <c r="A5" t="s">
        <v>122</v>
      </c>
      <c r="B5">
        <v>22</v>
      </c>
      <c r="C5">
        <v>40.558409936666663</v>
      </c>
      <c r="D5">
        <v>5.4993014811169365</v>
      </c>
      <c r="F5" s="1">
        <v>0.91666666666666663</v>
      </c>
      <c r="G5">
        <v>46.020601660000004</v>
      </c>
      <c r="H5">
        <v>103.38686987666667</v>
      </c>
      <c r="I5">
        <v>7.3294683212355425</v>
      </c>
      <c r="J5">
        <v>6.117732354191574</v>
      </c>
    </row>
    <row r="6" spans="1:10" x14ac:dyDescent="0.2">
      <c r="A6" t="s">
        <v>122</v>
      </c>
      <c r="B6">
        <v>2</v>
      </c>
      <c r="C6">
        <v>43.580408946666665</v>
      </c>
      <c r="D6">
        <v>5.8084733315289681</v>
      </c>
      <c r="F6" s="1">
        <v>8.3333333333333329E-2</v>
      </c>
      <c r="G6">
        <v>53.085920126666657</v>
      </c>
      <c r="H6">
        <v>126.46157796666667</v>
      </c>
      <c r="I6">
        <v>2.9075098440649865</v>
      </c>
      <c r="J6">
        <v>11.004116946080199</v>
      </c>
    </row>
    <row r="7" spans="1:10" x14ac:dyDescent="0.2">
      <c r="A7" t="s">
        <v>122</v>
      </c>
      <c r="B7">
        <v>6</v>
      </c>
      <c r="C7">
        <v>19.576475376666664</v>
      </c>
      <c r="D7">
        <v>5.4576812826218495</v>
      </c>
      <c r="F7" s="1">
        <v>0.25</v>
      </c>
      <c r="G7">
        <v>13.950263083333333</v>
      </c>
      <c r="H7">
        <v>59.905149889999997</v>
      </c>
      <c r="I7">
        <v>0.9138892096065715</v>
      </c>
      <c r="J7">
        <v>13.002236200470705</v>
      </c>
    </row>
    <row r="8" spans="1:10" x14ac:dyDescent="0.2">
      <c r="A8" t="s">
        <v>120</v>
      </c>
      <c r="B8">
        <v>10</v>
      </c>
      <c r="C8">
        <v>51.625029493333329</v>
      </c>
      <c r="D8">
        <v>0.92951936393021639</v>
      </c>
    </row>
    <row r="9" spans="1:10" x14ac:dyDescent="0.2">
      <c r="A9" t="s">
        <v>120</v>
      </c>
      <c r="B9">
        <v>14</v>
      </c>
      <c r="C9">
        <v>47.423567850000005</v>
      </c>
      <c r="D9">
        <v>4.3163061487869472</v>
      </c>
    </row>
    <row r="10" spans="1:10" x14ac:dyDescent="0.2">
      <c r="A10" t="s">
        <v>120</v>
      </c>
      <c r="B10">
        <v>18</v>
      </c>
      <c r="C10">
        <v>63.619645120000008</v>
      </c>
      <c r="D10">
        <v>6.5713524123029732</v>
      </c>
      <c r="F10" s="1"/>
    </row>
    <row r="11" spans="1:10" x14ac:dyDescent="0.2">
      <c r="A11" t="s">
        <v>120</v>
      </c>
      <c r="B11">
        <v>22</v>
      </c>
      <c r="C11">
        <v>84.073933223333327</v>
      </c>
      <c r="D11">
        <v>8.4348686033415419</v>
      </c>
      <c r="F11" s="1"/>
    </row>
    <row r="12" spans="1:10" x14ac:dyDescent="0.2">
      <c r="A12" t="s">
        <v>120</v>
      </c>
      <c r="B12">
        <v>2</v>
      </c>
      <c r="C12">
        <v>132.8792789</v>
      </c>
      <c r="D12">
        <v>8.6955898148384367</v>
      </c>
      <c r="F12" s="1"/>
    </row>
    <row r="13" spans="1:10" x14ac:dyDescent="0.2">
      <c r="A13" t="s">
        <v>120</v>
      </c>
      <c r="B13">
        <v>6</v>
      </c>
      <c r="C13">
        <v>74.474148376666662</v>
      </c>
      <c r="D13">
        <v>6.3045815868616</v>
      </c>
      <c r="F13" s="1"/>
    </row>
    <row r="14" spans="1:10" x14ac:dyDescent="0.2">
      <c r="A14" t="s">
        <v>130</v>
      </c>
      <c r="B14">
        <v>10</v>
      </c>
      <c r="C14">
        <v>24.276627529999999</v>
      </c>
      <c r="D14">
        <v>3.6402837702502837</v>
      </c>
      <c r="F14" s="1"/>
    </row>
    <row r="15" spans="1:10" x14ac:dyDescent="0.2">
      <c r="A15" t="s">
        <v>130</v>
      </c>
      <c r="B15">
        <v>14</v>
      </c>
      <c r="C15">
        <v>28.668998966666667</v>
      </c>
      <c r="D15">
        <v>4.3504822888971635</v>
      </c>
      <c r="F15" s="1"/>
    </row>
    <row r="16" spans="1:10" x14ac:dyDescent="0.2">
      <c r="A16" t="s">
        <v>130</v>
      </c>
      <c r="B16">
        <v>18</v>
      </c>
      <c r="C16">
        <v>52.287853563333329</v>
      </c>
      <c r="D16">
        <v>1.8724199313568433</v>
      </c>
    </row>
    <row r="17" spans="1:6" x14ac:dyDescent="0.2">
      <c r="A17" t="s">
        <v>130</v>
      </c>
      <c r="B17">
        <v>22</v>
      </c>
      <c r="C17">
        <v>54.714991220000002</v>
      </c>
      <c r="D17">
        <v>7.3161100025356793</v>
      </c>
    </row>
    <row r="18" spans="1:6" x14ac:dyDescent="0.2">
      <c r="A18" t="s">
        <v>130</v>
      </c>
      <c r="B18">
        <v>2</v>
      </c>
      <c r="C18">
        <v>79.815813609999992</v>
      </c>
      <c r="D18">
        <v>3.4547453481803521</v>
      </c>
      <c r="F18" s="1"/>
    </row>
    <row r="19" spans="1:6" x14ac:dyDescent="0.2">
      <c r="A19" t="s">
        <v>130</v>
      </c>
      <c r="B19">
        <v>6</v>
      </c>
      <c r="C19">
        <v>47.701453070000007</v>
      </c>
      <c r="D19">
        <v>1.5406355871625921</v>
      </c>
      <c r="F19" s="1"/>
    </row>
    <row r="20" spans="1:6" x14ac:dyDescent="0.2">
      <c r="A20" t="s">
        <v>118</v>
      </c>
      <c r="B20">
        <v>10</v>
      </c>
      <c r="C20">
        <v>8.4704917393333332</v>
      </c>
      <c r="D20">
        <v>0.18894105057277374</v>
      </c>
      <c r="F20" s="1"/>
    </row>
    <row r="21" spans="1:6" x14ac:dyDescent="0.2">
      <c r="A21" t="s">
        <v>118</v>
      </c>
      <c r="B21">
        <v>14</v>
      </c>
      <c r="C21">
        <v>10.640509175</v>
      </c>
      <c r="D21">
        <v>1.3971468766373163</v>
      </c>
      <c r="F21" s="1"/>
    </row>
    <row r="22" spans="1:6" x14ac:dyDescent="0.2">
      <c r="A22" t="s">
        <v>118</v>
      </c>
      <c r="B22">
        <v>18</v>
      </c>
      <c r="C22">
        <v>27.877929596666664</v>
      </c>
      <c r="D22">
        <v>3.9550521922838193</v>
      </c>
      <c r="F22" s="1"/>
    </row>
    <row r="23" spans="1:6" x14ac:dyDescent="0.2">
      <c r="A23" t="s">
        <v>118</v>
      </c>
      <c r="B23">
        <v>22</v>
      </c>
      <c r="C23">
        <v>46.020601660000004</v>
      </c>
      <c r="D23">
        <v>7.3294683212355425</v>
      </c>
      <c r="F23" s="1"/>
    </row>
    <row r="24" spans="1:6" x14ac:dyDescent="0.2">
      <c r="A24" t="s">
        <v>118</v>
      </c>
      <c r="B24">
        <v>2</v>
      </c>
      <c r="C24">
        <v>53.085920126666657</v>
      </c>
      <c r="D24">
        <v>2.9075098440649865</v>
      </c>
    </row>
    <row r="25" spans="1:6" x14ac:dyDescent="0.2">
      <c r="A25" t="s">
        <v>118</v>
      </c>
      <c r="B25">
        <v>6</v>
      </c>
      <c r="C25">
        <v>13.950263083333333</v>
      </c>
      <c r="D25">
        <v>0.9138892096065715</v>
      </c>
    </row>
    <row r="26" spans="1:6" x14ac:dyDescent="0.2">
      <c r="A26" t="s">
        <v>116</v>
      </c>
      <c r="B26">
        <v>10</v>
      </c>
      <c r="C26">
        <v>50.676191923333334</v>
      </c>
      <c r="D26">
        <v>3.4772153666089367</v>
      </c>
    </row>
    <row r="27" spans="1:6" x14ac:dyDescent="0.2">
      <c r="A27" t="s">
        <v>116</v>
      </c>
      <c r="B27">
        <v>14</v>
      </c>
      <c r="C27">
        <v>39.461463056666666</v>
      </c>
      <c r="D27">
        <v>6.0817309693325674</v>
      </c>
    </row>
    <row r="28" spans="1:6" x14ac:dyDescent="0.2">
      <c r="A28" t="s">
        <v>116</v>
      </c>
      <c r="B28">
        <v>18</v>
      </c>
      <c r="C28">
        <v>86.633736549999995</v>
      </c>
      <c r="D28">
        <v>8.1846017368838435</v>
      </c>
    </row>
    <row r="29" spans="1:6" x14ac:dyDescent="0.2">
      <c r="A29" t="s">
        <v>116</v>
      </c>
      <c r="B29">
        <v>22</v>
      </c>
      <c r="C29">
        <v>103.38686987666667</v>
      </c>
      <c r="D29">
        <v>6.117732354191574</v>
      </c>
    </row>
    <row r="30" spans="1:6" x14ac:dyDescent="0.2">
      <c r="A30" t="s">
        <v>116</v>
      </c>
      <c r="B30">
        <v>2</v>
      </c>
      <c r="C30">
        <v>126.46157796666667</v>
      </c>
      <c r="D30">
        <v>11.004116946080199</v>
      </c>
    </row>
    <row r="31" spans="1:6" x14ac:dyDescent="0.2">
      <c r="A31" t="s">
        <v>116</v>
      </c>
      <c r="B31">
        <v>6</v>
      </c>
      <c r="C31">
        <v>59.905149889999997</v>
      </c>
      <c r="D31">
        <v>13.002236200470705</v>
      </c>
    </row>
    <row r="32" spans="1:6" x14ac:dyDescent="0.2">
      <c r="A32" t="s">
        <v>114</v>
      </c>
      <c r="B32">
        <v>10</v>
      </c>
      <c r="C32">
        <v>29.271723566666669</v>
      </c>
      <c r="D32">
        <v>1.8021427071516849</v>
      </c>
    </row>
    <row r="33" spans="1:4" x14ac:dyDescent="0.2">
      <c r="A33" t="s">
        <v>114</v>
      </c>
      <c r="B33">
        <v>14</v>
      </c>
      <c r="C33">
        <v>24.831678816666667</v>
      </c>
      <c r="D33">
        <v>2.3366594321871226</v>
      </c>
    </row>
    <row r="34" spans="1:4" x14ac:dyDescent="0.2">
      <c r="A34" t="s">
        <v>114</v>
      </c>
      <c r="B34">
        <v>18</v>
      </c>
      <c r="C34">
        <v>56.766725223333331</v>
      </c>
      <c r="D34">
        <v>4.5776297128010732</v>
      </c>
    </row>
    <row r="35" spans="1:4" x14ac:dyDescent="0.2">
      <c r="A35" t="s">
        <v>114</v>
      </c>
      <c r="B35">
        <v>22</v>
      </c>
      <c r="C35">
        <v>74.311681960000001</v>
      </c>
      <c r="D35">
        <v>6.6234502177301842</v>
      </c>
    </row>
    <row r="36" spans="1:4" x14ac:dyDescent="0.2">
      <c r="A36" t="s">
        <v>114</v>
      </c>
      <c r="B36">
        <v>2</v>
      </c>
      <c r="C36">
        <v>89.035107636666666</v>
      </c>
      <c r="D36">
        <v>6.1797587211412557</v>
      </c>
    </row>
    <row r="37" spans="1:4" x14ac:dyDescent="0.2">
      <c r="A37" t="s">
        <v>114</v>
      </c>
      <c r="B37">
        <v>6</v>
      </c>
      <c r="C37">
        <v>36.566076903333332</v>
      </c>
      <c r="D37">
        <v>6.2672272418482056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CO-like(Bradi3g56490)ave_sd</vt:lpstr>
      <vt:lpstr>CO-like(Bradi3g56490)Bd_Bs</vt:lpstr>
      <vt:lpstr>CO-like(Bradi3g56490)BhBd_BhBs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taka</dc:creator>
  <cp:lastModifiedBy>mochida</cp:lastModifiedBy>
  <dcterms:created xsi:type="dcterms:W3CDTF">2017-11-06T01:31:17Z</dcterms:created>
  <dcterms:modified xsi:type="dcterms:W3CDTF">2020-08-13T03:30:34Z</dcterms:modified>
</cp:coreProperties>
</file>