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hellfish Sampling (Sharon only)\Samples Conditional\Samples Conditional\"/>
    </mc:Choice>
  </mc:AlternateContent>
  <xr:revisionPtr revIDLastSave="0" documentId="13_ncr:1_{55E05042-6D97-4CE9-88F0-CC46CD979904}" xr6:coauthVersionLast="45" xr6:coauthVersionMax="45" xr10:uidLastSave="{00000000-0000-0000-0000-000000000000}"/>
  <bookViews>
    <workbookView xWindow="1170" yWindow="1170" windowWidth="20115" windowHeight="13785" xr2:uid="{00000000-000D-0000-FFFF-FFFF00000000}"/>
  </bookViews>
  <sheets>
    <sheet name="Sheet1" sheetId="1" r:id="rId1"/>
  </sheets>
  <definedNames>
    <definedName name="_xlnm.Print_Area" localSheetId="0">Sheet1!$D$1:$K$25</definedName>
    <definedName name="_xlnm.Print_Titles" localSheetId="0">Sheet1!$B:$C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  <c r="E1" i="1"/>
  <c r="D1" i="1"/>
</calcChain>
</file>

<file path=xl/sharedStrings.xml><?xml version="1.0" encoding="utf-8"?>
<sst xmlns="http://schemas.openxmlformats.org/spreadsheetml/2006/main" count="27" uniqueCount="25">
  <si>
    <t>STATION</t>
  </si>
  <si>
    <t>NO.</t>
  </si>
  <si>
    <t>A</t>
  </si>
  <si>
    <t>Mid Cedar Is Bay</t>
  </si>
  <si>
    <t>Off Cedar Is Bay</t>
  </si>
  <si>
    <t>Mid Thoro</t>
  </si>
  <si>
    <t>Off Thoro</t>
  </si>
  <si>
    <t>Beacon 18</t>
  </si>
  <si>
    <t>C</t>
  </si>
  <si>
    <t>Beacon #22 off Atlantic</t>
  </si>
  <si>
    <t>Mkr #1 Thorofare Bay</t>
  </si>
  <si>
    <t>West Thorofare Bay</t>
  </si>
  <si>
    <t>East Thorofare Bay</t>
  </si>
  <si>
    <t>Cedar Island Bay</t>
  </si>
  <si>
    <t>Mouth of Rumley Bay</t>
  </si>
  <si>
    <t>Marker #20</t>
  </si>
  <si>
    <t>2018 Sta #</t>
  </si>
  <si>
    <t>CS1</t>
  </si>
  <si>
    <t>CS2</t>
  </si>
  <si>
    <t>CS3</t>
  </si>
  <si>
    <t>CS4</t>
  </si>
  <si>
    <t>CS5</t>
  </si>
  <si>
    <t>CS6</t>
  </si>
  <si>
    <t>CS7</t>
  </si>
  <si>
    <t>CS8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</si>
</sst>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4" x14ac:knownFonts="1">
    <font>
      <sz val="12"/>
      <name val="Tahoma"/>
    </font>
    <font>
      <sz val="8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1"/>
  <sheetViews>
    <sheetView tabSelected="1" workbookViewId="0">
      <pane xSplit="3" topLeftCell="AS1" activePane="topRight" state="frozen"/>
      <selection pane="topRight" activeCell="BE4" sqref="BE4"/>
    </sheetView>
  </sheetViews>
  <sheetFormatPr defaultRowHeight="12.75" x14ac:dyDescent="0.2"/>
  <cols>
    <col min="1" max="1" width="9.88671875" style="5" customWidth="1"/>
    <col min="2" max="2" width="8.6640625" style="10" bestFit="1" customWidth="1"/>
    <col min="3" max="3" width="7" style="6" customWidth="1"/>
    <col min="4" max="9" width="8.33203125" style="10" bestFit="1" customWidth="1"/>
    <col min="10" max="10" width="8.77734375" style="10" customWidth="1"/>
    <col min="11" max="11" width="8.33203125" style="10" bestFit="1" customWidth="1"/>
    <col min="12" max="13" width="8.33203125" style="10" customWidth="1"/>
    <col min="14" max="14" width="8.33203125" style="10" bestFit="1" customWidth="1"/>
    <col min="15" max="17" width="8.33203125" style="10" customWidth="1"/>
    <col min="18" max="19" width="8.33203125" style="10" bestFit="1" customWidth="1"/>
    <col min="20" max="20" width="9.6640625" style="10" customWidth="1"/>
    <col min="21" max="25" width="8.88671875" style="10"/>
    <col min="26" max="28" width="8.88671875" style="5"/>
    <col min="29" max="29" width="8.88671875" style="10"/>
    <col min="30" max="30" width="8.88671875" style="5"/>
    <col min="31" max="31" width="8.88671875" style="10"/>
    <col min="32" max="37" width="8.88671875" style="5"/>
    <col min="38" max="39" width="8.88671875" style="10"/>
    <col min="40" max="42" width="8.88671875" style="5"/>
    <col min="43" max="43" width="8.88671875" style="10"/>
    <col min="44" max="57" width="8.88671875" style="5"/>
    <col min="58" max="16384" width="8.88671875" style="10"/>
  </cols>
  <sheetData>
    <row r="1" spans="1:57" s="4" customFormat="1" x14ac:dyDescent="0.2">
      <c r="A1" s="1" t="s">
        <v>16</v>
      </c>
      <c r="B1" s="1" t="s">
        <v>0</v>
      </c>
      <c r="C1" s="2" t="s">
        <v>1</v>
      </c>
      <c r="D1" s="3">
        <f>DATE(97,9,17)</f>
        <v>35690</v>
      </c>
      <c r="E1" s="3">
        <f>DATE(98,9,2)</f>
        <v>36040</v>
      </c>
      <c r="F1" s="3">
        <v>36333</v>
      </c>
      <c r="G1" s="3">
        <f>DATE(99,9,8)</f>
        <v>36411</v>
      </c>
      <c r="H1" s="3">
        <f>DATE(99,9,9)</f>
        <v>36412</v>
      </c>
      <c r="I1" s="3">
        <f>DATE(2002,9,3)</f>
        <v>37502</v>
      </c>
      <c r="J1" s="1">
        <v>37894</v>
      </c>
      <c r="K1" s="1">
        <v>38204</v>
      </c>
      <c r="L1" s="1">
        <v>38637</v>
      </c>
      <c r="M1" s="1">
        <v>38643</v>
      </c>
      <c r="N1" s="1">
        <v>38965</v>
      </c>
      <c r="O1" s="1">
        <v>39047</v>
      </c>
      <c r="P1" s="1">
        <v>39336</v>
      </c>
      <c r="Q1" s="1">
        <v>40044</v>
      </c>
      <c r="R1" s="4">
        <v>40067</v>
      </c>
      <c r="S1" s="4">
        <v>40133</v>
      </c>
      <c r="T1" s="4">
        <v>40456</v>
      </c>
      <c r="U1" s="4">
        <v>40567</v>
      </c>
      <c r="V1" s="4">
        <v>40785</v>
      </c>
      <c r="W1" s="4">
        <v>40837</v>
      </c>
      <c r="X1" s="4">
        <v>41318</v>
      </c>
      <c r="Y1" s="4">
        <v>41557</v>
      </c>
      <c r="Z1" s="1">
        <v>41561</v>
      </c>
      <c r="AA1" s="1">
        <v>41858</v>
      </c>
      <c r="AB1" s="1">
        <v>41863</v>
      </c>
      <c r="AC1" s="4">
        <v>41893</v>
      </c>
      <c r="AD1" s="1">
        <v>41912</v>
      </c>
      <c r="AE1" s="4">
        <v>42138</v>
      </c>
      <c r="AF1" s="1">
        <v>42229</v>
      </c>
      <c r="AG1" s="1">
        <v>42247</v>
      </c>
      <c r="AH1" s="1">
        <v>42277</v>
      </c>
      <c r="AI1" s="1">
        <v>42289</v>
      </c>
      <c r="AJ1" s="1">
        <v>42331</v>
      </c>
      <c r="AK1" s="1">
        <v>42332</v>
      </c>
      <c r="AL1" s="4">
        <v>42336</v>
      </c>
      <c r="AM1" s="4">
        <v>42410</v>
      </c>
      <c r="AN1" s="1">
        <v>42530</v>
      </c>
      <c r="AO1" s="1">
        <v>42620</v>
      </c>
      <c r="AP1" s="1">
        <v>42635</v>
      </c>
      <c r="AQ1" s="4">
        <v>42852</v>
      </c>
      <c r="AR1" s="1">
        <v>42963</v>
      </c>
      <c r="AS1" s="1">
        <v>42978</v>
      </c>
      <c r="AT1" s="1">
        <v>43311</v>
      </c>
      <c r="AU1" s="1">
        <v>43314</v>
      </c>
      <c r="AV1" s="1">
        <v>43374</v>
      </c>
      <c r="AW1" s="1">
        <v>43375</v>
      </c>
      <c r="AX1" s="1">
        <v>43418</v>
      </c>
      <c r="AY1" s="1">
        <v>43421</v>
      </c>
      <c r="AZ1" s="1">
        <v>43423</v>
      </c>
      <c r="BA1" s="1">
        <v>43501</v>
      </c>
      <c r="BB1" s="1">
        <v>43717</v>
      </c>
      <c r="BC1" s="1">
        <v>43719</v>
      </c>
      <c r="BD1" s="1">
        <v>43725</v>
      </c>
      <c r="BE1" s="1">
        <v>43871</v>
      </c>
    </row>
    <row r="2" spans="1:57" x14ac:dyDescent="0.2">
      <c r="A2" s="5" t="s">
        <v>17</v>
      </c>
      <c r="B2" s="5">
        <v>9</v>
      </c>
      <c r="D2" s="7">
        <v>2</v>
      </c>
      <c r="E2" s="7">
        <v>11</v>
      </c>
      <c r="F2" s="7">
        <v>4</v>
      </c>
      <c r="G2" s="7"/>
      <c r="H2" s="7"/>
      <c r="I2" s="7"/>
      <c r="J2" s="8">
        <v>17</v>
      </c>
      <c r="K2" s="8"/>
      <c r="L2" s="8"/>
      <c r="M2" s="8"/>
      <c r="N2" s="5"/>
      <c r="O2" s="5"/>
      <c r="P2" s="5"/>
      <c r="Q2" s="5"/>
      <c r="R2" s="9"/>
      <c r="U2" s="9"/>
      <c r="Y2" s="10">
        <v>70</v>
      </c>
      <c r="Z2" s="5">
        <v>4.5</v>
      </c>
      <c r="AN2" s="8">
        <v>11</v>
      </c>
      <c r="AQ2" s="5">
        <v>4.5</v>
      </c>
      <c r="AS2" s="5">
        <v>7.8</v>
      </c>
      <c r="AT2" s="5">
        <v>2</v>
      </c>
      <c r="AW2" s="5">
        <v>4.5</v>
      </c>
      <c r="AX2" s="5">
        <v>70</v>
      </c>
      <c r="AY2" s="5">
        <v>33</v>
      </c>
      <c r="AZ2" s="5">
        <v>2</v>
      </c>
      <c r="BA2" s="5">
        <v>4.5</v>
      </c>
      <c r="BD2" s="5">
        <v>1.7</v>
      </c>
      <c r="BE2" s="5">
        <v>2</v>
      </c>
    </row>
    <row r="3" spans="1:57" x14ac:dyDescent="0.2">
      <c r="A3" s="5" t="s">
        <v>18</v>
      </c>
      <c r="B3" s="5">
        <v>8</v>
      </c>
      <c r="C3" s="6" t="s">
        <v>2</v>
      </c>
      <c r="D3" s="8"/>
      <c r="E3" s="8"/>
      <c r="F3" s="8"/>
      <c r="G3" s="8"/>
      <c r="H3" s="8"/>
      <c r="I3" s="8"/>
      <c r="J3" s="8">
        <v>1.7</v>
      </c>
      <c r="K3" s="8"/>
      <c r="L3" s="8">
        <v>49</v>
      </c>
      <c r="M3" s="8">
        <v>1.7</v>
      </c>
      <c r="N3" s="5">
        <v>1.7</v>
      </c>
      <c r="O3" s="5"/>
      <c r="P3" s="5">
        <v>1.7</v>
      </c>
      <c r="Q3" s="5"/>
      <c r="R3" s="9"/>
      <c r="T3" s="9"/>
      <c r="U3" s="9"/>
      <c r="Y3" s="10">
        <v>33</v>
      </c>
      <c r="Z3" s="5">
        <v>6.8</v>
      </c>
      <c r="AA3" s="5">
        <v>79</v>
      </c>
      <c r="AB3" s="5">
        <v>1.7</v>
      </c>
      <c r="AC3" s="5">
        <v>1.8</v>
      </c>
      <c r="AE3" s="5">
        <v>2</v>
      </c>
      <c r="AF3" s="5">
        <v>1.7</v>
      </c>
      <c r="AG3" s="5">
        <v>1.7</v>
      </c>
      <c r="AH3" s="5">
        <v>2</v>
      </c>
      <c r="AI3" s="5">
        <v>1.7</v>
      </c>
      <c r="AJ3" s="5">
        <v>7.8</v>
      </c>
      <c r="AK3" s="5">
        <v>49</v>
      </c>
      <c r="AL3" s="5">
        <v>1.7</v>
      </c>
      <c r="AM3" s="5">
        <v>4</v>
      </c>
      <c r="AN3" s="8">
        <v>2</v>
      </c>
      <c r="AO3" s="5">
        <v>1.7</v>
      </c>
      <c r="AQ3" s="5">
        <v>1.7</v>
      </c>
      <c r="AS3" s="5">
        <v>2</v>
      </c>
      <c r="AT3" s="5">
        <v>2</v>
      </c>
      <c r="AW3" s="5">
        <v>2</v>
      </c>
      <c r="AX3" s="5">
        <v>64</v>
      </c>
      <c r="AY3" s="5">
        <v>6.8</v>
      </c>
      <c r="BA3" s="5">
        <v>1.7</v>
      </c>
      <c r="BD3" s="5">
        <v>2</v>
      </c>
      <c r="BE3" s="5">
        <v>1.7</v>
      </c>
    </row>
    <row r="4" spans="1:57" x14ac:dyDescent="0.2">
      <c r="A4" s="5" t="s">
        <v>19</v>
      </c>
      <c r="B4" s="5">
        <v>12</v>
      </c>
      <c r="L4" s="5">
        <v>1.7</v>
      </c>
      <c r="M4" s="5"/>
      <c r="R4" s="9"/>
      <c r="T4" s="9"/>
      <c r="U4" s="9"/>
      <c r="AG4" s="5">
        <v>1.7</v>
      </c>
      <c r="AJ4" s="5">
        <v>22</v>
      </c>
      <c r="AK4" s="5">
        <v>23</v>
      </c>
      <c r="AL4" s="5">
        <v>4</v>
      </c>
      <c r="AN4" s="8"/>
      <c r="AO4" s="5">
        <v>1.7</v>
      </c>
      <c r="AV4" s="5">
        <v>13</v>
      </c>
      <c r="AW4" s="5">
        <v>1.7</v>
      </c>
      <c r="BD4" s="5">
        <v>4.5</v>
      </c>
    </row>
    <row r="5" spans="1:57" x14ac:dyDescent="0.2">
      <c r="A5" s="5" t="s">
        <v>20</v>
      </c>
      <c r="B5" s="5">
        <v>11</v>
      </c>
      <c r="D5" s="8"/>
      <c r="E5" s="8"/>
      <c r="F5" s="8"/>
      <c r="G5" s="8"/>
      <c r="H5" s="8"/>
      <c r="I5" s="8"/>
      <c r="J5" s="8">
        <v>4.5</v>
      </c>
      <c r="K5" s="8"/>
      <c r="L5" s="8"/>
      <c r="M5" s="8">
        <v>1.7</v>
      </c>
      <c r="N5" s="5">
        <v>1.7</v>
      </c>
      <c r="O5" s="5"/>
      <c r="P5" s="5">
        <v>1.7</v>
      </c>
      <c r="Q5" s="5"/>
      <c r="R5" s="9"/>
      <c r="T5" s="9"/>
      <c r="U5" s="9"/>
      <c r="AH5" s="5">
        <v>1.7</v>
      </c>
      <c r="AI5" s="5">
        <v>2</v>
      </c>
      <c r="AJ5" s="5">
        <v>31</v>
      </c>
      <c r="AK5" s="5">
        <v>4.5</v>
      </c>
      <c r="AM5" s="5">
        <v>2</v>
      </c>
      <c r="AN5" s="8"/>
      <c r="AO5" s="5">
        <v>1.7</v>
      </c>
      <c r="AV5" s="5">
        <v>2</v>
      </c>
      <c r="BB5" s="5">
        <v>2</v>
      </c>
    </row>
    <row r="6" spans="1:57" x14ac:dyDescent="0.2">
      <c r="A6" s="5" t="s">
        <v>21</v>
      </c>
      <c r="B6" s="5">
        <v>4</v>
      </c>
      <c r="C6" s="6" t="s">
        <v>14</v>
      </c>
      <c r="U6" s="9"/>
      <c r="Y6" s="10">
        <v>33</v>
      </c>
      <c r="AF6" s="5">
        <v>2</v>
      </c>
      <c r="AH6" s="5">
        <v>13</v>
      </c>
      <c r="AI6" s="5">
        <v>1.7</v>
      </c>
      <c r="AN6" s="8">
        <v>1.7</v>
      </c>
      <c r="AO6" s="8">
        <v>2</v>
      </c>
      <c r="AT6" s="5">
        <v>170</v>
      </c>
      <c r="AU6" s="5">
        <v>1.7</v>
      </c>
      <c r="AV6" s="5">
        <v>2</v>
      </c>
      <c r="AW6" s="5">
        <v>1.7</v>
      </c>
      <c r="AX6" s="5">
        <v>49</v>
      </c>
      <c r="AY6" s="5">
        <v>6.8</v>
      </c>
      <c r="BA6" s="5">
        <v>2</v>
      </c>
      <c r="BB6" s="5">
        <v>1.7</v>
      </c>
    </row>
    <row r="7" spans="1:57" x14ac:dyDescent="0.2">
      <c r="A7" s="5" t="s">
        <v>22</v>
      </c>
      <c r="B7" s="5">
        <v>3</v>
      </c>
      <c r="C7" s="6" t="s">
        <v>2</v>
      </c>
      <c r="D7" s="7"/>
      <c r="E7" s="7"/>
      <c r="F7" s="7"/>
      <c r="G7" s="7"/>
      <c r="H7" s="7"/>
      <c r="I7" s="7">
        <v>13</v>
      </c>
      <c r="J7" s="8"/>
      <c r="K7" s="8">
        <v>2</v>
      </c>
      <c r="L7" s="8">
        <v>1.7</v>
      </c>
      <c r="M7" s="8"/>
      <c r="N7" s="5"/>
      <c r="O7" s="5"/>
      <c r="P7" s="5"/>
      <c r="Q7" s="5"/>
      <c r="R7" s="9"/>
      <c r="T7" s="9"/>
      <c r="U7" s="9"/>
      <c r="AN7" s="8"/>
      <c r="AT7" s="5">
        <v>49</v>
      </c>
      <c r="AU7" s="5">
        <v>1.7</v>
      </c>
      <c r="AX7" s="5">
        <v>13</v>
      </c>
      <c r="AY7" s="5">
        <v>17</v>
      </c>
      <c r="BA7" s="5">
        <v>2</v>
      </c>
      <c r="BC7" s="5">
        <v>13</v>
      </c>
    </row>
    <row r="8" spans="1:57" x14ac:dyDescent="0.2">
      <c r="A8" s="5" t="s">
        <v>23</v>
      </c>
      <c r="B8" s="5">
        <v>2</v>
      </c>
      <c r="D8" s="7"/>
      <c r="E8" s="7"/>
      <c r="F8" s="7"/>
      <c r="G8" s="7"/>
      <c r="H8" s="7">
        <v>1.7</v>
      </c>
      <c r="I8" s="7"/>
      <c r="J8" s="8"/>
      <c r="K8" s="8">
        <v>2</v>
      </c>
      <c r="L8" s="8">
        <v>1.7</v>
      </c>
      <c r="M8" s="8"/>
      <c r="N8" s="5"/>
      <c r="O8" s="5"/>
      <c r="P8" s="8">
        <v>2</v>
      </c>
      <c r="Q8" s="5">
        <v>1.7</v>
      </c>
      <c r="R8" s="9"/>
      <c r="T8" s="9">
        <v>4.5</v>
      </c>
      <c r="U8" s="9"/>
      <c r="X8" s="10">
        <v>1.7</v>
      </c>
      <c r="Y8" s="10">
        <v>33</v>
      </c>
      <c r="Z8" s="5">
        <v>1.7</v>
      </c>
      <c r="AA8" s="5">
        <v>49</v>
      </c>
      <c r="AB8" s="5">
        <v>1.7</v>
      </c>
      <c r="AC8" s="5">
        <v>2</v>
      </c>
      <c r="AE8" s="5">
        <v>1.7</v>
      </c>
      <c r="AF8" s="5">
        <v>1.7</v>
      </c>
      <c r="AH8" s="5">
        <v>6.8</v>
      </c>
      <c r="AI8" s="5">
        <v>4.5</v>
      </c>
      <c r="AJ8" s="5">
        <v>6.8</v>
      </c>
      <c r="AK8" s="5">
        <v>11</v>
      </c>
      <c r="AM8" s="5">
        <v>4.5</v>
      </c>
      <c r="AN8" s="8">
        <v>1.7</v>
      </c>
      <c r="AO8" s="5">
        <v>2</v>
      </c>
      <c r="AQ8" s="5">
        <v>1.7</v>
      </c>
      <c r="AR8" s="5">
        <v>6.1</v>
      </c>
      <c r="AS8" s="5">
        <v>1.7</v>
      </c>
      <c r="AT8" s="5">
        <v>9.3000000000000007</v>
      </c>
      <c r="AU8" s="5">
        <v>1.7</v>
      </c>
      <c r="AW8" s="5">
        <v>2</v>
      </c>
      <c r="AX8" s="5">
        <v>17</v>
      </c>
      <c r="AY8" s="5">
        <v>11</v>
      </c>
      <c r="BA8" s="5">
        <v>1.7</v>
      </c>
      <c r="BC8" s="5">
        <v>1.7</v>
      </c>
    </row>
    <row r="9" spans="1:57" x14ac:dyDescent="0.2">
      <c r="A9" s="5" t="s">
        <v>24</v>
      </c>
      <c r="B9" s="5">
        <v>1</v>
      </c>
      <c r="D9" s="7"/>
      <c r="E9" s="7">
        <v>1.7</v>
      </c>
      <c r="F9" s="7">
        <v>1.7</v>
      </c>
      <c r="G9" s="7"/>
      <c r="H9" s="7"/>
      <c r="I9" s="7">
        <v>2</v>
      </c>
      <c r="J9" s="8"/>
      <c r="K9" s="8"/>
      <c r="L9" s="8"/>
      <c r="M9" s="8"/>
      <c r="N9" s="5">
        <v>1.7</v>
      </c>
      <c r="O9" s="5"/>
      <c r="P9" s="5">
        <v>4.5</v>
      </c>
      <c r="Q9" s="5">
        <v>1.7</v>
      </c>
      <c r="R9" s="9"/>
      <c r="T9" s="9">
        <v>1.7</v>
      </c>
      <c r="U9" s="9"/>
      <c r="AH9" s="5">
        <v>1.7</v>
      </c>
      <c r="AI9" s="5">
        <v>2</v>
      </c>
      <c r="AJ9" s="5">
        <v>33</v>
      </c>
      <c r="AK9" s="5">
        <v>2</v>
      </c>
      <c r="AM9" s="5">
        <v>1.7</v>
      </c>
      <c r="AN9" s="8"/>
      <c r="AO9" s="5">
        <v>1.7</v>
      </c>
      <c r="AS9" s="5">
        <v>4.5</v>
      </c>
      <c r="AV9" s="5">
        <v>1.7</v>
      </c>
      <c r="BB9" s="5">
        <v>1.7</v>
      </c>
    </row>
    <row r="10" spans="1:57" s="5" customFormat="1" x14ac:dyDescent="0.2">
      <c r="B10" s="5">
        <v>5</v>
      </c>
      <c r="C10" s="6"/>
      <c r="D10" s="7">
        <v>13</v>
      </c>
      <c r="E10" s="7">
        <v>70</v>
      </c>
      <c r="F10" s="7">
        <v>49</v>
      </c>
      <c r="G10" s="7">
        <v>79</v>
      </c>
      <c r="H10" s="7"/>
      <c r="I10" s="7"/>
      <c r="J10" s="8"/>
      <c r="K10" s="8"/>
      <c r="L10" s="8"/>
      <c r="M10" s="8">
        <v>1.7</v>
      </c>
      <c r="R10" s="9"/>
      <c r="S10" s="10"/>
      <c r="T10" s="9"/>
      <c r="U10" s="9"/>
      <c r="V10" s="10"/>
      <c r="W10" s="10"/>
      <c r="X10" s="10"/>
      <c r="Y10" s="10">
        <v>49</v>
      </c>
      <c r="AC10" s="10"/>
      <c r="AE10" s="10"/>
      <c r="AH10" s="5">
        <v>2</v>
      </c>
      <c r="AI10" s="5">
        <v>6.8</v>
      </c>
      <c r="AL10" s="10"/>
      <c r="AM10" s="10"/>
      <c r="AN10" s="8"/>
      <c r="AQ10" s="10"/>
    </row>
    <row r="11" spans="1:57" x14ac:dyDescent="0.2">
      <c r="B11" s="5">
        <v>34</v>
      </c>
      <c r="D11" s="7"/>
      <c r="E11" s="7"/>
      <c r="F11" s="7"/>
      <c r="G11" s="7"/>
      <c r="H11" s="7">
        <v>4</v>
      </c>
      <c r="I11" s="7"/>
      <c r="J11" s="8"/>
      <c r="K11" s="8"/>
      <c r="L11" s="8"/>
      <c r="M11" s="8"/>
      <c r="N11" s="5"/>
      <c r="O11" s="5"/>
      <c r="P11" s="5"/>
      <c r="Q11" s="5"/>
      <c r="R11" s="9"/>
      <c r="T11" s="9"/>
      <c r="U11" s="9"/>
      <c r="AN11" s="8"/>
    </row>
    <row r="12" spans="1:57" x14ac:dyDescent="0.2">
      <c r="B12" s="5">
        <v>3</v>
      </c>
      <c r="D12" s="7">
        <v>23</v>
      </c>
      <c r="E12" s="7"/>
      <c r="F12" s="7"/>
      <c r="G12" s="7"/>
      <c r="H12" s="7"/>
      <c r="I12" s="7"/>
      <c r="J12" s="8"/>
      <c r="K12" s="8"/>
      <c r="L12" s="8"/>
      <c r="M12" s="8">
        <v>4</v>
      </c>
      <c r="N12" s="5"/>
      <c r="O12" s="5"/>
      <c r="P12" s="5"/>
      <c r="Q12" s="5"/>
      <c r="R12" s="9"/>
      <c r="T12" s="9">
        <v>2</v>
      </c>
      <c r="U12" s="9"/>
      <c r="AN12" s="8"/>
    </row>
    <row r="13" spans="1:57" x14ac:dyDescent="0.2">
      <c r="B13" s="5">
        <v>13</v>
      </c>
      <c r="D13" s="7">
        <v>1.7</v>
      </c>
      <c r="E13" s="7"/>
      <c r="F13" s="7"/>
      <c r="G13" s="7"/>
      <c r="H13" s="7"/>
      <c r="I13" s="7"/>
      <c r="J13" s="8"/>
      <c r="K13" s="8"/>
      <c r="L13" s="8"/>
      <c r="M13" s="8"/>
      <c r="N13" s="5"/>
      <c r="O13" s="5"/>
      <c r="P13" s="5"/>
      <c r="Q13" s="5"/>
      <c r="R13" s="9"/>
      <c r="T13" s="9"/>
      <c r="U13" s="9"/>
      <c r="AN13" s="8"/>
    </row>
    <row r="14" spans="1:57" x14ac:dyDescent="0.2">
      <c r="B14" s="5">
        <v>10</v>
      </c>
      <c r="C14" s="5"/>
      <c r="D14" s="5"/>
      <c r="E14" s="5"/>
      <c r="F14" s="5"/>
      <c r="G14" s="5"/>
      <c r="H14" s="1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8"/>
      <c r="V14" s="5"/>
      <c r="W14" s="5"/>
      <c r="X14" s="5"/>
      <c r="Y14" s="5"/>
      <c r="AC14" s="5"/>
      <c r="AE14" s="5"/>
      <c r="AL14" s="5"/>
      <c r="AM14" s="5"/>
      <c r="AN14" s="8"/>
      <c r="AQ14" s="5">
        <v>1.7</v>
      </c>
    </row>
    <row r="15" spans="1:57" x14ac:dyDescent="0.2">
      <c r="B15" s="5">
        <v>3</v>
      </c>
      <c r="C15" s="6" t="s">
        <v>8</v>
      </c>
      <c r="L15" s="5"/>
      <c r="M15" s="5"/>
      <c r="Q15" s="9">
        <v>2</v>
      </c>
      <c r="R15" s="9"/>
      <c r="T15" s="9"/>
      <c r="U15" s="9"/>
      <c r="AN15" s="8">
        <v>1.7</v>
      </c>
      <c r="AR15" s="5">
        <v>7.8</v>
      </c>
    </row>
    <row r="16" spans="1:57" x14ac:dyDescent="0.2">
      <c r="B16" s="10" t="s">
        <v>3</v>
      </c>
      <c r="O16" s="10">
        <v>7.8</v>
      </c>
      <c r="T16" s="9"/>
      <c r="U16" s="9"/>
      <c r="W16" s="10">
        <v>2</v>
      </c>
      <c r="AD16" s="5">
        <v>1.7</v>
      </c>
      <c r="AN16" s="8"/>
    </row>
    <row r="17" spans="2:42" x14ac:dyDescent="0.2">
      <c r="B17" s="10" t="s">
        <v>4</v>
      </c>
      <c r="O17" s="10">
        <v>7.8</v>
      </c>
      <c r="T17" s="9"/>
      <c r="U17" s="9"/>
      <c r="AN17" s="8"/>
    </row>
    <row r="18" spans="2:42" x14ac:dyDescent="0.2">
      <c r="B18" s="10" t="s">
        <v>5</v>
      </c>
      <c r="O18" s="10">
        <v>4.5</v>
      </c>
      <c r="T18" s="9"/>
      <c r="U18" s="9"/>
      <c r="W18" s="10">
        <v>4.5</v>
      </c>
      <c r="X18" s="10">
        <v>1.7</v>
      </c>
      <c r="Y18" s="10">
        <v>23</v>
      </c>
      <c r="Z18" s="5">
        <v>4.5</v>
      </c>
      <c r="AD18" s="5">
        <v>1.7</v>
      </c>
      <c r="AN18" s="8"/>
    </row>
    <row r="19" spans="2:42" x14ac:dyDescent="0.2">
      <c r="B19" s="10" t="s">
        <v>6</v>
      </c>
      <c r="O19" s="10">
        <v>17</v>
      </c>
      <c r="S19" s="10">
        <v>2</v>
      </c>
      <c r="T19" s="9"/>
      <c r="U19" s="9"/>
      <c r="V19" s="10">
        <v>2</v>
      </c>
      <c r="AN19" s="8"/>
    </row>
    <row r="20" spans="2:42" x14ac:dyDescent="0.2">
      <c r="B20" s="10" t="s">
        <v>7</v>
      </c>
      <c r="H20" s="11"/>
      <c r="P20" s="5">
        <v>1.7</v>
      </c>
      <c r="T20" s="9"/>
      <c r="U20" s="9"/>
      <c r="AN20" s="8"/>
    </row>
    <row r="21" spans="2:42" x14ac:dyDescent="0.2">
      <c r="B21" s="6" t="s">
        <v>9</v>
      </c>
      <c r="L21" s="5"/>
      <c r="M21" s="5"/>
      <c r="Q21" s="9">
        <v>1.7</v>
      </c>
      <c r="R21" s="9">
        <v>2</v>
      </c>
      <c r="T21" s="9"/>
      <c r="U21" s="9"/>
      <c r="AN21" s="8"/>
    </row>
    <row r="22" spans="2:42" x14ac:dyDescent="0.2">
      <c r="B22" s="6" t="s">
        <v>10</v>
      </c>
      <c r="L22" s="5"/>
      <c r="M22" s="5"/>
      <c r="Q22" s="9"/>
      <c r="R22" s="9">
        <v>9.3000000000000007</v>
      </c>
      <c r="S22" s="10">
        <v>13</v>
      </c>
      <c r="T22" s="9"/>
      <c r="U22" s="9"/>
      <c r="AN22" s="8"/>
    </row>
    <row r="23" spans="2:42" x14ac:dyDescent="0.2">
      <c r="B23" s="5">
        <v>4</v>
      </c>
      <c r="C23" s="6" t="s">
        <v>2</v>
      </c>
      <c r="L23" s="5"/>
      <c r="M23" s="5"/>
      <c r="Q23" s="9"/>
      <c r="R23" s="9"/>
      <c r="T23" s="9">
        <v>4</v>
      </c>
      <c r="U23" s="9"/>
      <c r="AN23" s="8"/>
    </row>
    <row r="24" spans="2:42" x14ac:dyDescent="0.2">
      <c r="B24" s="6" t="s">
        <v>11</v>
      </c>
      <c r="L24" s="5"/>
      <c r="M24" s="5"/>
      <c r="Q24" s="9"/>
      <c r="R24" s="9"/>
      <c r="U24" s="9">
        <v>13</v>
      </c>
      <c r="AN24" s="8"/>
    </row>
    <row r="25" spans="2:42" x14ac:dyDescent="0.2">
      <c r="B25" s="6" t="s">
        <v>12</v>
      </c>
      <c r="L25" s="5"/>
      <c r="M25" s="5"/>
      <c r="Q25" s="9"/>
      <c r="R25" s="9"/>
      <c r="U25" s="9">
        <v>1.7</v>
      </c>
      <c r="AN25" s="8"/>
    </row>
    <row r="26" spans="2:42" x14ac:dyDescent="0.2">
      <c r="B26" s="6" t="s">
        <v>13</v>
      </c>
      <c r="H26" s="12"/>
      <c r="I26" s="11"/>
      <c r="J26" s="11"/>
      <c r="R26" s="13"/>
      <c r="S26" s="14"/>
      <c r="T26" s="14"/>
      <c r="U26" s="9">
        <v>1.7</v>
      </c>
      <c r="V26" s="10">
        <v>1.7</v>
      </c>
      <c r="AN26" s="8"/>
    </row>
    <row r="27" spans="2:42" x14ac:dyDescent="0.2">
      <c r="B27" s="6" t="s">
        <v>15</v>
      </c>
      <c r="R27" s="13"/>
      <c r="S27" s="14"/>
      <c r="T27" s="14"/>
      <c r="U27" s="9"/>
      <c r="AN27" s="8"/>
      <c r="AP27" s="5">
        <v>1.7</v>
      </c>
    </row>
    <row r="28" spans="2:42" x14ac:dyDescent="0.2">
      <c r="U28" s="9"/>
      <c r="AN28" s="8"/>
    </row>
    <row r="29" spans="2:42" x14ac:dyDescent="0.2">
      <c r="U29" s="9"/>
      <c r="AN29" s="8"/>
    </row>
    <row r="30" spans="2:42" x14ac:dyDescent="0.2">
      <c r="U30" s="9"/>
      <c r="AN30" s="8"/>
    </row>
    <row r="31" spans="2:42" x14ac:dyDescent="0.2">
      <c r="AN31" s="8"/>
    </row>
  </sheetData>
  <sortState xmlns:xlrd2="http://schemas.microsoft.com/office/spreadsheetml/2017/richdata2" ref="A2:AS31">
    <sortCondition ref="A2:A31"/>
  </sortState>
  <phoneticPr fontId="1" type="noConversion"/>
  <printOptions horizontalCentered="1" verticalCentered="1" gridLines="1"/>
  <pageMargins left="0.75" right="0.75" top="1" bottom="1" header="0.5" footer="0.5"/>
  <pageSetup orientation="landscape" r:id="rId1"/>
  <headerFooter alignWithMargins="0">
    <oddHeader>&amp;LF4 - CONDITIONAL SAMPLING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191CC5AEC3D3479324A4BB971CE2DA" ma:contentTypeVersion="7" ma:contentTypeDescription="Create a new document." ma:contentTypeScope="" ma:versionID="0e91f5c907c9bd587de82ad85d775ddf">
  <xsd:schema xmlns:xsd="http://www.w3.org/2001/XMLSchema" xmlns:xs="http://www.w3.org/2001/XMLSchema" xmlns:p="http://schemas.microsoft.com/office/2006/metadata/properties" xmlns:ns1="http://schemas.microsoft.com/sharepoint/v3" xmlns:ns2="64b85750-60b0-41ac-9148-fdb3f0ef994a" xmlns:ns3="81b54420-f4f4-4ad2-8860-2ab99daf05d5" targetNamespace="http://schemas.microsoft.com/office/2006/metadata/properties" ma:root="true" ma:fieldsID="1cabe3f876e068b719db587e9fcefbe6" ns1:_="" ns2:_="" ns3:_="">
    <xsd:import namespace="http://schemas.microsoft.com/sharepoint/v3"/>
    <xsd:import namespace="64b85750-60b0-41ac-9148-fdb3f0ef994a"/>
    <xsd:import namespace="81b54420-f4f4-4ad2-8860-2ab99daf05d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85750-60b0-41ac-9148-fdb3f0ef99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54420-f4f4-4ad2-8860-2ab99daf05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3621976-67D7-4E79-9B95-69CD4BFB6B89}"/>
</file>

<file path=customXml/itemProps2.xml><?xml version="1.0" encoding="utf-8"?>
<ds:datastoreItem xmlns:ds="http://schemas.openxmlformats.org/officeDocument/2006/customXml" ds:itemID="{F515812E-1359-4532-98F2-BEE224D321E1}"/>
</file>

<file path=customXml/itemProps3.xml><?xml version="1.0" encoding="utf-8"?>
<ds:datastoreItem xmlns:ds="http://schemas.openxmlformats.org/officeDocument/2006/customXml" ds:itemID="{D4AE3E65-5CE4-4213-8720-D5F3E6C647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Shell Fish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stoddard</dc:creator>
  <cp:lastModifiedBy>Gupton, Sharon</cp:lastModifiedBy>
  <cp:lastPrinted>2004-08-10T16:58:38Z</cp:lastPrinted>
  <dcterms:created xsi:type="dcterms:W3CDTF">2004-08-10T16:53:46Z</dcterms:created>
  <dcterms:modified xsi:type="dcterms:W3CDTF">2020-02-11T18:54:27Z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0x010100B9191CC5AEC3D3479324A4BB971CE2DA</vt:lpwstr>
  </property>
</Properties>
</file>