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31"/>
  <workbookPr hidePivotFieldList="1" defaultThemeVersion="166925"/>
  <mc:AlternateContent xmlns:mc="http://schemas.openxmlformats.org/markup-compatibility/2006">
    <mc:Choice Requires="x15">
      <x15ac:absPath xmlns:x15ac="http://schemas.microsoft.com/office/spreadsheetml/2010/11/ac" url="/Users/bipinchaudhary/Documents/Excel Project/"/>
    </mc:Choice>
  </mc:AlternateContent>
  <xr:revisionPtr revIDLastSave="0" documentId="13_ncr:1_{0C62EC76-5D80-7A45-8AF5-61401540DD5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9" r:id="rId3"/>
    <sheet name="Dashboard" sheetId="13" r:id="rId4"/>
  </sheets>
  <definedNames>
    <definedName name="_xlnm._FilterDatabase" localSheetId="0" hidden="1">bike_buyers!$A$1:$M$1001</definedName>
    <definedName name="_xlnm._FilterDatabase" localSheetId="1" hidden="1">'Working Sheet'!$A$1:$N$1012</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<sst xmlns="http://schemas.openxmlformats.org/spreadsheetml/2006/main" count="16269" uniqueCount="52">
  <si>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</si>
  <si>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</si>
  <si>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</si>
  <si>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</si>
  <si>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</si>
  <si>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</si>
  <si>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</si>
  <si>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</si>
  <si>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</si>
  <si>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</si>
  <si>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</si>
  <si>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</si>
  <si>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</si>
  <si>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</si>
  <si>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</si>
  <si>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</si>
  <si>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</si>
  <si>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</si>
  <si>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</si>
  <si>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</si>
  <si>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</si>
  <si>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</si>
  <si>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</si>
  <si>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</si>
  <si>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</si>
  <si>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</si>
  <si>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</si>
  <si>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</si>
  <si>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</si>
  <si>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</si>
  <si>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</si>
  <si>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</si>
  <si>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</si>
  <si>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</si>
  <si>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</si>
  <si>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</si>
  <si>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</si>
  <si>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</si>
  <si>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</si>
  <si>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</si>
  <si>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</si>
  <si>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</si>
  <si>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</si>
  <si>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</si>
  <si>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Middle Age</t>
  </si>
  <si>
    <t>Old</t>
  </si>
  <si>
    <t>Adolescent</t>
  </si>
  <si>
    <t>Column Labels</t>
  </si>
  <si>
    <t>More than 10 Miles</t>
  </si>
  <si>
    <t>Count of Purchased Bike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</si>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</sst>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72"/>
      <color theme="0"/>
      <name val="Calibri (Body)"/>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22" fillId="33" borderId="0" xfId="0" applyFont="1" applyFill="1" applyAlignment="1">
      <alignment vertical="center"/>
    </xf>
    <xf numFmtId="0" fontId="21" fillId="33" borderId="0" xfId="0" applyFont="1" applyFill="1" applyAlignment="1">
      <alignment vertical="center"/>
    </xf>
    <xf numFmtId="0" fontId="22"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3E-0D4A-8CB0-9CE59E3C7C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E-0D4A-8CB0-9CE59E3C7C2A}"/>
            </c:ext>
          </c:extLst>
        </c:ser>
        <c:dLbls>
          <c:showLegendKey val="0"/>
          <c:showVal val="0"/>
          <c:showCatName val="0"/>
          <c:showSerName val="0"/>
          <c:showPercent val="0"/>
          <c:showBubbleSize val="0"/>
        </c:dLbls>
        <c:gapWidth val="219"/>
        <c:overlap val="-27"/>
        <c:axId val="2006128432"/>
        <c:axId val="647591359"/>
      </c:barChart>
      <c:catAx>
        <c:axId val="20061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647591359"/>
        <c:crosses val="autoZero"/>
        <c:auto val="1"/>
        <c:lblAlgn val="ctr"/>
        <c:lblOffset val="100"/>
        <c:noMultiLvlLbl val="0"/>
      </c:catAx>
      <c:valAx>
        <c:axId val="64759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200612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A8-EF40-9474-86C66A384E5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A8-EF40-9474-86C66A384E56}"/>
            </c:ext>
          </c:extLst>
        </c:ser>
        <c:dLbls>
          <c:showLegendKey val="0"/>
          <c:showVal val="0"/>
          <c:showCatName val="0"/>
          <c:showSerName val="0"/>
          <c:showPercent val="0"/>
          <c:showBubbleSize val="0"/>
        </c:dLbls>
        <c:smooth val="0"/>
        <c:axId val="1989165567"/>
        <c:axId val="1989167295"/>
      </c:lineChart>
      <c:catAx>
        <c:axId val="198916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40232291305774293"/>
              <c:y val="0.877504959130383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989167295"/>
        <c:crosses val="autoZero"/>
        <c:auto val="1"/>
        <c:lblAlgn val="ctr"/>
        <c:lblOffset val="100"/>
        <c:noMultiLvlLbl val="0"/>
      </c:catAx>
      <c:valAx>
        <c:axId val="19891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9891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AC-CC46-BAD7-69D6435411CE}"/>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AC-CC46-BAD7-69D6435411CE}"/>
            </c:ext>
          </c:extLst>
        </c:ser>
        <c:dLbls>
          <c:showLegendKey val="0"/>
          <c:showVal val="0"/>
          <c:showCatName val="0"/>
          <c:showSerName val="0"/>
          <c:showPercent val="0"/>
          <c:showBubbleSize val="0"/>
        </c:dLbls>
        <c:smooth val="0"/>
        <c:axId val="450320736"/>
        <c:axId val="1746651167"/>
      </c:lineChart>
      <c:catAx>
        <c:axId val="45032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746651167"/>
        <c:crosses val="autoZero"/>
        <c:auto val="1"/>
        <c:lblAlgn val="ctr"/>
        <c:lblOffset val="100"/>
        <c:noMultiLvlLbl val="0"/>
      </c:catAx>
      <c:valAx>
        <c:axId val="174665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45032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29-DB44-95AA-CBAAEE87A5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29-DB44-95AA-CBAAEE87A554}"/>
            </c:ext>
          </c:extLst>
        </c:ser>
        <c:dLbls>
          <c:showLegendKey val="0"/>
          <c:showVal val="0"/>
          <c:showCatName val="0"/>
          <c:showSerName val="0"/>
          <c:showPercent val="0"/>
          <c:showBubbleSize val="0"/>
        </c:dLbls>
        <c:gapWidth val="219"/>
        <c:overlap val="-27"/>
        <c:axId val="2006128432"/>
        <c:axId val="647591359"/>
      </c:barChart>
      <c:catAx>
        <c:axId val="20061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647591359"/>
        <c:crosses val="autoZero"/>
        <c:auto val="1"/>
        <c:lblAlgn val="ctr"/>
        <c:lblOffset val="100"/>
        <c:noMultiLvlLbl val="0"/>
      </c:catAx>
      <c:valAx>
        <c:axId val="64759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200612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P"/>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CD-6047-A68C-84E6B50FCCD9}"/>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CD-6047-A68C-84E6B50FCCD9}"/>
            </c:ext>
          </c:extLst>
        </c:ser>
        <c:dLbls>
          <c:showLegendKey val="0"/>
          <c:showVal val="0"/>
          <c:showCatName val="0"/>
          <c:showSerName val="0"/>
          <c:showPercent val="0"/>
          <c:showBubbleSize val="0"/>
        </c:dLbls>
        <c:marker val="1"/>
        <c:smooth val="0"/>
        <c:axId val="1989165567"/>
        <c:axId val="1989167295"/>
      </c:lineChart>
      <c:catAx>
        <c:axId val="1989165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0232291305774293"/>
              <c:y val="0.877504959130383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P"/>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P"/>
          </a:p>
        </c:txPr>
        <c:crossAx val="1989167295"/>
        <c:crosses val="autoZero"/>
        <c:auto val="1"/>
        <c:lblAlgn val="ctr"/>
        <c:lblOffset val="100"/>
        <c:noMultiLvlLbl val="0"/>
      </c:catAx>
      <c:valAx>
        <c:axId val="19891672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P"/>
          </a:p>
        </c:txPr>
        <c:crossAx val="19891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76-5941-A3C2-37B5ABEDD817}"/>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76-5941-A3C2-37B5ABEDD817}"/>
            </c:ext>
          </c:extLst>
        </c:ser>
        <c:dLbls>
          <c:showLegendKey val="0"/>
          <c:showVal val="0"/>
          <c:showCatName val="0"/>
          <c:showSerName val="0"/>
          <c:showPercent val="0"/>
          <c:showBubbleSize val="0"/>
        </c:dLbls>
        <c:smooth val="0"/>
        <c:axId val="450320736"/>
        <c:axId val="1746651167"/>
      </c:lineChart>
      <c:catAx>
        <c:axId val="45032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746651167"/>
        <c:crosses val="autoZero"/>
        <c:auto val="1"/>
        <c:lblAlgn val="ctr"/>
        <c:lblOffset val="100"/>
        <c:noMultiLvlLbl val="0"/>
      </c:catAx>
      <c:valAx>
        <c:axId val="174665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45032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44450</xdr:rowOff>
    </xdr:from>
    <xdr:to>
      <xdr:col>13</xdr:col>
      <xdr:colOff>101600</xdr:colOff>
      <xdr:row>21</xdr:row>
      <xdr:rowOff>76200</xdr:rowOff>
    </xdr:to>
    <xdr:graphicFrame macro="">
      <xdr:nvGraphicFramePr>
        <xdr:cNvPr id="4" name="Chart 3">
          <a:extLst>
            <a:ext uri="{FF2B5EF4-FFF2-40B4-BE49-F238E27FC236}">
              <a16:creationId xmlns:a16="http://schemas.microsoft.com/office/drawing/2014/main" id="{4E2B54DF-4697-1775-CAF0-7E2ABFA01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340590</xdr:colOff>
      <xdr:row>25</xdr:row>
      <xdr:rowOff>42717</xdr:rowOff>
    </xdr:from>
    <xdr:to>
      <xdr:col>11</xdr:col>
      <xdr:colOff>796636</xdr:colOff>
      <xdr:row>39</xdr:row>
      <xdr:rowOff>115454</xdr:rowOff>
    </xdr:to>
    <xdr:graphicFrame macro="">
      <xdr:nvGraphicFramePr>
        <xdr:cNvPr id="5" name="Chart 4">
          <a:extLst>
            <a:ext uri="{FF2B5EF4-FFF2-40B4-BE49-F238E27FC236}">
              <a16:creationId xmlns:a16="http://schemas.microsoft.com/office/drawing/2014/main" id="{021995E4-2DBC-C08E-F870-C53220942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236682</xdr:colOff>
      <xdr:row>40</xdr:row>
      <xdr:rowOff>192808</xdr:rowOff>
    </xdr:from>
    <xdr:to>
      <xdr:col>12</xdr:col>
      <xdr:colOff>357909</xdr:colOff>
      <xdr:row>58</xdr:row>
      <xdr:rowOff>23090</xdr:rowOff>
    </xdr:to>
    <xdr:graphicFrame macro="">
      <xdr:nvGraphicFramePr>
        <xdr:cNvPr id="6" name="Chart 5">
          <a:extLst>
            <a:ext uri="{FF2B5EF4-FFF2-40B4-BE49-F238E27FC236}">
              <a16:creationId xmlns:a16="http://schemas.microsoft.com/office/drawing/2014/main" id="{AB3C913C-CCC9-7F0C-847E-EF591AE5D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230909</xdr:colOff>
      <xdr:row>5</xdr:row>
      <xdr:rowOff>109682</xdr:rowOff>
    </xdr:from>
    <xdr:to>
      <xdr:col>8</xdr:col>
      <xdr:colOff>241300</xdr:colOff>
      <xdr:row>21</xdr:row>
      <xdr:rowOff>114300</xdr:rowOff>
    </xdr:to>
    <xdr:graphicFrame macro="">
      <xdr:nvGraphicFramePr>
        <xdr:cNvPr id="2" name="Chart 1">
          <a:extLst>
            <a:ext uri="{FF2B5EF4-FFF2-40B4-BE49-F238E27FC236}">
              <a16:creationId xmlns:a16="http://schemas.microsoft.com/office/drawing/2014/main" id="{B568B988-C58A-FD49-8822-D7C54E10B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22</xdr:row>
      <xdr:rowOff>0</xdr:rowOff>
    </xdr:from>
    <xdr:to>
      <xdr:col>14</xdr:col>
      <xdr:colOff>812800</xdr:colOff>
      <xdr:row>39</xdr:row>
      <xdr:rowOff>127000</xdr:rowOff>
    </xdr:to>
    <xdr:graphicFrame macro="">
      <xdr:nvGraphicFramePr>
        <xdr:cNvPr id="3" name="Chart 2">
          <a:extLst>
            <a:ext uri="{FF2B5EF4-FFF2-40B4-BE49-F238E27FC236}">
              <a16:creationId xmlns:a16="http://schemas.microsoft.com/office/drawing/2014/main" id="{74FB3E8A-B717-364A-86AF-DEA5CE279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5</xdr:row>
      <xdr:rowOff>96982</xdr:rowOff>
    </xdr:from>
    <xdr:to>
      <xdr:col>14</xdr:col>
      <xdr:colOff>800100</xdr:colOff>
      <xdr:row>21</xdr:row>
      <xdr:rowOff>101600</xdr:rowOff>
    </xdr:to>
    <xdr:graphicFrame macro="">
      <xdr:nvGraphicFramePr>
        <xdr:cNvPr id="4" name="Chart 3">
          <a:extLst>
            <a:ext uri="{FF2B5EF4-FFF2-40B4-BE49-F238E27FC236}">
              <a16:creationId xmlns:a16="http://schemas.microsoft.com/office/drawing/2014/main" id="{B10EE46A-A1E2-8848-8F15-ED733397F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5</xdr:row>
      <xdr:rowOff>114301</xdr:rowOff>
    </xdr:from>
    <xdr:to>
      <xdr:col>2</xdr:col>
      <xdr:colOff>165100</xdr:colOff>
      <xdr:row>10</xdr:row>
      <xdr:rowOff>139701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DD27E7A-0884-6ED4-5AD7-47CCF6EE8D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1244601"/>
              <a:ext cx="1701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11</xdr:row>
      <xdr:rowOff>63501</xdr:rowOff>
    </xdr:from>
    <xdr:to>
      <xdr:col>2</xdr:col>
      <xdr:colOff>177800</xdr:colOff>
      <xdr:row>20</xdr:row>
      <xdr:rowOff>25401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F4DE0C6-528A-B985-8AAE-0A1A91F7D2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900" y="2336801"/>
              <a:ext cx="17399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20</xdr:row>
      <xdr:rowOff>139701</xdr:rowOff>
    </xdr:from>
    <xdr:to>
      <xdr:col>2</xdr:col>
      <xdr:colOff>127000</xdr:colOff>
      <xdr:row>27</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A47766-4269-3D68-CD70-69A8CCF96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4127501"/>
              <a:ext cx="16256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4.676534606479" createdVersion="8" refreshedVersion="8" minRefreshableVersion="3" recordCount="1000" xr:uid="{3A078B44-C15B-044D-95BA-D4073CE5E5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533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BC8EC-0271-BC43-B4BB-2A0BBB431317}"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B358D-DF8A-A444-93E5-51FADA00B698}"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B8A77-274D-3B47-8A76-1B7E028B15C7}"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9">
      <pivotArea collapsedLevelsAreSubtotals="1" fieldPosition="0">
        <references count="1">
          <reference field="2" count="0"/>
        </references>
      </pivotArea>
    </format>
  </formats>
  <chartFormats count="4">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443C6F-22DB-AC48-8CEE-3570C8C8C0AF}" sourceName="Marital Status">
  <pivotTables>
    <pivotTable tabId="9" name="PivotTable6"/>
    <pivotTable tabId="9" name="PivotTable7"/>
    <pivotTable tabId="9" name="PivotTable8"/>
  </pivotTables>
  <data>
    <tabular pivotCacheId="3953319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52C381-9ADF-2C4D-8400-1FEBC3B906BD}" sourceName="Education">
  <pivotTables>
    <pivotTable tabId="9" name="PivotTable6"/>
    <pivotTable tabId="9" name="PivotTable7"/>
    <pivotTable tabId="9" name="PivotTable8"/>
  </pivotTables>
  <data>
    <tabular pivotCacheId="395331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91ADE-99DF-9741-8B66-5326FBD2BABC}" sourceName="Region">
  <pivotTables>
    <pivotTable tabId="9" name="PivotTable6"/>
    <pivotTable tabId="9" name="PivotTable7"/>
    <pivotTable tabId="9" name="PivotTable8"/>
  </pivotTables>
  <data>
    <tabular pivotCacheId="3953319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7A6F9E-8505-CC43-9D3A-57BBF3EF1736}" cache="Slicer_Marital_Status" caption="Marital Status" rowHeight="230716"/>
  <slicer name="Education" xr10:uid="{809F81BC-7D03-2C41-9985-AD14ACCBCBC2}" cache="Slicer_Education" caption="Education" rowHeight="230716"/>
  <slicer name="Region" xr10:uid="{2085716D-577F-E14D-B27B-D3DEDD6BFBC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92" sqref="D1: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209E-28AA-BA4D-AF02-CF00A8DDCF0D}">
  <dimension ref="A1:N1027"/>
  <sheetViews>
    <sheetView zoomScale="130" zoomScaleNormal="130" workbookViewId="0">
      <selection activeCell="B1" sqref="B1:B1048576"/>
    </sheetView>
  </sheetViews>
  <sheetFormatPr baseColWidth="10" defaultRowHeight="15" x14ac:dyDescent="0.2"/>
  <cols>
    <col min="1" max="1" width="6.1640625" bestFit="1" customWidth="1"/>
    <col min="2" max="2" width="14.1640625" bestFit="1" customWidth="1"/>
    <col min="3" max="3" width="9.1640625" bestFit="1" customWidth="1"/>
    <col min="4" max="4" width="13.33203125" style="7"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7">
        <v>40000</v>
      </c>
      <c r="E2" s="3">
        <v>1</v>
      </c>
      <c r="F2" s="3" t="s">
        <v>13</v>
      </c>
      <c r="G2" s="3" t="s">
        <v>14</v>
      </c>
      <c r="H2" s="3" t="s">
        <v>15</v>
      </c>
      <c r="I2" s="3">
        <v>0</v>
      </c>
      <c r="J2" s="3" t="s">
        <v>16</v>
      </c>
      <c r="K2" s="3" t="s">
        <v>17</v>
      </c>
      <c r="L2" s="3">
        <v>42</v>
      </c>
      <c r="M2" s="3" t="str">
        <f t="shared" ref="M2:M65" si="0">IF(L2&gt;54,"Old",IF(L2&gt;=31,"Middle Age",IF(L2&lt;31,"Adolescent","Invalid")))</f>
        <v>Middle Age</v>
      </c>
      <c r="N2" s="3" t="s">
        <v>18</v>
      </c>
    </row>
    <row r="3" spans="1:14" x14ac:dyDescent="0.2">
      <c r="A3" s="3">
        <v>24107</v>
      </c>
      <c r="B3" s="3" t="s">
        <v>36</v>
      </c>
      <c r="C3" s="3" t="s">
        <v>39</v>
      </c>
      <c r="D3" s="7">
        <v>30000</v>
      </c>
      <c r="E3" s="3">
        <v>3</v>
      </c>
      <c r="F3" s="3" t="s">
        <v>19</v>
      </c>
      <c r="G3" s="3" t="s">
        <v>20</v>
      </c>
      <c r="H3" s="3" t="s">
        <v>15</v>
      </c>
      <c r="I3" s="3">
        <v>1</v>
      </c>
      <c r="J3" s="3" t="s">
        <v>16</v>
      </c>
      <c r="K3" s="3" t="s">
        <v>17</v>
      </c>
      <c r="L3" s="3">
        <v>43</v>
      </c>
      <c r="M3" s="3" t="str">
        <f t="shared" si="0"/>
        <v>Middle Age</v>
      </c>
      <c r="N3" s="3" t="s">
        <v>18</v>
      </c>
    </row>
    <row r="4" spans="1:14" x14ac:dyDescent="0.2">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7">
        <v>90000</v>
      </c>
      <c r="E13" s="3">
        <v>0</v>
      </c>
      <c r="F13" s="3" t="s">
        <v>13</v>
      </c>
      <c r="G13" s="3" t="s">
        <v>21</v>
      </c>
      <c r="H13" s="3" t="s">
        <v>18</v>
      </c>
      <c r="I13" s="3">
        <v>4</v>
      </c>
      <c r="J13" s="3" t="s">
        <v>48</v>
      </c>
      <c r="K13" s="3" t="s">
        <v>24</v>
      </c>
      <c r="L13" s="3">
        <v>36</v>
      </c>
      <c r="M13" s="3" t="str">
        <f t="shared" si="0"/>
        <v>Middle Age</v>
      </c>
      <c r="N13" s="3" t="s">
        <v>18</v>
      </c>
    </row>
    <row r="14" spans="1:14" x14ac:dyDescent="0.2">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7">
        <v>80000</v>
      </c>
      <c r="E23" s="3">
        <v>0</v>
      </c>
      <c r="F23" s="3" t="s">
        <v>13</v>
      </c>
      <c r="G23" s="3" t="s">
        <v>21</v>
      </c>
      <c r="H23" s="3" t="s">
        <v>15</v>
      </c>
      <c r="I23" s="3">
        <v>4</v>
      </c>
      <c r="J23" s="3" t="s">
        <v>48</v>
      </c>
      <c r="K23" s="3" t="s">
        <v>24</v>
      </c>
      <c r="L23" s="3">
        <v>35</v>
      </c>
      <c r="M23" s="3" t="str">
        <f t="shared" si="0"/>
        <v>Middle Age</v>
      </c>
      <c r="N23" s="3" t="s">
        <v>18</v>
      </c>
    </row>
    <row r="24" spans="1:14" x14ac:dyDescent="0.2">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7">
        <v>80000</v>
      </c>
      <c r="E53" s="3">
        <v>0</v>
      </c>
      <c r="F53" s="3" t="s">
        <v>13</v>
      </c>
      <c r="G53" s="3" t="s">
        <v>21</v>
      </c>
      <c r="H53" s="3" t="s">
        <v>18</v>
      </c>
      <c r="I53" s="3">
        <v>4</v>
      </c>
      <c r="J53" s="3" t="s">
        <v>48</v>
      </c>
      <c r="K53" s="3" t="s">
        <v>24</v>
      </c>
      <c r="L53" s="3">
        <v>35</v>
      </c>
      <c r="M53" s="3" t="str">
        <f t="shared" si="0"/>
        <v>Middle Age</v>
      </c>
      <c r="N53" s="3" t="s">
        <v>18</v>
      </c>
    </row>
    <row r="54" spans="1:14" x14ac:dyDescent="0.2">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7">
        <v>80000</v>
      </c>
      <c r="E57" s="3">
        <v>4</v>
      </c>
      <c r="F57" s="3" t="s">
        <v>27</v>
      </c>
      <c r="G57" s="3" t="s">
        <v>21</v>
      </c>
      <c r="H57" s="3" t="s">
        <v>15</v>
      </c>
      <c r="I57" s="3">
        <v>2</v>
      </c>
      <c r="J57" s="3" t="s">
        <v>48</v>
      </c>
      <c r="K57" s="3" t="s">
        <v>17</v>
      </c>
      <c r="L57" s="3">
        <v>54</v>
      </c>
      <c r="M57" s="3" t="str">
        <f t="shared" si="0"/>
        <v>Middle Age</v>
      </c>
      <c r="N57" s="3" t="s">
        <v>18</v>
      </c>
    </row>
    <row r="58" spans="1:14" x14ac:dyDescent="0.2">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7">
        <v>60000</v>
      </c>
      <c r="E65" s="3">
        <v>4</v>
      </c>
      <c r="F65" s="3" t="s">
        <v>13</v>
      </c>
      <c r="G65" s="3" t="s">
        <v>21</v>
      </c>
      <c r="H65" s="3" t="s">
        <v>15</v>
      </c>
      <c r="I65" s="3">
        <v>3</v>
      </c>
      <c r="J65" s="3" t="s">
        <v>48</v>
      </c>
      <c r="K65" s="3" t="s">
        <v>24</v>
      </c>
      <c r="L65" s="3">
        <v>41</v>
      </c>
      <c r="M65" s="3" t="str">
        <f t="shared" si="0"/>
        <v>Middle Age</v>
      </c>
      <c r="N65" s="3" t="s">
        <v>18</v>
      </c>
    </row>
    <row r="66" spans="1:14" x14ac:dyDescent="0.2">
      <c r="A66" s="3">
        <v>14927</v>
      </c>
      <c r="B66" s="3" t="s">
        <v>36</v>
      </c>
      <c r="C66" s="3" t="s">
        <v>38</v>
      </c>
      <c r="D66" s="7">
        <v>30000</v>
      </c>
      <c r="E66" s="3">
        <v>1</v>
      </c>
      <c r="F66" s="3" t="s">
        <v>13</v>
      </c>
      <c r="G66" s="3" t="s">
        <v>20</v>
      </c>
      <c r="H66" s="3" t="s">
        <v>15</v>
      </c>
      <c r="I66" s="3">
        <v>0</v>
      </c>
      <c r="J66" s="3" t="s">
        <v>16</v>
      </c>
      <c r="K66" s="3" t="s">
        <v>17</v>
      </c>
      <c r="L66" s="3">
        <v>37</v>
      </c>
      <c r="M66" s="3" t="str">
        <f t="shared" ref="M66:M129" si="1">IF(L66&gt;54,"Old",IF(L66&gt;=31,"Middle Age",IF(L66&lt;31,"Adolescent","Invalid")))</f>
        <v>Middle Age</v>
      </c>
      <c r="N66" s="3" t="s">
        <v>15</v>
      </c>
    </row>
    <row r="67" spans="1:14" x14ac:dyDescent="0.2">
      <c r="A67" s="3">
        <v>29337</v>
      </c>
      <c r="B67" s="3" t="s">
        <v>37</v>
      </c>
      <c r="C67" s="3" t="s">
        <v>39</v>
      </c>
      <c r="D67" s="7">
        <v>30000</v>
      </c>
      <c r="E67" s="3">
        <v>2</v>
      </c>
      <c r="F67" s="3" t="s">
        <v>19</v>
      </c>
      <c r="G67" s="3" t="s">
        <v>20</v>
      </c>
      <c r="H67" s="3" t="s">
        <v>15</v>
      </c>
      <c r="I67" s="3">
        <v>2</v>
      </c>
      <c r="J67" s="3" t="s">
        <v>23</v>
      </c>
      <c r="K67" s="3" t="s">
        <v>24</v>
      </c>
      <c r="L67" s="3">
        <v>68</v>
      </c>
      <c r="M67" s="3" t="str">
        <f t="shared" si="1"/>
        <v>Old</v>
      </c>
      <c r="N67" s="3" t="s">
        <v>18</v>
      </c>
    </row>
    <row r="68" spans="1:14" x14ac:dyDescent="0.2">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7">
        <v>120000</v>
      </c>
      <c r="E72" s="3">
        <v>0</v>
      </c>
      <c r="F72" s="3" t="s">
        <v>29</v>
      </c>
      <c r="G72" s="3" t="s">
        <v>21</v>
      </c>
      <c r="H72" s="3" t="s">
        <v>15</v>
      </c>
      <c r="I72" s="3">
        <v>4</v>
      </c>
      <c r="J72" s="3" t="s">
        <v>48</v>
      </c>
      <c r="K72" s="3" t="s">
        <v>24</v>
      </c>
      <c r="L72" s="3">
        <v>36</v>
      </c>
      <c r="M72" s="3" t="str">
        <f t="shared" si="1"/>
        <v>Middle Age</v>
      </c>
      <c r="N72" s="3" t="s">
        <v>15</v>
      </c>
    </row>
    <row r="73" spans="1:14" x14ac:dyDescent="0.2">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7">
        <v>80000</v>
      </c>
      <c r="E79" s="3">
        <v>0</v>
      </c>
      <c r="F79" s="3" t="s">
        <v>13</v>
      </c>
      <c r="G79" s="3" t="s">
        <v>21</v>
      </c>
      <c r="H79" s="3" t="s">
        <v>15</v>
      </c>
      <c r="I79" s="3">
        <v>2</v>
      </c>
      <c r="J79" s="3" t="s">
        <v>48</v>
      </c>
      <c r="K79" s="3" t="s">
        <v>24</v>
      </c>
      <c r="L79" s="3">
        <v>29</v>
      </c>
      <c r="M79" s="3" t="str">
        <f t="shared" si="1"/>
        <v>Adolescent</v>
      </c>
      <c r="N79" s="3" t="s">
        <v>15</v>
      </c>
    </row>
    <row r="80" spans="1:14" x14ac:dyDescent="0.2">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7">
        <v>90000</v>
      </c>
      <c r="E97" s="3">
        <v>5</v>
      </c>
      <c r="F97" s="3" t="s">
        <v>19</v>
      </c>
      <c r="G97" s="3" t="s">
        <v>21</v>
      </c>
      <c r="H97" s="3" t="s">
        <v>15</v>
      </c>
      <c r="I97" s="3">
        <v>2</v>
      </c>
      <c r="J97" s="3" t="s">
        <v>48</v>
      </c>
      <c r="K97" s="3" t="s">
        <v>17</v>
      </c>
      <c r="L97" s="3">
        <v>62</v>
      </c>
      <c r="M97" s="3" t="str">
        <f t="shared" si="1"/>
        <v>Old</v>
      </c>
      <c r="N97" s="3" t="s">
        <v>18</v>
      </c>
    </row>
    <row r="98" spans="1:14" x14ac:dyDescent="0.2">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7">
        <v>80000</v>
      </c>
      <c r="E124" s="3">
        <v>0</v>
      </c>
      <c r="F124" s="3" t="s">
        <v>13</v>
      </c>
      <c r="G124" s="3" t="s">
        <v>21</v>
      </c>
      <c r="H124" s="3" t="s">
        <v>18</v>
      </c>
      <c r="I124" s="3">
        <v>3</v>
      </c>
      <c r="J124" s="3" t="s">
        <v>48</v>
      </c>
      <c r="K124" s="3" t="s">
        <v>24</v>
      </c>
      <c r="L124" s="3">
        <v>31</v>
      </c>
      <c r="M124" s="3" t="str">
        <f t="shared" si="1"/>
        <v>Middle Age</v>
      </c>
      <c r="N124" s="3" t="s">
        <v>18</v>
      </c>
    </row>
    <row r="125" spans="1:14" x14ac:dyDescent="0.2">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7">
        <v>10000</v>
      </c>
      <c r="E130" s="3">
        <v>2</v>
      </c>
      <c r="F130" s="3" t="s">
        <v>19</v>
      </c>
      <c r="G130" s="3" t="s">
        <v>25</v>
      </c>
      <c r="H130" s="3" t="s">
        <v>15</v>
      </c>
      <c r="I130" s="3">
        <v>1</v>
      </c>
      <c r="J130" s="3" t="s">
        <v>16</v>
      </c>
      <c r="K130" s="3" t="s">
        <v>17</v>
      </c>
      <c r="L130" s="3">
        <v>52</v>
      </c>
      <c r="M130" s="3" t="str">
        <f t="shared" ref="M130:M193" si="2">IF(L130&gt;54,"Old",IF(L130&gt;=31,"Middle Age",IF(L130&lt;31,"Adolescent","Invalid")))</f>
        <v>Middle Age</v>
      </c>
      <c r="N130" s="3" t="s">
        <v>15</v>
      </c>
    </row>
    <row r="131" spans="1:14" x14ac:dyDescent="0.2">
      <c r="A131" s="3">
        <v>26818</v>
      </c>
      <c r="B131" s="3" t="s">
        <v>37</v>
      </c>
      <c r="C131" s="3" t="s">
        <v>39</v>
      </c>
      <c r="D131" s="7">
        <v>10000</v>
      </c>
      <c r="E131" s="3">
        <v>3</v>
      </c>
      <c r="F131" s="3" t="s">
        <v>27</v>
      </c>
      <c r="G131" s="3" t="s">
        <v>25</v>
      </c>
      <c r="H131" s="3" t="s">
        <v>15</v>
      </c>
      <c r="I131" s="3">
        <v>1</v>
      </c>
      <c r="J131" s="3" t="s">
        <v>16</v>
      </c>
      <c r="K131" s="3" t="s">
        <v>17</v>
      </c>
      <c r="L131" s="3">
        <v>39</v>
      </c>
      <c r="M131" s="3" t="str">
        <f t="shared" si="2"/>
        <v>Middle Age</v>
      </c>
      <c r="N131" s="3" t="s">
        <v>15</v>
      </c>
    </row>
    <row r="132" spans="1:14" x14ac:dyDescent="0.2">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7">
        <v>80000</v>
      </c>
      <c r="E145" s="3">
        <v>0</v>
      </c>
      <c r="F145" s="3" t="s">
        <v>13</v>
      </c>
      <c r="G145" s="3" t="s">
        <v>21</v>
      </c>
      <c r="H145" s="3" t="s">
        <v>15</v>
      </c>
      <c r="I145" s="3">
        <v>3</v>
      </c>
      <c r="J145" s="3" t="s">
        <v>48</v>
      </c>
      <c r="K145" s="3" t="s">
        <v>24</v>
      </c>
      <c r="L145" s="3">
        <v>32</v>
      </c>
      <c r="M145" s="3" t="str">
        <f t="shared" si="2"/>
        <v>Middle Age</v>
      </c>
      <c r="N145" s="3" t="s">
        <v>18</v>
      </c>
    </row>
    <row r="146" spans="1:14" x14ac:dyDescent="0.2">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7">
        <v>100000</v>
      </c>
      <c r="E169" s="3">
        <v>0</v>
      </c>
      <c r="F169" s="3" t="s">
        <v>27</v>
      </c>
      <c r="G169" s="3" t="s">
        <v>28</v>
      </c>
      <c r="H169" s="3" t="s">
        <v>15</v>
      </c>
      <c r="I169" s="3">
        <v>3</v>
      </c>
      <c r="J169" s="3" t="s">
        <v>48</v>
      </c>
      <c r="K169" s="3" t="s">
        <v>24</v>
      </c>
      <c r="L169" s="3">
        <v>35</v>
      </c>
      <c r="M169" s="3" t="str">
        <f t="shared" si="2"/>
        <v>Middle Age</v>
      </c>
      <c r="N169" s="3" t="s">
        <v>18</v>
      </c>
    </row>
    <row r="170" spans="1:14" x14ac:dyDescent="0.2">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7">
        <v>160000</v>
      </c>
      <c r="E180" s="3">
        <v>4</v>
      </c>
      <c r="F180" s="3" t="s">
        <v>19</v>
      </c>
      <c r="G180" s="3" t="s">
        <v>21</v>
      </c>
      <c r="H180" s="3" t="s">
        <v>18</v>
      </c>
      <c r="I180" s="3">
        <v>2</v>
      </c>
      <c r="J180" s="3" t="s">
        <v>48</v>
      </c>
      <c r="K180" s="3" t="s">
        <v>17</v>
      </c>
      <c r="L180" s="3">
        <v>55</v>
      </c>
      <c r="M180" s="3" t="str">
        <f t="shared" si="2"/>
        <v>Old</v>
      </c>
      <c r="N180" s="3" t="s">
        <v>15</v>
      </c>
    </row>
    <row r="181" spans="1:14" x14ac:dyDescent="0.2">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7">
        <v>130000</v>
      </c>
      <c r="E186" s="3">
        <v>4</v>
      </c>
      <c r="F186" s="3" t="s">
        <v>27</v>
      </c>
      <c r="G186" s="3" t="s">
        <v>28</v>
      </c>
      <c r="H186" s="3" t="s">
        <v>18</v>
      </c>
      <c r="I186" s="3">
        <v>4</v>
      </c>
      <c r="J186" s="3" t="s">
        <v>48</v>
      </c>
      <c r="K186" s="3" t="s">
        <v>17</v>
      </c>
      <c r="L186" s="3">
        <v>58</v>
      </c>
      <c r="M186" s="3" t="str">
        <f t="shared" si="2"/>
        <v>Old</v>
      </c>
      <c r="N186" s="3" t="s">
        <v>18</v>
      </c>
    </row>
    <row r="187" spans="1:14" x14ac:dyDescent="0.2">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7">
        <v>80000</v>
      </c>
      <c r="E189" s="3">
        <v>5</v>
      </c>
      <c r="F189" s="3" t="s">
        <v>19</v>
      </c>
      <c r="G189" s="3" t="s">
        <v>21</v>
      </c>
      <c r="H189" s="3" t="s">
        <v>18</v>
      </c>
      <c r="I189" s="3">
        <v>2</v>
      </c>
      <c r="J189" s="3" t="s">
        <v>48</v>
      </c>
      <c r="K189" s="3" t="s">
        <v>17</v>
      </c>
      <c r="L189" s="3">
        <v>59</v>
      </c>
      <c r="M189" s="3" t="str">
        <f t="shared" si="2"/>
        <v>Old</v>
      </c>
      <c r="N189" s="3" t="s">
        <v>18</v>
      </c>
    </row>
    <row r="190" spans="1:14" x14ac:dyDescent="0.2">
      <c r="A190" s="3">
        <v>20606</v>
      </c>
      <c r="B190" s="3" t="s">
        <v>36</v>
      </c>
      <c r="C190" s="3" t="s">
        <v>38</v>
      </c>
      <c r="D190" s="7">
        <v>70000</v>
      </c>
      <c r="E190" s="3">
        <v>0</v>
      </c>
      <c r="F190" s="3" t="s">
        <v>13</v>
      </c>
      <c r="G190" s="3" t="s">
        <v>21</v>
      </c>
      <c r="H190" s="3" t="s">
        <v>15</v>
      </c>
      <c r="I190" s="3">
        <v>4</v>
      </c>
      <c r="J190" s="3" t="s">
        <v>48</v>
      </c>
      <c r="K190" s="3" t="s">
        <v>24</v>
      </c>
      <c r="L190" s="3">
        <v>32</v>
      </c>
      <c r="M190" s="3" t="str">
        <f t="shared" si="2"/>
        <v>Middle Age</v>
      </c>
      <c r="N190" s="3" t="s">
        <v>15</v>
      </c>
    </row>
    <row r="191" spans="1:14" x14ac:dyDescent="0.2">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7">
        <v>80000</v>
      </c>
      <c r="E194" s="3">
        <v>5</v>
      </c>
      <c r="F194" s="3" t="s">
        <v>13</v>
      </c>
      <c r="G194" s="3" t="s">
        <v>28</v>
      </c>
      <c r="H194" s="3" t="s">
        <v>15</v>
      </c>
      <c r="I194" s="3">
        <v>2</v>
      </c>
      <c r="J194" s="3" t="s">
        <v>48</v>
      </c>
      <c r="K194" s="3" t="s">
        <v>17</v>
      </c>
      <c r="L194" s="3">
        <v>62</v>
      </c>
      <c r="M194" s="3" t="str">
        <f t="shared" ref="M194:M257" si="3">IF(L194&gt;54,"Old",IF(L194&gt;=31,"Middle Age",IF(L194&lt;31,"Adolescent","Invalid")))</f>
        <v>Old</v>
      </c>
      <c r="N194" s="3" t="s">
        <v>18</v>
      </c>
    </row>
    <row r="195" spans="1:14" x14ac:dyDescent="0.2">
      <c r="A195" s="3">
        <v>26032</v>
      </c>
      <c r="B195" s="3" t="s">
        <v>36</v>
      </c>
      <c r="C195" s="3" t="s">
        <v>38</v>
      </c>
      <c r="D195" s="7">
        <v>70000</v>
      </c>
      <c r="E195" s="3">
        <v>5</v>
      </c>
      <c r="F195" s="3" t="s">
        <v>13</v>
      </c>
      <c r="G195" s="3" t="s">
        <v>21</v>
      </c>
      <c r="H195" s="3" t="s">
        <v>15</v>
      </c>
      <c r="I195" s="3">
        <v>4</v>
      </c>
      <c r="J195" s="3" t="s">
        <v>48</v>
      </c>
      <c r="K195" s="3" t="s">
        <v>24</v>
      </c>
      <c r="L195" s="3">
        <v>41</v>
      </c>
      <c r="M195" s="3" t="str">
        <f t="shared" si="3"/>
        <v>Middle Age</v>
      </c>
      <c r="N195" s="3" t="s">
        <v>18</v>
      </c>
    </row>
    <row r="196" spans="1:14" x14ac:dyDescent="0.2">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7">
        <v>80000</v>
      </c>
      <c r="E201" s="3">
        <v>0</v>
      </c>
      <c r="F201" s="3" t="s">
        <v>13</v>
      </c>
      <c r="G201" s="3" t="s">
        <v>21</v>
      </c>
      <c r="H201" s="3" t="s">
        <v>18</v>
      </c>
      <c r="I201" s="3">
        <v>3</v>
      </c>
      <c r="J201" s="3" t="s">
        <v>48</v>
      </c>
      <c r="K201" s="3" t="s">
        <v>24</v>
      </c>
      <c r="L201" s="3">
        <v>33</v>
      </c>
      <c r="M201" s="3" t="str">
        <f t="shared" si="3"/>
        <v>Middle Age</v>
      </c>
      <c r="N201" s="3" t="s">
        <v>15</v>
      </c>
    </row>
    <row r="202" spans="1:14" x14ac:dyDescent="0.2">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7">
        <v>90000</v>
      </c>
      <c r="E208" s="3">
        <v>5</v>
      </c>
      <c r="F208" s="3" t="s">
        <v>19</v>
      </c>
      <c r="G208" s="3" t="s">
        <v>21</v>
      </c>
      <c r="H208" s="3" t="s">
        <v>18</v>
      </c>
      <c r="I208" s="3">
        <v>2</v>
      </c>
      <c r="J208" s="3" t="s">
        <v>48</v>
      </c>
      <c r="K208" s="3" t="s">
        <v>17</v>
      </c>
      <c r="L208" s="3">
        <v>62</v>
      </c>
      <c r="M208" s="3" t="str">
        <f t="shared" si="3"/>
        <v>Old</v>
      </c>
      <c r="N208" s="3" t="s">
        <v>18</v>
      </c>
    </row>
    <row r="209" spans="1:14" x14ac:dyDescent="0.2">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7">
        <v>70000</v>
      </c>
      <c r="E215" s="3">
        <v>0</v>
      </c>
      <c r="F215" s="3" t="s">
        <v>13</v>
      </c>
      <c r="G215" s="3" t="s">
        <v>21</v>
      </c>
      <c r="H215" s="3" t="s">
        <v>18</v>
      </c>
      <c r="I215" s="3">
        <v>4</v>
      </c>
      <c r="J215" s="3" t="s">
        <v>48</v>
      </c>
      <c r="K215" s="3" t="s">
        <v>24</v>
      </c>
      <c r="L215" s="3">
        <v>31</v>
      </c>
      <c r="M215" s="3" t="str">
        <f t="shared" si="3"/>
        <v>Middle Age</v>
      </c>
      <c r="N215" s="3" t="s">
        <v>15</v>
      </c>
    </row>
    <row r="216" spans="1:14" x14ac:dyDescent="0.2">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7">
        <v>70000</v>
      </c>
      <c r="E225" s="3">
        <v>5</v>
      </c>
      <c r="F225" s="3" t="s">
        <v>13</v>
      </c>
      <c r="G225" s="3" t="s">
        <v>21</v>
      </c>
      <c r="H225" s="3" t="s">
        <v>15</v>
      </c>
      <c r="I225" s="3">
        <v>4</v>
      </c>
      <c r="J225" s="3" t="s">
        <v>48</v>
      </c>
      <c r="K225" s="3" t="s">
        <v>24</v>
      </c>
      <c r="L225" s="3">
        <v>39</v>
      </c>
      <c r="M225" s="3" t="str">
        <f t="shared" si="3"/>
        <v>Middle Age</v>
      </c>
      <c r="N225" s="3" t="s">
        <v>18</v>
      </c>
    </row>
    <row r="226" spans="1:14" x14ac:dyDescent="0.2">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7">
        <v>80000</v>
      </c>
      <c r="E231" s="3">
        <v>5</v>
      </c>
      <c r="F231" s="3" t="s">
        <v>27</v>
      </c>
      <c r="G231" s="3" t="s">
        <v>28</v>
      </c>
      <c r="H231" s="3" t="s">
        <v>15</v>
      </c>
      <c r="I231" s="3">
        <v>3</v>
      </c>
      <c r="J231" s="3" t="s">
        <v>48</v>
      </c>
      <c r="K231" s="3" t="s">
        <v>17</v>
      </c>
      <c r="L231" s="3">
        <v>57</v>
      </c>
      <c r="M231" s="3" t="str">
        <f t="shared" si="3"/>
        <v>Old</v>
      </c>
      <c r="N231" s="3" t="s">
        <v>18</v>
      </c>
    </row>
    <row r="232" spans="1:14" x14ac:dyDescent="0.2">
      <c r="A232" s="3">
        <v>22830</v>
      </c>
      <c r="B232" s="3" t="s">
        <v>36</v>
      </c>
      <c r="C232" s="3" t="s">
        <v>39</v>
      </c>
      <c r="D232" s="7">
        <v>120000</v>
      </c>
      <c r="E232" s="3">
        <v>4</v>
      </c>
      <c r="F232" s="3" t="s">
        <v>19</v>
      </c>
      <c r="G232" s="3" t="s">
        <v>28</v>
      </c>
      <c r="H232" s="3" t="s">
        <v>15</v>
      </c>
      <c r="I232" s="3">
        <v>3</v>
      </c>
      <c r="J232" s="3" t="s">
        <v>48</v>
      </c>
      <c r="K232" s="3" t="s">
        <v>17</v>
      </c>
      <c r="L232" s="3">
        <v>56</v>
      </c>
      <c r="M232" s="3" t="str">
        <f t="shared" si="3"/>
        <v>Old</v>
      </c>
      <c r="N232" s="3" t="s">
        <v>18</v>
      </c>
    </row>
    <row r="233" spans="1:14" x14ac:dyDescent="0.2">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7">
        <v>90000</v>
      </c>
      <c r="E236" s="3">
        <v>0</v>
      </c>
      <c r="F236" s="3" t="s">
        <v>13</v>
      </c>
      <c r="G236" s="3" t="s">
        <v>21</v>
      </c>
      <c r="H236" s="3" t="s">
        <v>18</v>
      </c>
      <c r="I236" s="3">
        <v>4</v>
      </c>
      <c r="J236" s="3" t="s">
        <v>48</v>
      </c>
      <c r="K236" s="3" t="s">
        <v>24</v>
      </c>
      <c r="L236" s="3">
        <v>35</v>
      </c>
      <c r="M236" s="3" t="str">
        <f t="shared" si="3"/>
        <v>Middle Age</v>
      </c>
      <c r="N236" s="3" t="s">
        <v>15</v>
      </c>
    </row>
    <row r="237" spans="1:14" x14ac:dyDescent="0.2">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7">
        <v>120000</v>
      </c>
      <c r="E246" s="3">
        <v>3</v>
      </c>
      <c r="F246" s="3" t="s">
        <v>13</v>
      </c>
      <c r="G246" s="3" t="s">
        <v>28</v>
      </c>
      <c r="H246" s="3" t="s">
        <v>18</v>
      </c>
      <c r="I246" s="3">
        <v>2</v>
      </c>
      <c r="J246" s="3" t="s">
        <v>48</v>
      </c>
      <c r="K246" s="3" t="s">
        <v>17</v>
      </c>
      <c r="L246" s="3">
        <v>52</v>
      </c>
      <c r="M246" s="3" t="str">
        <f t="shared" si="3"/>
        <v>Middle Age</v>
      </c>
      <c r="N246" s="3" t="s">
        <v>15</v>
      </c>
    </row>
    <row r="247" spans="1:14" x14ac:dyDescent="0.2">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7">
        <v>100000</v>
      </c>
      <c r="E249" s="3">
        <v>0</v>
      </c>
      <c r="F249" s="3" t="s">
        <v>27</v>
      </c>
      <c r="G249" s="3" t="s">
        <v>28</v>
      </c>
      <c r="H249" s="3" t="s">
        <v>15</v>
      </c>
      <c r="I249" s="3">
        <v>4</v>
      </c>
      <c r="J249" s="3" t="s">
        <v>48</v>
      </c>
      <c r="K249" s="3" t="s">
        <v>24</v>
      </c>
      <c r="L249" s="3">
        <v>34</v>
      </c>
      <c r="M249" s="3" t="str">
        <f t="shared" si="3"/>
        <v>Middle Age</v>
      </c>
      <c r="N249" s="3" t="s">
        <v>15</v>
      </c>
    </row>
    <row r="250" spans="1:14" x14ac:dyDescent="0.2">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7">
        <v>100000</v>
      </c>
      <c r="E255" s="3">
        <v>3</v>
      </c>
      <c r="F255" s="3" t="s">
        <v>29</v>
      </c>
      <c r="G255" s="3" t="s">
        <v>21</v>
      </c>
      <c r="H255" s="3" t="s">
        <v>15</v>
      </c>
      <c r="I255" s="3">
        <v>0</v>
      </c>
      <c r="J255" s="3" t="s">
        <v>48</v>
      </c>
      <c r="K255" s="3" t="s">
        <v>17</v>
      </c>
      <c r="L255" s="3">
        <v>59</v>
      </c>
      <c r="M255" s="3" t="str">
        <f t="shared" si="3"/>
        <v>Old</v>
      </c>
      <c r="N255" s="3" t="s">
        <v>15</v>
      </c>
    </row>
    <row r="256" spans="1:14" x14ac:dyDescent="0.2">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7">
        <v>20000</v>
      </c>
      <c r="E258" s="3">
        <v>1</v>
      </c>
      <c r="F258" s="3" t="s">
        <v>31</v>
      </c>
      <c r="G258" s="3" t="s">
        <v>20</v>
      </c>
      <c r="H258" s="3" t="s">
        <v>15</v>
      </c>
      <c r="I258" s="3">
        <v>0</v>
      </c>
      <c r="J258" s="3" t="s">
        <v>16</v>
      </c>
      <c r="K258" s="3" t="s">
        <v>17</v>
      </c>
      <c r="L258" s="3">
        <v>43</v>
      </c>
      <c r="M258" s="3" t="str">
        <f t="shared" ref="M258:M321" si="4">IF(L258&gt;54,"Old",IF(L258&gt;=31,"Middle Age",IF(L258&lt;31,"Adolescent","Invalid")))</f>
        <v>Middle Age</v>
      </c>
      <c r="N258" s="3" t="s">
        <v>18</v>
      </c>
    </row>
    <row r="259" spans="1:14" x14ac:dyDescent="0.2">
      <c r="A259" s="3">
        <v>14164</v>
      </c>
      <c r="B259" s="3" t="s">
        <v>37</v>
      </c>
      <c r="C259" s="3" t="s">
        <v>38</v>
      </c>
      <c r="D259" s="7">
        <v>50000</v>
      </c>
      <c r="E259" s="3">
        <v>0</v>
      </c>
      <c r="F259" s="3" t="s">
        <v>31</v>
      </c>
      <c r="G259" s="3" t="s">
        <v>14</v>
      </c>
      <c r="H259" s="3" t="s">
        <v>15</v>
      </c>
      <c r="I259" s="3">
        <v>0</v>
      </c>
      <c r="J259" s="3" t="s">
        <v>16</v>
      </c>
      <c r="K259" s="3" t="s">
        <v>17</v>
      </c>
      <c r="L259" s="3">
        <v>36</v>
      </c>
      <c r="M259" s="3" t="str">
        <f t="shared" si="4"/>
        <v>Middle Age</v>
      </c>
      <c r="N259" s="3" t="s">
        <v>15</v>
      </c>
    </row>
    <row r="260" spans="1:14" x14ac:dyDescent="0.2">
      <c r="A260" s="3">
        <v>14193</v>
      </c>
      <c r="B260" s="3" t="s">
        <v>37</v>
      </c>
      <c r="C260" s="3" t="s">
        <v>38</v>
      </c>
      <c r="D260" s="7">
        <v>100000</v>
      </c>
      <c r="E260" s="3">
        <v>3</v>
      </c>
      <c r="F260" s="3" t="s">
        <v>19</v>
      </c>
      <c r="G260" s="3" t="s">
        <v>28</v>
      </c>
      <c r="H260" s="3" t="s">
        <v>15</v>
      </c>
      <c r="I260" s="3">
        <v>4</v>
      </c>
      <c r="J260" s="3" t="s">
        <v>48</v>
      </c>
      <c r="K260" s="3" t="s">
        <v>17</v>
      </c>
      <c r="L260" s="3">
        <v>56</v>
      </c>
      <c r="M260" s="3" t="str">
        <f t="shared" si="4"/>
        <v>Old</v>
      </c>
      <c r="N260" s="3" t="s">
        <v>18</v>
      </c>
    </row>
    <row r="261" spans="1:14" x14ac:dyDescent="0.2">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7">
        <v>70000</v>
      </c>
      <c r="E265" s="3">
        <v>5</v>
      </c>
      <c r="F265" s="3" t="s">
        <v>13</v>
      </c>
      <c r="G265" s="3" t="s">
        <v>21</v>
      </c>
      <c r="H265" s="3" t="s">
        <v>15</v>
      </c>
      <c r="I265" s="3">
        <v>3</v>
      </c>
      <c r="J265" s="3" t="s">
        <v>48</v>
      </c>
      <c r="K265" s="3" t="s">
        <v>24</v>
      </c>
      <c r="L265" s="3">
        <v>39</v>
      </c>
      <c r="M265" s="3" t="str">
        <f t="shared" si="4"/>
        <v>Middle Age</v>
      </c>
      <c r="N265" s="3" t="s">
        <v>18</v>
      </c>
    </row>
    <row r="266" spans="1:14" x14ac:dyDescent="0.2">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7">
        <v>100000</v>
      </c>
      <c r="E280" s="3">
        <v>0</v>
      </c>
      <c r="F280" s="3" t="s">
        <v>27</v>
      </c>
      <c r="G280" s="3" t="s">
        <v>28</v>
      </c>
      <c r="H280" s="3" t="s">
        <v>15</v>
      </c>
      <c r="I280" s="3">
        <v>3</v>
      </c>
      <c r="J280" s="3" t="s">
        <v>48</v>
      </c>
      <c r="K280" s="3" t="s">
        <v>24</v>
      </c>
      <c r="L280" s="3">
        <v>35</v>
      </c>
      <c r="M280" s="3" t="str">
        <f t="shared" si="4"/>
        <v>Middle Age</v>
      </c>
      <c r="N280" s="3" t="s">
        <v>15</v>
      </c>
    </row>
    <row r="281" spans="1:14" x14ac:dyDescent="0.2">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7">
        <v>110000</v>
      </c>
      <c r="E297" s="3">
        <v>0</v>
      </c>
      <c r="F297" s="3" t="s">
        <v>19</v>
      </c>
      <c r="G297" s="3" t="s">
        <v>28</v>
      </c>
      <c r="H297" s="3" t="s">
        <v>15</v>
      </c>
      <c r="I297" s="3">
        <v>3</v>
      </c>
      <c r="J297" s="3" t="s">
        <v>48</v>
      </c>
      <c r="K297" s="3" t="s">
        <v>24</v>
      </c>
      <c r="L297" s="3">
        <v>32</v>
      </c>
      <c r="M297" s="3" t="str">
        <f t="shared" si="4"/>
        <v>Middle Age</v>
      </c>
      <c r="N297" s="3" t="s">
        <v>15</v>
      </c>
    </row>
    <row r="298" spans="1:14" x14ac:dyDescent="0.2">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7">
        <v>130000</v>
      </c>
      <c r="E320" s="3">
        <v>4</v>
      </c>
      <c r="F320" s="3" t="s">
        <v>19</v>
      </c>
      <c r="G320" s="3" t="s">
        <v>21</v>
      </c>
      <c r="H320" s="3" t="s">
        <v>18</v>
      </c>
      <c r="I320" s="3">
        <v>3</v>
      </c>
      <c r="J320" s="3" t="s">
        <v>48</v>
      </c>
      <c r="K320" s="3" t="s">
        <v>17</v>
      </c>
      <c r="L320" s="3">
        <v>54</v>
      </c>
      <c r="M320" s="3" t="str">
        <f t="shared" si="4"/>
        <v>Middle Age</v>
      </c>
      <c r="N320" s="3" t="s">
        <v>18</v>
      </c>
    </row>
    <row r="321" spans="1:14" x14ac:dyDescent="0.2">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7">
        <v>100000</v>
      </c>
      <c r="E322" s="3">
        <v>0</v>
      </c>
      <c r="F322" s="3" t="s">
        <v>31</v>
      </c>
      <c r="G322" s="3" t="s">
        <v>28</v>
      </c>
      <c r="H322" s="3" t="s">
        <v>15</v>
      </c>
      <c r="I322" s="3">
        <v>0</v>
      </c>
      <c r="J322" s="3" t="s">
        <v>22</v>
      </c>
      <c r="K322" s="3" t="s">
        <v>24</v>
      </c>
      <c r="L322" s="3">
        <v>40</v>
      </c>
      <c r="M322" s="3" t="str">
        <f t="shared" ref="M322:M385" si="5">IF(L322&gt;54,"Old",IF(L322&gt;=31,"Middle Age",IF(L322&lt;31,"Adolescent","Invalid")))</f>
        <v>Middle Age</v>
      </c>
      <c r="N322" s="3" t="s">
        <v>15</v>
      </c>
    </row>
    <row r="323" spans="1:14" x14ac:dyDescent="0.2">
      <c r="A323" s="3">
        <v>16675</v>
      </c>
      <c r="B323" s="3" t="s">
        <v>37</v>
      </c>
      <c r="C323" s="3" t="s">
        <v>38</v>
      </c>
      <c r="D323" s="7">
        <v>160000</v>
      </c>
      <c r="E323" s="3">
        <v>0</v>
      </c>
      <c r="F323" s="3" t="s">
        <v>31</v>
      </c>
      <c r="G323" s="3" t="s">
        <v>28</v>
      </c>
      <c r="H323" s="3" t="s">
        <v>18</v>
      </c>
      <c r="I323" s="3">
        <v>3</v>
      </c>
      <c r="J323" s="3" t="s">
        <v>16</v>
      </c>
      <c r="K323" s="3" t="s">
        <v>24</v>
      </c>
      <c r="L323" s="3">
        <v>47</v>
      </c>
      <c r="M323" s="3" t="str">
        <f t="shared" si="5"/>
        <v>Middle Age</v>
      </c>
      <c r="N323" s="3" t="s">
        <v>15</v>
      </c>
    </row>
    <row r="324" spans="1:14" x14ac:dyDescent="0.2">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7">
        <v>90000</v>
      </c>
      <c r="E331" s="3">
        <v>5</v>
      </c>
      <c r="F331" s="3" t="s">
        <v>29</v>
      </c>
      <c r="G331" s="3" t="s">
        <v>14</v>
      </c>
      <c r="H331" s="3" t="s">
        <v>15</v>
      </c>
      <c r="I331" s="3">
        <v>2</v>
      </c>
      <c r="J331" s="3" t="s">
        <v>48</v>
      </c>
      <c r="K331" s="3" t="s">
        <v>17</v>
      </c>
      <c r="L331" s="3">
        <v>59</v>
      </c>
      <c r="M331" s="3" t="str">
        <f t="shared" si="5"/>
        <v>Old</v>
      </c>
      <c r="N331" s="3" t="s">
        <v>18</v>
      </c>
    </row>
    <row r="332" spans="1:14" x14ac:dyDescent="0.2">
      <c r="A332" s="3">
        <v>24898</v>
      </c>
      <c r="B332" s="3" t="s">
        <v>37</v>
      </c>
      <c r="C332" s="3" t="s">
        <v>38</v>
      </c>
      <c r="D332" s="7">
        <v>80000</v>
      </c>
      <c r="E332" s="3">
        <v>0</v>
      </c>
      <c r="F332" s="3" t="s">
        <v>13</v>
      </c>
      <c r="G332" s="3" t="s">
        <v>21</v>
      </c>
      <c r="H332" s="3" t="s">
        <v>15</v>
      </c>
      <c r="I332" s="3">
        <v>3</v>
      </c>
      <c r="J332" s="3" t="s">
        <v>48</v>
      </c>
      <c r="K332" s="3" t="s">
        <v>24</v>
      </c>
      <c r="L332" s="3">
        <v>32</v>
      </c>
      <c r="M332" s="3" t="str">
        <f t="shared" si="5"/>
        <v>Middle Age</v>
      </c>
      <c r="N332" s="3" t="s">
        <v>18</v>
      </c>
    </row>
    <row r="333" spans="1:14" x14ac:dyDescent="0.2">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7">
        <v>80000</v>
      </c>
      <c r="E357" s="3">
        <v>0</v>
      </c>
      <c r="F357" s="3" t="s">
        <v>13</v>
      </c>
      <c r="G357" s="3" t="s">
        <v>21</v>
      </c>
      <c r="H357" s="3" t="s">
        <v>15</v>
      </c>
      <c r="I357" s="3">
        <v>3</v>
      </c>
      <c r="J357" s="3" t="s">
        <v>48</v>
      </c>
      <c r="K357" s="3" t="s">
        <v>24</v>
      </c>
      <c r="L357" s="3">
        <v>32</v>
      </c>
      <c r="M357" s="3" t="str">
        <f t="shared" si="5"/>
        <v>Middle Age</v>
      </c>
      <c r="N357" s="3" t="s">
        <v>18</v>
      </c>
    </row>
    <row r="358" spans="1:14" x14ac:dyDescent="0.2">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7">
        <v>80000</v>
      </c>
      <c r="E361" s="3">
        <v>0</v>
      </c>
      <c r="F361" s="3" t="s">
        <v>13</v>
      </c>
      <c r="G361" s="3" t="s">
        <v>21</v>
      </c>
      <c r="H361" s="3" t="s">
        <v>15</v>
      </c>
      <c r="I361" s="3">
        <v>3</v>
      </c>
      <c r="J361" s="3" t="s">
        <v>48</v>
      </c>
      <c r="K361" s="3" t="s">
        <v>24</v>
      </c>
      <c r="L361" s="3">
        <v>30</v>
      </c>
      <c r="M361" s="3" t="str">
        <f t="shared" si="5"/>
        <v>Adolescent</v>
      </c>
      <c r="N361" s="3" t="s">
        <v>18</v>
      </c>
    </row>
    <row r="362" spans="1:14" x14ac:dyDescent="0.2">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7">
        <v>100000</v>
      </c>
      <c r="E372" s="3">
        <v>4</v>
      </c>
      <c r="F372" s="3" t="s">
        <v>13</v>
      </c>
      <c r="G372" s="3" t="s">
        <v>21</v>
      </c>
      <c r="H372" s="3" t="s">
        <v>15</v>
      </c>
      <c r="I372" s="3">
        <v>1</v>
      </c>
      <c r="J372" s="3" t="s">
        <v>48</v>
      </c>
      <c r="K372" s="3" t="s">
        <v>24</v>
      </c>
      <c r="L372" s="3">
        <v>46</v>
      </c>
      <c r="M372" s="3" t="str">
        <f t="shared" si="5"/>
        <v>Middle Age</v>
      </c>
      <c r="N372" s="3" t="s">
        <v>18</v>
      </c>
    </row>
    <row r="373" spans="1:14" x14ac:dyDescent="0.2">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7">
        <v>70000</v>
      </c>
      <c r="E382" s="3">
        <v>0</v>
      </c>
      <c r="F382" s="3" t="s">
        <v>13</v>
      </c>
      <c r="G382" s="3" t="s">
        <v>21</v>
      </c>
      <c r="H382" s="3" t="s">
        <v>18</v>
      </c>
      <c r="I382" s="3">
        <v>3</v>
      </c>
      <c r="J382" s="3" t="s">
        <v>48</v>
      </c>
      <c r="K382" s="3" t="s">
        <v>24</v>
      </c>
      <c r="L382" s="3">
        <v>30</v>
      </c>
      <c r="M382" s="3" t="str">
        <f t="shared" si="5"/>
        <v>Adolescent</v>
      </c>
      <c r="N382" s="3" t="s">
        <v>15</v>
      </c>
    </row>
    <row r="383" spans="1:14" x14ac:dyDescent="0.2">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7">
        <v>80000</v>
      </c>
      <c r="E384" s="3">
        <v>4</v>
      </c>
      <c r="F384" s="3" t="s">
        <v>19</v>
      </c>
      <c r="G384" s="3" t="s">
        <v>21</v>
      </c>
      <c r="H384" s="3" t="s">
        <v>15</v>
      </c>
      <c r="I384" s="3">
        <v>2</v>
      </c>
      <c r="J384" s="3" t="s">
        <v>48</v>
      </c>
      <c r="K384" s="3" t="s">
        <v>17</v>
      </c>
      <c r="L384" s="3">
        <v>53</v>
      </c>
      <c r="M384" s="3" t="str">
        <f t="shared" si="5"/>
        <v>Middle Age</v>
      </c>
      <c r="N384" s="3" t="s">
        <v>18</v>
      </c>
    </row>
    <row r="385" spans="1:14" x14ac:dyDescent="0.2">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7">
        <v>10000</v>
      </c>
      <c r="E386" s="3">
        <v>0</v>
      </c>
      <c r="F386" s="3" t="s">
        <v>19</v>
      </c>
      <c r="G386" s="3" t="s">
        <v>25</v>
      </c>
      <c r="H386" s="3" t="s">
        <v>18</v>
      </c>
      <c r="I386" s="3">
        <v>1</v>
      </c>
      <c r="J386" s="3" t="s">
        <v>16</v>
      </c>
      <c r="K386" s="3" t="s">
        <v>24</v>
      </c>
      <c r="L386" s="3">
        <v>28</v>
      </c>
      <c r="M386" s="3" t="str">
        <f t="shared" ref="M386:M449" si="6">IF(L386&gt;54,"Old",IF(L386&gt;=31,"Middle Age",IF(L386&lt;31,"Adolescent","Invalid")))</f>
        <v>Adolescent</v>
      </c>
      <c r="N386" s="3" t="s">
        <v>15</v>
      </c>
    </row>
    <row r="387" spans="1:14" x14ac:dyDescent="0.2">
      <c r="A387" s="3">
        <v>18018</v>
      </c>
      <c r="B387" s="3" t="s">
        <v>37</v>
      </c>
      <c r="C387" s="3" t="s">
        <v>39</v>
      </c>
      <c r="D387" s="7">
        <v>30000</v>
      </c>
      <c r="E387" s="3">
        <v>3</v>
      </c>
      <c r="F387" s="3" t="s">
        <v>19</v>
      </c>
      <c r="G387" s="3" t="s">
        <v>20</v>
      </c>
      <c r="H387" s="3" t="s">
        <v>15</v>
      </c>
      <c r="I387" s="3">
        <v>0</v>
      </c>
      <c r="J387" s="3" t="s">
        <v>16</v>
      </c>
      <c r="K387" s="3" t="s">
        <v>17</v>
      </c>
      <c r="L387" s="3">
        <v>43</v>
      </c>
      <c r="M387" s="3" t="str">
        <f t="shared" si="6"/>
        <v>Middle Age</v>
      </c>
      <c r="N387" s="3" t="s">
        <v>18</v>
      </c>
    </row>
    <row r="388" spans="1:14" x14ac:dyDescent="0.2">
      <c r="A388" s="3">
        <v>28957</v>
      </c>
      <c r="B388" s="3" t="s">
        <v>37</v>
      </c>
      <c r="C388" s="3" t="s">
        <v>38</v>
      </c>
      <c r="D388" s="7">
        <v>120000</v>
      </c>
      <c r="E388" s="3">
        <v>0</v>
      </c>
      <c r="F388" s="3" t="s">
        <v>29</v>
      </c>
      <c r="G388" s="3" t="s">
        <v>21</v>
      </c>
      <c r="H388" s="3" t="s">
        <v>15</v>
      </c>
      <c r="I388" s="3">
        <v>4</v>
      </c>
      <c r="J388" s="3" t="s">
        <v>48</v>
      </c>
      <c r="K388" s="3" t="s">
        <v>24</v>
      </c>
      <c r="L388" s="3">
        <v>34</v>
      </c>
      <c r="M388" s="3" t="str">
        <f t="shared" si="6"/>
        <v>Middle Age</v>
      </c>
      <c r="N388" s="3" t="s">
        <v>15</v>
      </c>
    </row>
    <row r="389" spans="1:14" x14ac:dyDescent="0.2">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7">
        <v>110000</v>
      </c>
      <c r="E402" s="3">
        <v>3</v>
      </c>
      <c r="F402" s="3" t="s">
        <v>13</v>
      </c>
      <c r="G402" s="3" t="s">
        <v>28</v>
      </c>
      <c r="H402" s="3" t="s">
        <v>15</v>
      </c>
      <c r="I402" s="3">
        <v>4</v>
      </c>
      <c r="J402" s="3" t="s">
        <v>48</v>
      </c>
      <c r="K402" s="3" t="s">
        <v>17</v>
      </c>
      <c r="L402" s="3">
        <v>53</v>
      </c>
      <c r="M402" s="3" t="str">
        <f t="shared" si="6"/>
        <v>Middle Age</v>
      </c>
      <c r="N402" s="3" t="s">
        <v>18</v>
      </c>
    </row>
    <row r="403" spans="1:14" x14ac:dyDescent="0.2">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7">
        <v>100000</v>
      </c>
      <c r="E422" s="3">
        <v>2</v>
      </c>
      <c r="F422" s="3" t="s">
        <v>13</v>
      </c>
      <c r="G422" s="3" t="s">
        <v>28</v>
      </c>
      <c r="H422" s="3" t="s">
        <v>15</v>
      </c>
      <c r="I422" s="3">
        <v>4</v>
      </c>
      <c r="J422" s="3" t="s">
        <v>48</v>
      </c>
      <c r="K422" s="3" t="s">
        <v>17</v>
      </c>
      <c r="L422" s="3">
        <v>59</v>
      </c>
      <c r="M422" s="3" t="str">
        <f t="shared" si="6"/>
        <v>Old</v>
      </c>
      <c r="N422" s="3" t="s">
        <v>18</v>
      </c>
    </row>
    <row r="423" spans="1:14" x14ac:dyDescent="0.2">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7">
        <v>110000</v>
      </c>
      <c r="E424" s="3">
        <v>0</v>
      </c>
      <c r="F424" s="3" t="s">
        <v>19</v>
      </c>
      <c r="G424" s="3" t="s">
        <v>28</v>
      </c>
      <c r="H424" s="3" t="s">
        <v>18</v>
      </c>
      <c r="I424" s="3">
        <v>3</v>
      </c>
      <c r="J424" s="3" t="s">
        <v>48</v>
      </c>
      <c r="K424" s="3" t="s">
        <v>24</v>
      </c>
      <c r="L424" s="3">
        <v>32</v>
      </c>
      <c r="M424" s="3" t="str">
        <f t="shared" si="6"/>
        <v>Middle Age</v>
      </c>
      <c r="N424" s="3" t="s">
        <v>15</v>
      </c>
    </row>
    <row r="425" spans="1:14" x14ac:dyDescent="0.2">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7">
        <v>110000</v>
      </c>
      <c r="E434" s="3">
        <v>0</v>
      </c>
      <c r="F434" s="3" t="s">
        <v>27</v>
      </c>
      <c r="G434" s="3" t="s">
        <v>28</v>
      </c>
      <c r="H434" s="3" t="s">
        <v>15</v>
      </c>
      <c r="I434" s="3">
        <v>3</v>
      </c>
      <c r="J434" s="3" t="s">
        <v>48</v>
      </c>
      <c r="K434" s="3" t="s">
        <v>24</v>
      </c>
      <c r="L434" s="3">
        <v>34</v>
      </c>
      <c r="M434" s="3" t="str">
        <f t="shared" si="6"/>
        <v>Middle Age</v>
      </c>
      <c r="N434" s="3" t="s">
        <v>15</v>
      </c>
    </row>
    <row r="435" spans="1:14" x14ac:dyDescent="0.2">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7">
        <v>90000</v>
      </c>
      <c r="E442" s="3">
        <v>0</v>
      </c>
      <c r="F442" s="3" t="s">
        <v>13</v>
      </c>
      <c r="G442" s="3" t="s">
        <v>21</v>
      </c>
      <c r="H442" s="3" t="s">
        <v>18</v>
      </c>
      <c r="I442" s="3">
        <v>3</v>
      </c>
      <c r="J442" s="3" t="s">
        <v>48</v>
      </c>
      <c r="K442" s="3" t="s">
        <v>24</v>
      </c>
      <c r="L442" s="3">
        <v>34</v>
      </c>
      <c r="M442" s="3" t="str">
        <f t="shared" si="6"/>
        <v>Middle Age</v>
      </c>
      <c r="N442" s="3" t="s">
        <v>15</v>
      </c>
    </row>
    <row r="443" spans="1:14" x14ac:dyDescent="0.2">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7">
        <v>130000</v>
      </c>
      <c r="E448" s="3">
        <v>0</v>
      </c>
      <c r="F448" s="3" t="s">
        <v>31</v>
      </c>
      <c r="G448" s="3" t="s">
        <v>28</v>
      </c>
      <c r="H448" s="3" t="s">
        <v>15</v>
      </c>
      <c r="I448" s="3">
        <v>1</v>
      </c>
      <c r="J448" s="3" t="s">
        <v>48</v>
      </c>
      <c r="K448" s="3" t="s">
        <v>24</v>
      </c>
      <c r="L448" s="3">
        <v>48</v>
      </c>
      <c r="M448" s="3" t="str">
        <f t="shared" si="6"/>
        <v>Middle Age</v>
      </c>
      <c r="N448" s="3" t="s">
        <v>18</v>
      </c>
    </row>
    <row r="449" spans="1:14" x14ac:dyDescent="0.2">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7">
        <v>30000</v>
      </c>
      <c r="E450" s="3">
        <v>3</v>
      </c>
      <c r="F450" s="3" t="s">
        <v>31</v>
      </c>
      <c r="G450" s="3" t="s">
        <v>20</v>
      </c>
      <c r="H450" s="3" t="s">
        <v>15</v>
      </c>
      <c r="I450" s="3">
        <v>0</v>
      </c>
      <c r="J450" s="3" t="s">
        <v>16</v>
      </c>
      <c r="K450" s="3" t="s">
        <v>17</v>
      </c>
      <c r="L450" s="3">
        <v>46</v>
      </c>
      <c r="M450" s="3" t="str">
        <f t="shared" ref="M450:M513" si="7">IF(L450&gt;54,"Old",IF(L450&gt;=31,"Middle Age",IF(L450&lt;31,"Adolescent","Invalid")))</f>
        <v>Middle Age</v>
      </c>
      <c r="N450" s="3" t="s">
        <v>18</v>
      </c>
    </row>
    <row r="451" spans="1:14" x14ac:dyDescent="0.2">
      <c r="A451" s="3">
        <v>12497</v>
      </c>
      <c r="B451" s="3" t="s">
        <v>36</v>
      </c>
      <c r="C451" s="3" t="s">
        <v>38</v>
      </c>
      <c r="D451" s="7">
        <v>40000</v>
      </c>
      <c r="E451" s="3">
        <v>1</v>
      </c>
      <c r="F451" s="3" t="s">
        <v>13</v>
      </c>
      <c r="G451" s="3" t="s">
        <v>14</v>
      </c>
      <c r="H451" s="3" t="s">
        <v>15</v>
      </c>
      <c r="I451" s="3">
        <v>0</v>
      </c>
      <c r="J451" s="3" t="s">
        <v>16</v>
      </c>
      <c r="K451" s="3" t="s">
        <v>17</v>
      </c>
      <c r="L451" s="3">
        <v>42</v>
      </c>
      <c r="M451" s="3" t="str">
        <f t="shared" si="7"/>
        <v>Middle Age</v>
      </c>
      <c r="N451" s="3" t="s">
        <v>18</v>
      </c>
    </row>
    <row r="452" spans="1:14" x14ac:dyDescent="0.2">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7">
        <v>120000</v>
      </c>
      <c r="E460" s="3">
        <v>0</v>
      </c>
      <c r="F460" s="3" t="s">
        <v>29</v>
      </c>
      <c r="G460" s="3" t="s">
        <v>21</v>
      </c>
      <c r="H460" s="3" t="s">
        <v>15</v>
      </c>
      <c r="I460" s="3">
        <v>4</v>
      </c>
      <c r="J460" s="3" t="s">
        <v>48</v>
      </c>
      <c r="K460" s="3" t="s">
        <v>24</v>
      </c>
      <c r="L460" s="3">
        <v>32</v>
      </c>
      <c r="M460" s="3" t="str">
        <f t="shared" si="7"/>
        <v>Middle Age</v>
      </c>
      <c r="N460" s="3" t="s">
        <v>15</v>
      </c>
    </row>
    <row r="461" spans="1:14" x14ac:dyDescent="0.2">
      <c r="A461" s="3">
        <v>21554</v>
      </c>
      <c r="B461" s="3" t="s">
        <v>37</v>
      </c>
      <c r="C461" s="3" t="s">
        <v>38</v>
      </c>
      <c r="D461" s="7">
        <v>80000</v>
      </c>
      <c r="E461" s="3">
        <v>0</v>
      </c>
      <c r="F461" s="3" t="s">
        <v>13</v>
      </c>
      <c r="G461" s="3" t="s">
        <v>21</v>
      </c>
      <c r="H461" s="3" t="s">
        <v>18</v>
      </c>
      <c r="I461" s="3">
        <v>3</v>
      </c>
      <c r="J461" s="3" t="s">
        <v>48</v>
      </c>
      <c r="K461" s="3" t="s">
        <v>24</v>
      </c>
      <c r="L461" s="3">
        <v>33</v>
      </c>
      <c r="M461" s="3" t="str">
        <f t="shared" si="7"/>
        <v>Middle Age</v>
      </c>
      <c r="N461" s="3" t="s">
        <v>18</v>
      </c>
    </row>
    <row r="462" spans="1:14" x14ac:dyDescent="0.2">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7">
        <v>90000</v>
      </c>
      <c r="E488" s="3">
        <v>4</v>
      </c>
      <c r="F488" s="3" t="s">
        <v>29</v>
      </c>
      <c r="G488" s="3" t="s">
        <v>14</v>
      </c>
      <c r="H488" s="3" t="s">
        <v>15</v>
      </c>
      <c r="I488" s="3">
        <v>4</v>
      </c>
      <c r="J488" s="3" t="s">
        <v>48</v>
      </c>
      <c r="K488" s="3" t="s">
        <v>17</v>
      </c>
      <c r="L488" s="3">
        <v>58</v>
      </c>
      <c r="M488" s="3" t="str">
        <f t="shared" si="7"/>
        <v>Old</v>
      </c>
      <c r="N488" s="3" t="s">
        <v>18</v>
      </c>
    </row>
    <row r="489" spans="1:14" x14ac:dyDescent="0.2">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7">
        <v>70000</v>
      </c>
      <c r="E495" s="3">
        <v>5</v>
      </c>
      <c r="F495" s="3" t="s">
        <v>13</v>
      </c>
      <c r="G495" s="3" t="s">
        <v>28</v>
      </c>
      <c r="H495" s="3" t="s">
        <v>15</v>
      </c>
      <c r="I495" s="3">
        <v>3</v>
      </c>
      <c r="J495" s="3" t="s">
        <v>48</v>
      </c>
      <c r="K495" s="3" t="s">
        <v>32</v>
      </c>
      <c r="L495" s="3">
        <v>60</v>
      </c>
      <c r="M495" s="3" t="str">
        <f t="shared" si="7"/>
        <v>Old</v>
      </c>
      <c r="N495" s="3" t="s">
        <v>15</v>
      </c>
    </row>
    <row r="496" spans="1:14" x14ac:dyDescent="0.2">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7">
        <v>60000</v>
      </c>
      <c r="E497" s="3">
        <v>2</v>
      </c>
      <c r="F497" s="3" t="s">
        <v>19</v>
      </c>
      <c r="G497" s="3" t="s">
        <v>21</v>
      </c>
      <c r="H497" s="3" t="s">
        <v>15</v>
      </c>
      <c r="I497" s="3">
        <v>2</v>
      </c>
      <c r="J497" s="3" t="s">
        <v>48</v>
      </c>
      <c r="K497" s="3" t="s">
        <v>32</v>
      </c>
      <c r="L497" s="3">
        <v>56</v>
      </c>
      <c r="M497" s="3" t="str">
        <f t="shared" si="7"/>
        <v>Old</v>
      </c>
      <c r="N497" s="3" t="s">
        <v>18</v>
      </c>
    </row>
    <row r="498" spans="1:14" x14ac:dyDescent="0.2">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7">
        <v>60000</v>
      </c>
      <c r="E514" s="3">
        <v>1</v>
      </c>
      <c r="F514" s="3" t="s">
        <v>19</v>
      </c>
      <c r="G514" s="3" t="s">
        <v>14</v>
      </c>
      <c r="H514" s="3" t="s">
        <v>15</v>
      </c>
      <c r="I514" s="3">
        <v>1</v>
      </c>
      <c r="J514" s="3" t="s">
        <v>16</v>
      </c>
      <c r="K514" s="3" t="s">
        <v>32</v>
      </c>
      <c r="L514" s="3">
        <v>45</v>
      </c>
      <c r="M514" s="3" t="str">
        <f t="shared" ref="M514:M577" si="8">IF(L514&gt;54,"Old",IF(L514&gt;=31,"Middle Age",IF(L514&lt;31,"Adolescent","Invalid")))</f>
        <v>Middle Age</v>
      </c>
      <c r="N514" s="3" t="s">
        <v>15</v>
      </c>
    </row>
    <row r="515" spans="1:14" x14ac:dyDescent="0.2">
      <c r="A515" s="3">
        <v>13353</v>
      </c>
      <c r="B515" s="3" t="s">
        <v>37</v>
      </c>
      <c r="C515" s="3" t="s">
        <v>38</v>
      </c>
      <c r="D515" s="7">
        <v>60000</v>
      </c>
      <c r="E515" s="3">
        <v>4</v>
      </c>
      <c r="F515" s="3" t="s">
        <v>31</v>
      </c>
      <c r="G515" s="3" t="s">
        <v>28</v>
      </c>
      <c r="H515" s="3" t="s">
        <v>15</v>
      </c>
      <c r="I515" s="3">
        <v>2</v>
      </c>
      <c r="J515" s="3" t="s">
        <v>48</v>
      </c>
      <c r="K515" s="3" t="s">
        <v>32</v>
      </c>
      <c r="L515" s="3">
        <v>61</v>
      </c>
      <c r="M515" s="3" t="str">
        <f t="shared" si="8"/>
        <v>Old</v>
      </c>
      <c r="N515" s="3" t="s">
        <v>15</v>
      </c>
    </row>
    <row r="516" spans="1:14" x14ac:dyDescent="0.2">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7">
        <v>40000</v>
      </c>
      <c r="E523" s="3">
        <v>4</v>
      </c>
      <c r="F523" s="3" t="s">
        <v>27</v>
      </c>
      <c r="G523" s="3" t="s">
        <v>21</v>
      </c>
      <c r="H523" s="3" t="s">
        <v>15</v>
      </c>
      <c r="I523" s="3">
        <v>2</v>
      </c>
      <c r="J523" s="3" t="s">
        <v>48</v>
      </c>
      <c r="K523" s="3" t="s">
        <v>32</v>
      </c>
      <c r="L523" s="3">
        <v>62</v>
      </c>
      <c r="M523" s="3" t="str">
        <f t="shared" si="8"/>
        <v>Old</v>
      </c>
      <c r="N523" s="3" t="s">
        <v>15</v>
      </c>
    </row>
    <row r="524" spans="1:14" x14ac:dyDescent="0.2">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7">
        <v>60000</v>
      </c>
      <c r="E527" s="3">
        <v>5</v>
      </c>
      <c r="F527" s="3" t="s">
        <v>13</v>
      </c>
      <c r="G527" s="3" t="s">
        <v>28</v>
      </c>
      <c r="H527" s="3" t="s">
        <v>15</v>
      </c>
      <c r="I527" s="3">
        <v>3</v>
      </c>
      <c r="J527" s="3" t="s">
        <v>48</v>
      </c>
      <c r="K527" s="3" t="s">
        <v>32</v>
      </c>
      <c r="L527" s="3">
        <v>59</v>
      </c>
      <c r="M527" s="3" t="str">
        <f t="shared" si="8"/>
        <v>Old</v>
      </c>
      <c r="N527" s="3" t="s">
        <v>15</v>
      </c>
    </row>
    <row r="528" spans="1:14" x14ac:dyDescent="0.2">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7">
        <v>60000</v>
      </c>
      <c r="E531" s="3">
        <v>2</v>
      </c>
      <c r="F531" s="3" t="s">
        <v>19</v>
      </c>
      <c r="G531" s="3" t="s">
        <v>21</v>
      </c>
      <c r="H531" s="3" t="s">
        <v>15</v>
      </c>
      <c r="I531" s="3">
        <v>1</v>
      </c>
      <c r="J531" s="3" t="s">
        <v>48</v>
      </c>
      <c r="K531" s="3" t="s">
        <v>32</v>
      </c>
      <c r="L531" s="3">
        <v>57</v>
      </c>
      <c r="M531" s="3" t="str">
        <f t="shared" si="8"/>
        <v>Old</v>
      </c>
      <c r="N531" s="3" t="s">
        <v>15</v>
      </c>
    </row>
    <row r="532" spans="1:14" x14ac:dyDescent="0.2">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7">
        <v>60000</v>
      </c>
      <c r="E535" s="3">
        <v>3</v>
      </c>
      <c r="F535" s="3" t="s">
        <v>13</v>
      </c>
      <c r="G535" s="3" t="s">
        <v>28</v>
      </c>
      <c r="H535" s="3" t="s">
        <v>15</v>
      </c>
      <c r="I535" s="3">
        <v>2</v>
      </c>
      <c r="J535" s="3" t="s">
        <v>48</v>
      </c>
      <c r="K535" s="3" t="s">
        <v>32</v>
      </c>
      <c r="L535" s="3">
        <v>66</v>
      </c>
      <c r="M535" s="3" t="str">
        <f t="shared" si="8"/>
        <v>Old</v>
      </c>
      <c r="N535" s="3" t="s">
        <v>18</v>
      </c>
    </row>
    <row r="536" spans="1:14" x14ac:dyDescent="0.2">
      <c r="A536" s="3">
        <v>24637</v>
      </c>
      <c r="B536" s="3" t="s">
        <v>36</v>
      </c>
      <c r="C536" s="3" t="s">
        <v>39</v>
      </c>
      <c r="D536" s="7">
        <v>40000</v>
      </c>
      <c r="E536" s="3">
        <v>4</v>
      </c>
      <c r="F536" s="3" t="s">
        <v>27</v>
      </c>
      <c r="G536" s="3" t="s">
        <v>21</v>
      </c>
      <c r="H536" s="3" t="s">
        <v>15</v>
      </c>
      <c r="I536" s="3">
        <v>2</v>
      </c>
      <c r="J536" s="3" t="s">
        <v>48</v>
      </c>
      <c r="K536" s="3" t="s">
        <v>32</v>
      </c>
      <c r="L536" s="3">
        <v>64</v>
      </c>
      <c r="M536" s="3" t="str">
        <f t="shared" si="8"/>
        <v>Old</v>
      </c>
      <c r="N536" s="3" t="s">
        <v>18</v>
      </c>
    </row>
    <row r="537" spans="1:14" x14ac:dyDescent="0.2">
      <c r="A537" s="3">
        <v>23893</v>
      </c>
      <c r="B537" s="3" t="s">
        <v>36</v>
      </c>
      <c r="C537" s="3" t="s">
        <v>39</v>
      </c>
      <c r="D537" s="7">
        <v>50000</v>
      </c>
      <c r="E537" s="3">
        <v>3</v>
      </c>
      <c r="F537" s="3" t="s">
        <v>13</v>
      </c>
      <c r="G537" s="3" t="s">
        <v>14</v>
      </c>
      <c r="H537" s="3" t="s">
        <v>15</v>
      </c>
      <c r="I537" s="3">
        <v>3</v>
      </c>
      <c r="J537" s="3" t="s">
        <v>48</v>
      </c>
      <c r="K537" s="3" t="s">
        <v>32</v>
      </c>
      <c r="L537" s="3">
        <v>41</v>
      </c>
      <c r="M537" s="3" t="str">
        <f t="shared" si="8"/>
        <v>Middle Age</v>
      </c>
      <c r="N537" s="3" t="s">
        <v>18</v>
      </c>
    </row>
    <row r="538" spans="1:14" x14ac:dyDescent="0.2">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7">
        <v>50000</v>
      </c>
      <c r="E553" s="3">
        <v>4</v>
      </c>
      <c r="F553" s="3" t="s">
        <v>13</v>
      </c>
      <c r="G553" s="3" t="s">
        <v>28</v>
      </c>
      <c r="H553" s="3" t="s">
        <v>15</v>
      </c>
      <c r="I553" s="3">
        <v>2</v>
      </c>
      <c r="J553" s="3" t="s">
        <v>48</v>
      </c>
      <c r="K553" s="3" t="s">
        <v>32</v>
      </c>
      <c r="L553" s="3">
        <v>63</v>
      </c>
      <c r="M553" s="3" t="str">
        <f t="shared" si="8"/>
        <v>Old</v>
      </c>
      <c r="N553" s="3" t="s">
        <v>18</v>
      </c>
    </row>
    <row r="554" spans="1:14" x14ac:dyDescent="0.2">
      <c r="A554" s="3">
        <v>14417</v>
      </c>
      <c r="B554" s="3" t="s">
        <v>37</v>
      </c>
      <c r="C554" s="3" t="s">
        <v>39</v>
      </c>
      <c r="D554" s="7">
        <v>60000</v>
      </c>
      <c r="E554" s="3">
        <v>3</v>
      </c>
      <c r="F554" s="3" t="s">
        <v>27</v>
      </c>
      <c r="G554" s="3" t="s">
        <v>21</v>
      </c>
      <c r="H554" s="3" t="s">
        <v>15</v>
      </c>
      <c r="I554" s="3">
        <v>2</v>
      </c>
      <c r="J554" s="3" t="s">
        <v>48</v>
      </c>
      <c r="K554" s="3" t="s">
        <v>32</v>
      </c>
      <c r="L554" s="3">
        <v>54</v>
      </c>
      <c r="M554" s="3" t="str">
        <f t="shared" si="8"/>
        <v>Middle Age</v>
      </c>
      <c r="N554" s="3" t="s">
        <v>15</v>
      </c>
    </row>
    <row r="555" spans="1:14" x14ac:dyDescent="0.2">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7">
        <v>60000</v>
      </c>
      <c r="E561" s="3">
        <v>2</v>
      </c>
      <c r="F561" s="3" t="s">
        <v>13</v>
      </c>
      <c r="G561" s="3" t="s">
        <v>28</v>
      </c>
      <c r="H561" s="3" t="s">
        <v>15</v>
      </c>
      <c r="I561" s="3">
        <v>0</v>
      </c>
      <c r="J561" s="3" t="s">
        <v>48</v>
      </c>
      <c r="K561" s="3" t="s">
        <v>32</v>
      </c>
      <c r="L561" s="3">
        <v>58</v>
      </c>
      <c r="M561" s="3" t="str">
        <f t="shared" si="8"/>
        <v>Old</v>
      </c>
      <c r="N561" s="3" t="s">
        <v>18</v>
      </c>
    </row>
    <row r="562" spans="1:14" x14ac:dyDescent="0.2">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7">
        <v>50000</v>
      </c>
      <c r="E571" s="3">
        <v>3</v>
      </c>
      <c r="F571" s="3" t="s">
        <v>31</v>
      </c>
      <c r="G571" s="3" t="s">
        <v>28</v>
      </c>
      <c r="H571" s="3" t="s">
        <v>15</v>
      </c>
      <c r="I571" s="3">
        <v>2</v>
      </c>
      <c r="J571" s="3" t="s">
        <v>48</v>
      </c>
      <c r="K571" s="3" t="s">
        <v>32</v>
      </c>
      <c r="L571" s="3">
        <v>69</v>
      </c>
      <c r="M571" s="3" t="str">
        <f t="shared" si="8"/>
        <v>Old</v>
      </c>
      <c r="N571" s="3" t="s">
        <v>18</v>
      </c>
    </row>
    <row r="572" spans="1:14" x14ac:dyDescent="0.2">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7">
        <v>60000</v>
      </c>
      <c r="E577" s="3">
        <v>2</v>
      </c>
      <c r="F577" s="3" t="s">
        <v>19</v>
      </c>
      <c r="G577" s="3" t="s">
        <v>21</v>
      </c>
      <c r="H577" s="3" t="s">
        <v>15</v>
      </c>
      <c r="I577" s="3">
        <v>1</v>
      </c>
      <c r="J577" s="3" t="s">
        <v>48</v>
      </c>
      <c r="K577" s="3" t="s">
        <v>32</v>
      </c>
      <c r="L577" s="3">
        <v>56</v>
      </c>
      <c r="M577" s="3" t="str">
        <f t="shared" si="8"/>
        <v>Old</v>
      </c>
      <c r="N577" s="3" t="s">
        <v>18</v>
      </c>
    </row>
    <row r="578" spans="1:14" x14ac:dyDescent="0.2">
      <c r="A578" s="3">
        <v>18752</v>
      </c>
      <c r="B578" s="3" t="s">
        <v>37</v>
      </c>
      <c r="C578" s="3" t="s">
        <v>38</v>
      </c>
      <c r="D578" s="7">
        <v>40000</v>
      </c>
      <c r="E578" s="3">
        <v>0</v>
      </c>
      <c r="F578" s="3" t="s">
        <v>27</v>
      </c>
      <c r="G578" s="3" t="s">
        <v>14</v>
      </c>
      <c r="H578" s="3" t="s">
        <v>15</v>
      </c>
      <c r="I578" s="3">
        <v>1</v>
      </c>
      <c r="J578" s="3" t="s">
        <v>23</v>
      </c>
      <c r="K578" s="3" t="s">
        <v>32</v>
      </c>
      <c r="L578" s="3">
        <v>31</v>
      </c>
      <c r="M578" s="3" t="str">
        <f t="shared" ref="M578:M641" si="9">IF(L578&gt;54,"Old",IF(L578&gt;=31,"Middle Age",IF(L578&lt;31,"Adolescent","Invalid")))</f>
        <v>Middle Age</v>
      </c>
      <c r="N578" s="3" t="s">
        <v>18</v>
      </c>
    </row>
    <row r="579" spans="1:14" x14ac:dyDescent="0.2">
      <c r="A579" s="3">
        <v>16917</v>
      </c>
      <c r="B579" s="3" t="s">
        <v>36</v>
      </c>
      <c r="C579" s="3" t="s">
        <v>39</v>
      </c>
      <c r="D579" s="7">
        <v>120000</v>
      </c>
      <c r="E579" s="3">
        <v>1</v>
      </c>
      <c r="F579" s="3" t="s">
        <v>13</v>
      </c>
      <c r="G579" s="3" t="s">
        <v>28</v>
      </c>
      <c r="H579" s="3" t="s">
        <v>15</v>
      </c>
      <c r="I579" s="3">
        <v>4</v>
      </c>
      <c r="J579" s="3" t="s">
        <v>16</v>
      </c>
      <c r="K579" s="3" t="s">
        <v>32</v>
      </c>
      <c r="L579" s="3">
        <v>38</v>
      </c>
      <c r="M579" s="3" t="str">
        <f t="shared" si="9"/>
        <v>Middle Age</v>
      </c>
      <c r="N579" s="3" t="s">
        <v>18</v>
      </c>
    </row>
    <row r="580" spans="1:14" x14ac:dyDescent="0.2">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7">
        <v>60000</v>
      </c>
      <c r="E582" s="3">
        <v>3</v>
      </c>
      <c r="F582" s="3" t="s">
        <v>31</v>
      </c>
      <c r="G582" s="3" t="s">
        <v>28</v>
      </c>
      <c r="H582" s="3" t="s">
        <v>15</v>
      </c>
      <c r="I582" s="3">
        <v>2</v>
      </c>
      <c r="J582" s="3" t="s">
        <v>48</v>
      </c>
      <c r="K582" s="3" t="s">
        <v>32</v>
      </c>
      <c r="L582" s="3">
        <v>69</v>
      </c>
      <c r="M582" s="3" t="str">
        <f t="shared" si="9"/>
        <v>Old</v>
      </c>
      <c r="N582" s="3" t="s">
        <v>18</v>
      </c>
    </row>
    <row r="583" spans="1:14" x14ac:dyDescent="0.2">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7">
        <v>60000</v>
      </c>
      <c r="E585" s="3">
        <v>3</v>
      </c>
      <c r="F585" s="3" t="s">
        <v>13</v>
      </c>
      <c r="G585" s="3" t="s">
        <v>28</v>
      </c>
      <c r="H585" s="3" t="s">
        <v>15</v>
      </c>
      <c r="I585" s="3">
        <v>2</v>
      </c>
      <c r="J585" s="3" t="s">
        <v>48</v>
      </c>
      <c r="K585" s="3" t="s">
        <v>32</v>
      </c>
      <c r="L585" s="3">
        <v>66</v>
      </c>
      <c r="M585" s="3" t="str">
        <f t="shared" si="9"/>
        <v>Old</v>
      </c>
      <c r="N585" s="3" t="s">
        <v>18</v>
      </c>
    </row>
    <row r="586" spans="1:14" x14ac:dyDescent="0.2">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7">
        <v>90000</v>
      </c>
      <c r="E590" s="3">
        <v>2</v>
      </c>
      <c r="F590" s="3" t="s">
        <v>27</v>
      </c>
      <c r="G590" s="3" t="s">
        <v>21</v>
      </c>
      <c r="H590" s="3" t="s">
        <v>15</v>
      </c>
      <c r="I590" s="3">
        <v>1</v>
      </c>
      <c r="J590" s="3" t="s">
        <v>48</v>
      </c>
      <c r="K590" s="3" t="s">
        <v>32</v>
      </c>
      <c r="L590" s="3">
        <v>51</v>
      </c>
      <c r="M590" s="3" t="str">
        <f t="shared" si="9"/>
        <v>Middle Age</v>
      </c>
      <c r="N590" s="3" t="s">
        <v>15</v>
      </c>
    </row>
    <row r="591" spans="1:14" x14ac:dyDescent="0.2">
      <c r="A591" s="3">
        <v>12100</v>
      </c>
      <c r="B591" s="3" t="s">
        <v>37</v>
      </c>
      <c r="C591" s="3" t="s">
        <v>39</v>
      </c>
      <c r="D591" s="7">
        <v>60000</v>
      </c>
      <c r="E591" s="3">
        <v>2</v>
      </c>
      <c r="F591" s="3" t="s">
        <v>13</v>
      </c>
      <c r="G591" s="3" t="s">
        <v>28</v>
      </c>
      <c r="H591" s="3" t="s">
        <v>15</v>
      </c>
      <c r="I591" s="3">
        <v>0</v>
      </c>
      <c r="J591" s="3" t="s">
        <v>48</v>
      </c>
      <c r="K591" s="3" t="s">
        <v>32</v>
      </c>
      <c r="L591" s="3">
        <v>57</v>
      </c>
      <c r="M591" s="3" t="str">
        <f t="shared" si="9"/>
        <v>Old</v>
      </c>
      <c r="N591" s="3" t="s">
        <v>18</v>
      </c>
    </row>
    <row r="592" spans="1:14" x14ac:dyDescent="0.2">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7">
        <v>40000</v>
      </c>
      <c r="E593" s="3">
        <v>4</v>
      </c>
      <c r="F593" s="3" t="s">
        <v>27</v>
      </c>
      <c r="G593" s="3" t="s">
        <v>21</v>
      </c>
      <c r="H593" s="3" t="s">
        <v>18</v>
      </c>
      <c r="I593" s="3">
        <v>2</v>
      </c>
      <c r="J593" s="3" t="s">
        <v>48</v>
      </c>
      <c r="K593" s="3" t="s">
        <v>32</v>
      </c>
      <c r="L593" s="3">
        <v>61</v>
      </c>
      <c r="M593" s="3" t="str">
        <f t="shared" si="9"/>
        <v>Old</v>
      </c>
      <c r="N593" s="3" t="s">
        <v>15</v>
      </c>
    </row>
    <row r="594" spans="1:14" x14ac:dyDescent="0.2">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7">
        <v>70000</v>
      </c>
      <c r="E609" s="3">
        <v>5</v>
      </c>
      <c r="F609" s="3" t="s">
        <v>31</v>
      </c>
      <c r="G609" s="3" t="s">
        <v>21</v>
      </c>
      <c r="H609" s="3" t="s">
        <v>15</v>
      </c>
      <c r="I609" s="3">
        <v>3</v>
      </c>
      <c r="J609" s="3" t="s">
        <v>48</v>
      </c>
      <c r="K609" s="3" t="s">
        <v>32</v>
      </c>
      <c r="L609" s="3">
        <v>46</v>
      </c>
      <c r="M609" s="3" t="str">
        <f t="shared" si="9"/>
        <v>Middle Age</v>
      </c>
      <c r="N609" s="3" t="s">
        <v>15</v>
      </c>
    </row>
    <row r="610" spans="1:14" x14ac:dyDescent="0.2">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7">
        <v>60000</v>
      </c>
      <c r="E642" s="3">
        <v>2</v>
      </c>
      <c r="F642" s="3" t="s">
        <v>19</v>
      </c>
      <c r="G642" s="3" t="s">
        <v>21</v>
      </c>
      <c r="H642" s="3" t="s">
        <v>15</v>
      </c>
      <c r="I642" s="3">
        <v>2</v>
      </c>
      <c r="J642" s="3" t="s">
        <v>22</v>
      </c>
      <c r="K642" s="3" t="s">
        <v>32</v>
      </c>
      <c r="L642" s="3">
        <v>56</v>
      </c>
      <c r="M642" s="3" t="str">
        <f t="shared" ref="M642:M705" si="10">IF(L642&gt;54,"Old",IF(L642&gt;=31,"Middle Age",IF(L642&lt;31,"Adolescent","Invalid")))</f>
        <v>Old</v>
      </c>
      <c r="N642" s="3" t="s">
        <v>15</v>
      </c>
    </row>
    <row r="643" spans="1:14" x14ac:dyDescent="0.2">
      <c r="A643" s="3">
        <v>21441</v>
      </c>
      <c r="B643" s="3" t="s">
        <v>36</v>
      </c>
      <c r="C643" s="3" t="s">
        <v>39</v>
      </c>
      <c r="D643" s="7">
        <v>50000</v>
      </c>
      <c r="E643" s="3">
        <v>4</v>
      </c>
      <c r="F643" s="3" t="s">
        <v>13</v>
      </c>
      <c r="G643" s="3" t="s">
        <v>28</v>
      </c>
      <c r="H643" s="3" t="s">
        <v>15</v>
      </c>
      <c r="I643" s="3">
        <v>2</v>
      </c>
      <c r="J643" s="3" t="s">
        <v>48</v>
      </c>
      <c r="K643" s="3" t="s">
        <v>32</v>
      </c>
      <c r="L643" s="3">
        <v>64</v>
      </c>
      <c r="M643" s="3" t="str">
        <f t="shared" si="10"/>
        <v>Old</v>
      </c>
      <c r="N643" s="3" t="s">
        <v>18</v>
      </c>
    </row>
    <row r="644" spans="1:14" x14ac:dyDescent="0.2">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7">
        <v>60000</v>
      </c>
      <c r="E646" s="3">
        <v>5</v>
      </c>
      <c r="F646" s="3" t="s">
        <v>13</v>
      </c>
      <c r="G646" s="3" t="s">
        <v>14</v>
      </c>
      <c r="H646" s="3" t="s">
        <v>15</v>
      </c>
      <c r="I646" s="3">
        <v>3</v>
      </c>
      <c r="J646" s="3" t="s">
        <v>48</v>
      </c>
      <c r="K646" s="3" t="s">
        <v>32</v>
      </c>
      <c r="L646" s="3">
        <v>41</v>
      </c>
      <c r="M646" s="3" t="str">
        <f t="shared" si="10"/>
        <v>Middle Age</v>
      </c>
      <c r="N646" s="3" t="s">
        <v>18</v>
      </c>
    </row>
    <row r="647" spans="1:14" x14ac:dyDescent="0.2">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7">
        <v>70000</v>
      </c>
      <c r="E652" s="3">
        <v>5</v>
      </c>
      <c r="F652" s="3" t="s">
        <v>31</v>
      </c>
      <c r="G652" s="3" t="s">
        <v>28</v>
      </c>
      <c r="H652" s="3" t="s">
        <v>15</v>
      </c>
      <c r="I652" s="3">
        <v>2</v>
      </c>
      <c r="J652" s="3" t="s">
        <v>48</v>
      </c>
      <c r="K652" s="3" t="s">
        <v>32</v>
      </c>
      <c r="L652" s="3">
        <v>67</v>
      </c>
      <c r="M652" s="3" t="str">
        <f t="shared" si="10"/>
        <v>Old</v>
      </c>
      <c r="N652" s="3" t="s">
        <v>15</v>
      </c>
    </row>
    <row r="653" spans="1:14" x14ac:dyDescent="0.2">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7">
        <v>60000</v>
      </c>
      <c r="E661" s="3">
        <v>4</v>
      </c>
      <c r="F661" s="3" t="s">
        <v>13</v>
      </c>
      <c r="G661" s="3" t="s">
        <v>28</v>
      </c>
      <c r="H661" s="3" t="s">
        <v>15</v>
      </c>
      <c r="I661" s="3">
        <v>2</v>
      </c>
      <c r="J661" s="3" t="s">
        <v>48</v>
      </c>
      <c r="K661" s="3" t="s">
        <v>32</v>
      </c>
      <c r="L661" s="3">
        <v>63</v>
      </c>
      <c r="M661" s="3" t="str">
        <f t="shared" si="10"/>
        <v>Old</v>
      </c>
      <c r="N661" s="3" t="s">
        <v>18</v>
      </c>
    </row>
    <row r="662" spans="1:14" x14ac:dyDescent="0.2">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7">
        <v>40000</v>
      </c>
      <c r="E669" s="3">
        <v>5</v>
      </c>
      <c r="F669" s="3" t="s">
        <v>27</v>
      </c>
      <c r="G669" s="3" t="s">
        <v>21</v>
      </c>
      <c r="H669" s="3" t="s">
        <v>18</v>
      </c>
      <c r="I669" s="3">
        <v>2</v>
      </c>
      <c r="J669" s="3" t="s">
        <v>48</v>
      </c>
      <c r="K669" s="3" t="s">
        <v>32</v>
      </c>
      <c r="L669" s="3">
        <v>61</v>
      </c>
      <c r="M669" s="3" t="str">
        <f t="shared" si="10"/>
        <v>Old</v>
      </c>
      <c r="N669" s="3" t="s">
        <v>18</v>
      </c>
    </row>
    <row r="670" spans="1:14" x14ac:dyDescent="0.2">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7">
        <v>70000</v>
      </c>
      <c r="E672" s="3">
        <v>2</v>
      </c>
      <c r="F672" s="3" t="s">
        <v>19</v>
      </c>
      <c r="G672" s="3" t="s">
        <v>21</v>
      </c>
      <c r="H672" s="3" t="s">
        <v>15</v>
      </c>
      <c r="I672" s="3">
        <v>1</v>
      </c>
      <c r="J672" s="3" t="s">
        <v>48</v>
      </c>
      <c r="K672" s="3" t="s">
        <v>32</v>
      </c>
      <c r="L672" s="3">
        <v>59</v>
      </c>
      <c r="M672" s="3" t="str">
        <f t="shared" si="10"/>
        <v>Old</v>
      </c>
      <c r="N672" s="3" t="s">
        <v>18</v>
      </c>
    </row>
    <row r="673" spans="1:14" x14ac:dyDescent="0.2">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7">
        <v>60000</v>
      </c>
      <c r="E681" s="3">
        <v>4</v>
      </c>
      <c r="F681" s="3" t="s">
        <v>13</v>
      </c>
      <c r="G681" s="3" t="s">
        <v>28</v>
      </c>
      <c r="H681" s="3" t="s">
        <v>15</v>
      </c>
      <c r="I681" s="3">
        <v>2</v>
      </c>
      <c r="J681" s="3" t="s">
        <v>48</v>
      </c>
      <c r="K681" s="3" t="s">
        <v>32</v>
      </c>
      <c r="L681" s="3">
        <v>60</v>
      </c>
      <c r="M681" s="3" t="str">
        <f t="shared" si="10"/>
        <v>Old</v>
      </c>
      <c r="N681" s="3" t="s">
        <v>18</v>
      </c>
    </row>
    <row r="682" spans="1:14" x14ac:dyDescent="0.2">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7">
        <v>40000</v>
      </c>
      <c r="E706" s="3">
        <v>0</v>
      </c>
      <c r="F706" s="3" t="s">
        <v>13</v>
      </c>
      <c r="G706" s="3" t="s">
        <v>21</v>
      </c>
      <c r="H706" s="3" t="s">
        <v>15</v>
      </c>
      <c r="I706" s="3">
        <v>1</v>
      </c>
      <c r="J706" s="3" t="s">
        <v>22</v>
      </c>
      <c r="K706" s="3" t="s">
        <v>32</v>
      </c>
      <c r="L706" s="3">
        <v>42</v>
      </c>
      <c r="M706" s="3" t="str">
        <f t="shared" ref="M706:M769" si="11">IF(L706&gt;54,"Old",IF(L706&gt;=31,"Middle Age",IF(L706&lt;31,"Adolescent","Invalid")))</f>
        <v>Middle Age</v>
      </c>
      <c r="N706" s="3" t="s">
        <v>15</v>
      </c>
    </row>
    <row r="707" spans="1:14" x14ac:dyDescent="0.2">
      <c r="A707" s="3">
        <v>11199</v>
      </c>
      <c r="B707" s="3" t="s">
        <v>36</v>
      </c>
      <c r="C707" s="3" t="s">
        <v>38</v>
      </c>
      <c r="D707" s="7">
        <v>70000</v>
      </c>
      <c r="E707" s="3">
        <v>4</v>
      </c>
      <c r="F707" s="3" t="s">
        <v>13</v>
      </c>
      <c r="G707" s="3" t="s">
        <v>28</v>
      </c>
      <c r="H707" s="3" t="s">
        <v>15</v>
      </c>
      <c r="I707" s="3">
        <v>1</v>
      </c>
      <c r="J707" s="3" t="s">
        <v>48</v>
      </c>
      <c r="K707" s="3" t="s">
        <v>32</v>
      </c>
      <c r="L707" s="3">
        <v>59</v>
      </c>
      <c r="M707" s="3" t="str">
        <f t="shared" si="11"/>
        <v>Old</v>
      </c>
      <c r="N707" s="3" t="s">
        <v>18</v>
      </c>
    </row>
    <row r="708" spans="1:14" x14ac:dyDescent="0.2">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7">
        <v>70000</v>
      </c>
      <c r="E710" s="3">
        <v>5</v>
      </c>
      <c r="F710" s="3" t="s">
        <v>13</v>
      </c>
      <c r="G710" s="3" t="s">
        <v>28</v>
      </c>
      <c r="H710" s="3" t="s">
        <v>15</v>
      </c>
      <c r="I710" s="3">
        <v>4</v>
      </c>
      <c r="J710" s="3" t="s">
        <v>48</v>
      </c>
      <c r="K710" s="3" t="s">
        <v>32</v>
      </c>
      <c r="L710" s="3">
        <v>60</v>
      </c>
      <c r="M710" s="3" t="str">
        <f t="shared" si="11"/>
        <v>Old</v>
      </c>
      <c r="N710" s="3" t="s">
        <v>18</v>
      </c>
    </row>
    <row r="711" spans="1:14" x14ac:dyDescent="0.2">
      <c r="A711" s="3">
        <v>23712</v>
      </c>
      <c r="B711" s="3" t="s">
        <v>37</v>
      </c>
      <c r="C711" s="3" t="s">
        <v>38</v>
      </c>
      <c r="D711" s="7">
        <v>70000</v>
      </c>
      <c r="E711" s="3">
        <v>2</v>
      </c>
      <c r="F711" s="3" t="s">
        <v>13</v>
      </c>
      <c r="G711" s="3" t="s">
        <v>28</v>
      </c>
      <c r="H711" s="3" t="s">
        <v>15</v>
      </c>
      <c r="I711" s="3">
        <v>1</v>
      </c>
      <c r="J711" s="3" t="s">
        <v>48</v>
      </c>
      <c r="K711" s="3" t="s">
        <v>32</v>
      </c>
      <c r="L711" s="3">
        <v>59</v>
      </c>
      <c r="M711" s="3" t="str">
        <f t="shared" si="11"/>
        <v>Old</v>
      </c>
      <c r="N711" s="3" t="s">
        <v>18</v>
      </c>
    </row>
    <row r="712" spans="1:14" x14ac:dyDescent="0.2">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7">
        <v>70000</v>
      </c>
      <c r="E713" s="3">
        <v>2</v>
      </c>
      <c r="F713" s="3" t="s">
        <v>19</v>
      </c>
      <c r="G713" s="3" t="s">
        <v>21</v>
      </c>
      <c r="H713" s="3" t="s">
        <v>15</v>
      </c>
      <c r="I713" s="3">
        <v>1</v>
      </c>
      <c r="J713" s="3" t="s">
        <v>48</v>
      </c>
      <c r="K713" s="3" t="s">
        <v>32</v>
      </c>
      <c r="L713" s="3">
        <v>58</v>
      </c>
      <c r="M713" s="3" t="str">
        <f t="shared" si="11"/>
        <v>Old</v>
      </c>
      <c r="N713" s="3" t="s">
        <v>18</v>
      </c>
    </row>
    <row r="714" spans="1:14" x14ac:dyDescent="0.2">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7">
        <v>60000</v>
      </c>
      <c r="E741" s="3">
        <v>2</v>
      </c>
      <c r="F741" s="3" t="s">
        <v>19</v>
      </c>
      <c r="G741" s="3" t="s">
        <v>21</v>
      </c>
      <c r="H741" s="3" t="s">
        <v>15</v>
      </c>
      <c r="I741" s="3">
        <v>1</v>
      </c>
      <c r="J741" s="3" t="s">
        <v>48</v>
      </c>
      <c r="K741" s="3" t="s">
        <v>32</v>
      </c>
      <c r="L741" s="3">
        <v>55</v>
      </c>
      <c r="M741" s="3" t="str">
        <f t="shared" si="11"/>
        <v>Old</v>
      </c>
      <c r="N741" s="3" t="s">
        <v>18</v>
      </c>
    </row>
    <row r="742" spans="1:14" x14ac:dyDescent="0.2">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7">
        <v>70000</v>
      </c>
      <c r="E746" s="3">
        <v>4</v>
      </c>
      <c r="F746" s="3" t="s">
        <v>19</v>
      </c>
      <c r="G746" s="3" t="s">
        <v>21</v>
      </c>
      <c r="H746" s="3" t="s">
        <v>15</v>
      </c>
      <c r="I746" s="3">
        <v>1</v>
      </c>
      <c r="J746" s="3" t="s">
        <v>48</v>
      </c>
      <c r="K746" s="3" t="s">
        <v>32</v>
      </c>
      <c r="L746" s="3">
        <v>56</v>
      </c>
      <c r="M746" s="3" t="str">
        <f t="shared" si="11"/>
        <v>Old</v>
      </c>
      <c r="N746" s="3" t="s">
        <v>18</v>
      </c>
    </row>
    <row r="747" spans="1:14" x14ac:dyDescent="0.2">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7">
        <v>60000</v>
      </c>
      <c r="E748" s="3">
        <v>2</v>
      </c>
      <c r="F748" s="3" t="s">
        <v>13</v>
      </c>
      <c r="G748" s="3" t="s">
        <v>28</v>
      </c>
      <c r="H748" s="3" t="s">
        <v>15</v>
      </c>
      <c r="I748" s="3">
        <v>0</v>
      </c>
      <c r="J748" s="3" t="s">
        <v>48</v>
      </c>
      <c r="K748" s="3" t="s">
        <v>32</v>
      </c>
      <c r="L748" s="3">
        <v>56</v>
      </c>
      <c r="M748" s="3" t="str">
        <f t="shared" si="11"/>
        <v>Old</v>
      </c>
      <c r="N748" s="3" t="s">
        <v>18</v>
      </c>
    </row>
    <row r="749" spans="1:14" x14ac:dyDescent="0.2">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7">
        <v>60000</v>
      </c>
      <c r="E763" s="3">
        <v>5</v>
      </c>
      <c r="F763" s="3" t="s">
        <v>13</v>
      </c>
      <c r="G763" s="3" t="s">
        <v>28</v>
      </c>
      <c r="H763" s="3" t="s">
        <v>15</v>
      </c>
      <c r="I763" s="3">
        <v>3</v>
      </c>
      <c r="J763" s="3" t="s">
        <v>48</v>
      </c>
      <c r="K763" s="3" t="s">
        <v>32</v>
      </c>
      <c r="L763" s="3">
        <v>59</v>
      </c>
      <c r="M763" s="3" t="str">
        <f t="shared" si="11"/>
        <v>Old</v>
      </c>
      <c r="N763" s="3" t="s">
        <v>18</v>
      </c>
    </row>
    <row r="764" spans="1:14" x14ac:dyDescent="0.2">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7">
        <v>50000</v>
      </c>
      <c r="E768" s="3">
        <v>4</v>
      </c>
      <c r="F768" s="3" t="s">
        <v>13</v>
      </c>
      <c r="G768" s="3" t="s">
        <v>14</v>
      </c>
      <c r="H768" s="3" t="s">
        <v>15</v>
      </c>
      <c r="I768" s="3">
        <v>3</v>
      </c>
      <c r="J768" s="3" t="s">
        <v>48</v>
      </c>
      <c r="K768" s="3" t="s">
        <v>32</v>
      </c>
      <c r="L768" s="3">
        <v>42</v>
      </c>
      <c r="M768" s="3" t="str">
        <f t="shared" si="11"/>
        <v>Middle Age</v>
      </c>
      <c r="N768" s="3" t="s">
        <v>18</v>
      </c>
    </row>
    <row r="769" spans="1:14" x14ac:dyDescent="0.2">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7">
        <v>120000</v>
      </c>
      <c r="E770" s="3">
        <v>1</v>
      </c>
      <c r="F770" s="3" t="s">
        <v>27</v>
      </c>
      <c r="G770" s="3" t="s">
        <v>21</v>
      </c>
      <c r="H770" s="3" t="s">
        <v>18</v>
      </c>
      <c r="I770" s="3">
        <v>4</v>
      </c>
      <c r="J770" s="3" t="s">
        <v>22</v>
      </c>
      <c r="K770" s="3" t="s">
        <v>32</v>
      </c>
      <c r="L770" s="3">
        <v>45</v>
      </c>
      <c r="M770" s="3" t="str">
        <f t="shared" ref="M770:M833" si="12">IF(L770&gt;54,"Old",IF(L770&gt;=31,"Middle Age",IF(L770&lt;31,"Adolescent","Invalid")))</f>
        <v>Middle Age</v>
      </c>
      <c r="N770" s="3" t="s">
        <v>18</v>
      </c>
    </row>
    <row r="771" spans="1:14" x14ac:dyDescent="0.2">
      <c r="A771" s="3">
        <v>18952</v>
      </c>
      <c r="B771" s="3" t="s">
        <v>36</v>
      </c>
      <c r="C771" s="3" t="s">
        <v>38</v>
      </c>
      <c r="D771" s="7">
        <v>100000</v>
      </c>
      <c r="E771" s="3">
        <v>4</v>
      </c>
      <c r="F771" s="3" t="s">
        <v>13</v>
      </c>
      <c r="G771" s="3" t="s">
        <v>28</v>
      </c>
      <c r="H771" s="3" t="s">
        <v>15</v>
      </c>
      <c r="I771" s="3">
        <v>4</v>
      </c>
      <c r="J771" s="3" t="s">
        <v>16</v>
      </c>
      <c r="K771" s="3" t="s">
        <v>32</v>
      </c>
      <c r="L771" s="3">
        <v>40</v>
      </c>
      <c r="M771" s="3" t="str">
        <f t="shared" si="12"/>
        <v>Middle Age</v>
      </c>
      <c r="N771" s="3" t="s">
        <v>18</v>
      </c>
    </row>
    <row r="772" spans="1:14" x14ac:dyDescent="0.2">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7">
        <v>70000</v>
      </c>
      <c r="E777" s="3">
        <v>2</v>
      </c>
      <c r="F777" s="3" t="s">
        <v>29</v>
      </c>
      <c r="G777" s="3" t="s">
        <v>14</v>
      </c>
      <c r="H777" s="3" t="s">
        <v>15</v>
      </c>
      <c r="I777" s="3">
        <v>2</v>
      </c>
      <c r="J777" s="3" t="s">
        <v>48</v>
      </c>
      <c r="K777" s="3" t="s">
        <v>32</v>
      </c>
      <c r="L777" s="3">
        <v>54</v>
      </c>
      <c r="M777" s="3" t="str">
        <f t="shared" si="12"/>
        <v>Middle Age</v>
      </c>
      <c r="N777" s="3" t="s">
        <v>18</v>
      </c>
    </row>
    <row r="778" spans="1:14" x14ac:dyDescent="0.2">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7">
        <v>60000</v>
      </c>
      <c r="E782" s="3">
        <v>2</v>
      </c>
      <c r="F782" s="3" t="s">
        <v>19</v>
      </c>
      <c r="G782" s="3" t="s">
        <v>21</v>
      </c>
      <c r="H782" s="3" t="s">
        <v>15</v>
      </c>
      <c r="I782" s="3">
        <v>1</v>
      </c>
      <c r="J782" s="3" t="s">
        <v>48</v>
      </c>
      <c r="K782" s="3" t="s">
        <v>32</v>
      </c>
      <c r="L782" s="3">
        <v>55</v>
      </c>
      <c r="M782" s="3" t="str">
        <f t="shared" si="12"/>
        <v>Old</v>
      </c>
      <c r="N782" s="3" t="s">
        <v>18</v>
      </c>
    </row>
    <row r="783" spans="1:14" x14ac:dyDescent="0.2">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7">
        <v>70000</v>
      </c>
      <c r="E814" s="3">
        <v>4</v>
      </c>
      <c r="F814" s="3" t="s">
        <v>13</v>
      </c>
      <c r="G814" s="3" t="s">
        <v>28</v>
      </c>
      <c r="H814" s="3" t="s">
        <v>15</v>
      </c>
      <c r="I814" s="3">
        <v>2</v>
      </c>
      <c r="J814" s="3" t="s">
        <v>48</v>
      </c>
      <c r="K814" s="3" t="s">
        <v>32</v>
      </c>
      <c r="L814" s="3">
        <v>61</v>
      </c>
      <c r="M814" s="3" t="str">
        <f t="shared" si="12"/>
        <v>Old</v>
      </c>
      <c r="N814" s="3" t="s">
        <v>18</v>
      </c>
    </row>
    <row r="815" spans="1:14" x14ac:dyDescent="0.2">
      <c r="A815" s="3">
        <v>25899</v>
      </c>
      <c r="B815" s="3" t="s">
        <v>36</v>
      </c>
      <c r="C815" s="3" t="s">
        <v>38</v>
      </c>
      <c r="D815" s="7">
        <v>70000</v>
      </c>
      <c r="E815" s="3">
        <v>2</v>
      </c>
      <c r="F815" s="3" t="s">
        <v>27</v>
      </c>
      <c r="G815" s="3" t="s">
        <v>21</v>
      </c>
      <c r="H815" s="3" t="s">
        <v>15</v>
      </c>
      <c r="I815" s="3">
        <v>2</v>
      </c>
      <c r="J815" s="3" t="s">
        <v>48</v>
      </c>
      <c r="K815" s="3" t="s">
        <v>32</v>
      </c>
      <c r="L815" s="3">
        <v>53</v>
      </c>
      <c r="M815" s="3" t="str">
        <f t="shared" si="12"/>
        <v>Middle Age</v>
      </c>
      <c r="N815" s="3" t="s">
        <v>18</v>
      </c>
    </row>
    <row r="816" spans="1:14" x14ac:dyDescent="0.2">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7">
        <v>60000</v>
      </c>
      <c r="E834" s="3">
        <v>0</v>
      </c>
      <c r="F834" s="3" t="s">
        <v>31</v>
      </c>
      <c r="G834" s="3" t="s">
        <v>21</v>
      </c>
      <c r="H834" s="3" t="s">
        <v>15</v>
      </c>
      <c r="I834" s="3">
        <v>0</v>
      </c>
      <c r="J834" s="3" t="s">
        <v>16</v>
      </c>
      <c r="K834" s="3" t="s">
        <v>32</v>
      </c>
      <c r="L834" s="3">
        <v>39</v>
      </c>
      <c r="M834" s="3" t="str">
        <f t="shared" ref="M834:M897" si="13">IF(L834&gt;54,"Old",IF(L834&gt;=31,"Middle Age",IF(L834&lt;31,"Adolescent","Invalid")))</f>
        <v>Middle Age</v>
      </c>
      <c r="N834" s="3" t="s">
        <v>18</v>
      </c>
    </row>
    <row r="835" spans="1:14" x14ac:dyDescent="0.2">
      <c r="A835" s="3">
        <v>27540</v>
      </c>
      <c r="B835" s="3" t="s">
        <v>37</v>
      </c>
      <c r="C835" s="3" t="s">
        <v>38</v>
      </c>
      <c r="D835" s="7">
        <v>70000</v>
      </c>
      <c r="E835" s="3">
        <v>0</v>
      </c>
      <c r="F835" s="3" t="s">
        <v>13</v>
      </c>
      <c r="G835" s="3" t="s">
        <v>21</v>
      </c>
      <c r="H835" s="3" t="s">
        <v>18</v>
      </c>
      <c r="I835" s="3">
        <v>1</v>
      </c>
      <c r="J835" s="3" t="s">
        <v>16</v>
      </c>
      <c r="K835" s="3" t="s">
        <v>32</v>
      </c>
      <c r="L835" s="3">
        <v>37</v>
      </c>
      <c r="M835" s="3" t="str">
        <f t="shared" si="13"/>
        <v>Middle Age</v>
      </c>
      <c r="N835" s="3" t="s">
        <v>15</v>
      </c>
    </row>
    <row r="836" spans="1:14" x14ac:dyDescent="0.2">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7">
        <v>70000</v>
      </c>
      <c r="E842" s="3">
        <v>4</v>
      </c>
      <c r="F842" s="3" t="s">
        <v>19</v>
      </c>
      <c r="G842" s="3" t="s">
        <v>21</v>
      </c>
      <c r="H842" s="3" t="s">
        <v>15</v>
      </c>
      <c r="I842" s="3">
        <v>2</v>
      </c>
      <c r="J842" s="3" t="s">
        <v>48</v>
      </c>
      <c r="K842" s="3" t="s">
        <v>32</v>
      </c>
      <c r="L842" s="3">
        <v>53</v>
      </c>
      <c r="M842" s="3" t="str">
        <f t="shared" si="13"/>
        <v>Middle Age</v>
      </c>
      <c r="N842" s="3" t="s">
        <v>18</v>
      </c>
    </row>
    <row r="843" spans="1:14" x14ac:dyDescent="0.2">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7">
        <v>40000</v>
      </c>
      <c r="E846" s="3">
        <v>5</v>
      </c>
      <c r="F846" s="3" t="s">
        <v>27</v>
      </c>
      <c r="G846" s="3" t="s">
        <v>21</v>
      </c>
      <c r="H846" s="3" t="s">
        <v>15</v>
      </c>
      <c r="I846" s="3">
        <v>2</v>
      </c>
      <c r="J846" s="3" t="s">
        <v>48</v>
      </c>
      <c r="K846" s="3" t="s">
        <v>32</v>
      </c>
      <c r="L846" s="3">
        <v>60</v>
      </c>
      <c r="M846" s="3" t="str">
        <f t="shared" si="13"/>
        <v>Old</v>
      </c>
      <c r="N846" s="3" t="s">
        <v>18</v>
      </c>
    </row>
    <row r="847" spans="1:14" x14ac:dyDescent="0.2">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7">
        <v>60000</v>
      </c>
      <c r="E868" s="3">
        <v>2</v>
      </c>
      <c r="F868" s="3" t="s">
        <v>27</v>
      </c>
      <c r="G868" s="3" t="s">
        <v>21</v>
      </c>
      <c r="H868" s="3" t="s">
        <v>15</v>
      </c>
      <c r="I868" s="3">
        <v>2</v>
      </c>
      <c r="J868" s="3" t="s">
        <v>48</v>
      </c>
      <c r="K868" s="3" t="s">
        <v>32</v>
      </c>
      <c r="L868" s="3">
        <v>55</v>
      </c>
      <c r="M868" s="3" t="str">
        <f t="shared" si="13"/>
        <v>Old</v>
      </c>
      <c r="N868" s="3" t="s">
        <v>18</v>
      </c>
    </row>
    <row r="869" spans="1:14" x14ac:dyDescent="0.2">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7">
        <v>30000</v>
      </c>
      <c r="E870" s="3">
        <v>5</v>
      </c>
      <c r="F870" s="3" t="s">
        <v>29</v>
      </c>
      <c r="G870" s="3" t="s">
        <v>14</v>
      </c>
      <c r="H870" s="3" t="s">
        <v>15</v>
      </c>
      <c r="I870" s="3">
        <v>3</v>
      </c>
      <c r="J870" s="3" t="s">
        <v>48</v>
      </c>
      <c r="K870" s="3" t="s">
        <v>32</v>
      </c>
      <c r="L870" s="3">
        <v>60</v>
      </c>
      <c r="M870" s="3" t="str">
        <f t="shared" si="13"/>
        <v>Old</v>
      </c>
      <c r="N870" s="3" t="s">
        <v>15</v>
      </c>
    </row>
    <row r="871" spans="1:14" x14ac:dyDescent="0.2">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7">
        <v>60000</v>
      </c>
      <c r="E873" s="3">
        <v>2</v>
      </c>
      <c r="F873" s="3" t="s">
        <v>27</v>
      </c>
      <c r="G873" s="3" t="s">
        <v>21</v>
      </c>
      <c r="H873" s="3" t="s">
        <v>15</v>
      </c>
      <c r="I873" s="3">
        <v>2</v>
      </c>
      <c r="J873" s="3" t="s">
        <v>48</v>
      </c>
      <c r="K873" s="3" t="s">
        <v>32</v>
      </c>
      <c r="L873" s="3">
        <v>55</v>
      </c>
      <c r="M873" s="3" t="str">
        <f t="shared" si="13"/>
        <v>Old</v>
      </c>
      <c r="N873" s="3" t="s">
        <v>18</v>
      </c>
    </row>
    <row r="874" spans="1:14" x14ac:dyDescent="0.2">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7">
        <v>50000</v>
      </c>
      <c r="E898" s="3">
        <v>1</v>
      </c>
      <c r="F898" s="3" t="s">
        <v>13</v>
      </c>
      <c r="G898" s="3" t="s">
        <v>14</v>
      </c>
      <c r="H898" s="3" t="s">
        <v>15</v>
      </c>
      <c r="I898" s="3">
        <v>0</v>
      </c>
      <c r="J898" s="3" t="s">
        <v>16</v>
      </c>
      <c r="K898" s="3" t="s">
        <v>32</v>
      </c>
      <c r="L898" s="3">
        <v>34</v>
      </c>
      <c r="M898" s="3" t="str">
        <f t="shared" ref="M898:M961" si="14">IF(L898&gt;54,"Old",IF(L898&gt;=31,"Middle Age",IF(L898&lt;31,"Adolescent","Invalid")))</f>
        <v>Middle Age</v>
      </c>
      <c r="N898" s="3" t="s">
        <v>15</v>
      </c>
    </row>
    <row r="899" spans="1:14" x14ac:dyDescent="0.2">
      <c r="A899" s="3">
        <v>12029</v>
      </c>
      <c r="B899" s="3" t="s">
        <v>36</v>
      </c>
      <c r="C899" s="3" t="s">
        <v>39</v>
      </c>
      <c r="D899" s="7">
        <v>30000</v>
      </c>
      <c r="E899" s="3">
        <v>0</v>
      </c>
      <c r="F899" s="3" t="s">
        <v>29</v>
      </c>
      <c r="G899" s="3" t="s">
        <v>20</v>
      </c>
      <c r="H899" s="3" t="s">
        <v>18</v>
      </c>
      <c r="I899" s="3">
        <v>2</v>
      </c>
      <c r="J899" s="3" t="s">
        <v>16</v>
      </c>
      <c r="K899" s="3" t="s">
        <v>32</v>
      </c>
      <c r="L899" s="3">
        <v>28</v>
      </c>
      <c r="M899" s="3" t="str">
        <f t="shared" si="14"/>
        <v>Adolescent</v>
      </c>
      <c r="N899" s="3" t="s">
        <v>18</v>
      </c>
    </row>
    <row r="900" spans="1:14" x14ac:dyDescent="0.2">
      <c r="A900" s="3">
        <v>18066</v>
      </c>
      <c r="B900" s="3" t="s">
        <v>37</v>
      </c>
      <c r="C900" s="3" t="s">
        <v>39</v>
      </c>
      <c r="D900" s="7">
        <v>70000</v>
      </c>
      <c r="E900" s="3">
        <v>5</v>
      </c>
      <c r="F900" s="3" t="s">
        <v>13</v>
      </c>
      <c r="G900" s="3" t="s">
        <v>28</v>
      </c>
      <c r="H900" s="3" t="s">
        <v>15</v>
      </c>
      <c r="I900" s="3">
        <v>3</v>
      </c>
      <c r="J900" s="3" t="s">
        <v>48</v>
      </c>
      <c r="K900" s="3" t="s">
        <v>32</v>
      </c>
      <c r="L900" s="3">
        <v>60</v>
      </c>
      <c r="M900" s="3" t="str">
        <f t="shared" si="14"/>
        <v>Old</v>
      </c>
      <c r="N900" s="3" t="s">
        <v>15</v>
      </c>
    </row>
    <row r="901" spans="1:14" x14ac:dyDescent="0.2">
      <c r="A901" s="3">
        <v>28192</v>
      </c>
      <c r="B901" s="3" t="s">
        <v>36</v>
      </c>
      <c r="C901" s="3" t="s">
        <v>38</v>
      </c>
      <c r="D901" s="7">
        <v>70000</v>
      </c>
      <c r="E901" s="3">
        <v>5</v>
      </c>
      <c r="F901" s="3" t="s">
        <v>31</v>
      </c>
      <c r="G901" s="3" t="s">
        <v>21</v>
      </c>
      <c r="H901" s="3" t="s">
        <v>15</v>
      </c>
      <c r="I901" s="3">
        <v>3</v>
      </c>
      <c r="J901" s="3" t="s">
        <v>48</v>
      </c>
      <c r="K901" s="3" t="s">
        <v>32</v>
      </c>
      <c r="L901" s="3">
        <v>46</v>
      </c>
      <c r="M901" s="3" t="str">
        <f t="shared" si="14"/>
        <v>Middle Age</v>
      </c>
      <c r="N901" s="3" t="s">
        <v>18</v>
      </c>
    </row>
    <row r="902" spans="1:14" x14ac:dyDescent="0.2">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7">
        <v>50000</v>
      </c>
      <c r="E909" s="3">
        <v>4</v>
      </c>
      <c r="F909" s="3" t="s">
        <v>13</v>
      </c>
      <c r="G909" s="3" t="s">
        <v>28</v>
      </c>
      <c r="H909" s="3" t="s">
        <v>15</v>
      </c>
      <c r="I909" s="3">
        <v>2</v>
      </c>
      <c r="J909" s="3" t="s">
        <v>48</v>
      </c>
      <c r="K909" s="3" t="s">
        <v>32</v>
      </c>
      <c r="L909" s="3">
        <v>63</v>
      </c>
      <c r="M909" s="3" t="str">
        <f t="shared" si="14"/>
        <v>Old</v>
      </c>
      <c r="N909" s="3" t="s">
        <v>18</v>
      </c>
    </row>
    <row r="910" spans="1:14" x14ac:dyDescent="0.2">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7">
        <v>60000</v>
      </c>
      <c r="E917" s="3">
        <v>3</v>
      </c>
      <c r="F917" s="3" t="s">
        <v>31</v>
      </c>
      <c r="G917" s="3" t="s">
        <v>28</v>
      </c>
      <c r="H917" s="3" t="s">
        <v>15</v>
      </c>
      <c r="I917" s="3">
        <v>2</v>
      </c>
      <c r="J917" s="3" t="s">
        <v>48</v>
      </c>
      <c r="K917" s="3" t="s">
        <v>32</v>
      </c>
      <c r="L917" s="3">
        <v>64</v>
      </c>
      <c r="M917" s="3" t="str">
        <f t="shared" si="14"/>
        <v>Old</v>
      </c>
      <c r="N917" s="3" t="s">
        <v>18</v>
      </c>
    </row>
    <row r="918" spans="1:14" x14ac:dyDescent="0.2">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7">
        <v>40000</v>
      </c>
      <c r="E921" s="3">
        <v>4</v>
      </c>
      <c r="F921" s="3" t="s">
        <v>27</v>
      </c>
      <c r="G921" s="3" t="s">
        <v>21</v>
      </c>
      <c r="H921" s="3" t="s">
        <v>15</v>
      </c>
      <c r="I921" s="3">
        <v>2</v>
      </c>
      <c r="J921" s="3" t="s">
        <v>48</v>
      </c>
      <c r="K921" s="3" t="s">
        <v>32</v>
      </c>
      <c r="L921" s="3">
        <v>61</v>
      </c>
      <c r="M921" s="3" t="str">
        <f t="shared" si="14"/>
        <v>Old</v>
      </c>
      <c r="N921" s="3" t="s">
        <v>18</v>
      </c>
    </row>
    <row r="922" spans="1:14" x14ac:dyDescent="0.2">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7">
        <v>40000</v>
      </c>
      <c r="E928" s="3">
        <v>2</v>
      </c>
      <c r="F928" s="3" t="s">
        <v>27</v>
      </c>
      <c r="G928" s="3" t="s">
        <v>21</v>
      </c>
      <c r="H928" s="3" t="s">
        <v>15</v>
      </c>
      <c r="I928" s="3">
        <v>2</v>
      </c>
      <c r="J928" s="3" t="s">
        <v>48</v>
      </c>
      <c r="K928" s="3" t="s">
        <v>32</v>
      </c>
      <c r="L928" s="3">
        <v>57</v>
      </c>
      <c r="M928" s="3" t="str">
        <f t="shared" si="14"/>
        <v>Old</v>
      </c>
      <c r="N928" s="3" t="s">
        <v>18</v>
      </c>
    </row>
    <row r="929" spans="1:14" x14ac:dyDescent="0.2">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7">
        <v>70000</v>
      </c>
      <c r="E932" s="3">
        <v>5</v>
      </c>
      <c r="F932" s="3" t="s">
        <v>31</v>
      </c>
      <c r="G932" s="3" t="s">
        <v>21</v>
      </c>
      <c r="H932" s="3" t="s">
        <v>18</v>
      </c>
      <c r="I932" s="3">
        <v>3</v>
      </c>
      <c r="J932" s="3" t="s">
        <v>48</v>
      </c>
      <c r="K932" s="3" t="s">
        <v>32</v>
      </c>
      <c r="L932" s="3">
        <v>47</v>
      </c>
      <c r="M932" s="3" t="str">
        <f t="shared" si="14"/>
        <v>Middle Age</v>
      </c>
      <c r="N932" s="3" t="s">
        <v>18</v>
      </c>
    </row>
    <row r="933" spans="1:14" x14ac:dyDescent="0.2">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7">
        <v>70000</v>
      </c>
      <c r="E951" s="3">
        <v>2</v>
      </c>
      <c r="F951" s="3" t="s">
        <v>29</v>
      </c>
      <c r="G951" s="3" t="s">
        <v>14</v>
      </c>
      <c r="H951" s="3" t="s">
        <v>15</v>
      </c>
      <c r="I951" s="3">
        <v>2</v>
      </c>
      <c r="J951" s="3" t="s">
        <v>48</v>
      </c>
      <c r="K951" s="3" t="s">
        <v>32</v>
      </c>
      <c r="L951" s="3">
        <v>53</v>
      </c>
      <c r="M951" s="3" t="str">
        <f t="shared" si="14"/>
        <v>Middle Age</v>
      </c>
      <c r="N951" s="3" t="s">
        <v>18</v>
      </c>
    </row>
    <row r="952" spans="1:14" x14ac:dyDescent="0.2">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7">
        <v>100000</v>
      </c>
      <c r="E962" s="3">
        <v>0</v>
      </c>
      <c r="F962" s="3" t="s">
        <v>19</v>
      </c>
      <c r="G962" s="3" t="s">
        <v>21</v>
      </c>
      <c r="H962" s="3" t="s">
        <v>18</v>
      </c>
      <c r="I962" s="3">
        <v>4</v>
      </c>
      <c r="J962" s="3" t="s">
        <v>26</v>
      </c>
      <c r="K962" s="3" t="s">
        <v>32</v>
      </c>
      <c r="L962" s="3">
        <v>45</v>
      </c>
      <c r="M962" s="3" t="str">
        <f t="shared" ref="M962:M1025" si="15">IF(L962&gt;54,"Old",IF(L962&gt;=31,"Middle Age",IF(L962&lt;31,"Adolescent","Invalid")))</f>
        <v>Middle Age</v>
      </c>
      <c r="N962" s="3" t="s">
        <v>18</v>
      </c>
    </row>
    <row r="963" spans="1:14" x14ac:dyDescent="0.2">
      <c r="A963" s="3">
        <v>16651</v>
      </c>
      <c r="B963" s="3" t="s">
        <v>36</v>
      </c>
      <c r="C963" s="3" t="s">
        <v>38</v>
      </c>
      <c r="D963" s="7">
        <v>120000</v>
      </c>
      <c r="E963" s="3">
        <v>2</v>
      </c>
      <c r="F963" s="3" t="s">
        <v>13</v>
      </c>
      <c r="G963" s="3" t="s">
        <v>28</v>
      </c>
      <c r="H963" s="3" t="s">
        <v>15</v>
      </c>
      <c r="I963" s="3">
        <v>3</v>
      </c>
      <c r="J963" s="3" t="s">
        <v>23</v>
      </c>
      <c r="K963" s="3" t="s">
        <v>32</v>
      </c>
      <c r="L963" s="3">
        <v>62</v>
      </c>
      <c r="M963" s="3" t="str">
        <f t="shared" si="15"/>
        <v>Old</v>
      </c>
      <c r="N963" s="3" t="s">
        <v>18</v>
      </c>
    </row>
    <row r="964" spans="1:14" x14ac:dyDescent="0.2">
      <c r="A964" s="3">
        <v>16813</v>
      </c>
      <c r="B964" s="3" t="s">
        <v>36</v>
      </c>
      <c r="C964" s="3" t="s">
        <v>39</v>
      </c>
      <c r="D964" s="7">
        <v>60000</v>
      </c>
      <c r="E964" s="3">
        <v>2</v>
      </c>
      <c r="F964" s="3" t="s">
        <v>19</v>
      </c>
      <c r="G964" s="3" t="s">
        <v>21</v>
      </c>
      <c r="H964" s="3" t="s">
        <v>15</v>
      </c>
      <c r="I964" s="3">
        <v>2</v>
      </c>
      <c r="J964" s="3" t="s">
        <v>48</v>
      </c>
      <c r="K964" s="3" t="s">
        <v>32</v>
      </c>
      <c r="L964" s="3">
        <v>55</v>
      </c>
      <c r="M964" s="3" t="str">
        <f t="shared" si="15"/>
        <v>Old</v>
      </c>
      <c r="N964" s="3" t="s">
        <v>18</v>
      </c>
    </row>
    <row r="965" spans="1:14" x14ac:dyDescent="0.2">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7">
        <v>70000</v>
      </c>
      <c r="E966" s="3">
        <v>4</v>
      </c>
      <c r="F966" s="3" t="s">
        <v>19</v>
      </c>
      <c r="G966" s="3" t="s">
        <v>21</v>
      </c>
      <c r="H966" s="3" t="s">
        <v>15</v>
      </c>
      <c r="I966" s="3">
        <v>1</v>
      </c>
      <c r="J966" s="3" t="s">
        <v>48</v>
      </c>
      <c r="K966" s="3" t="s">
        <v>32</v>
      </c>
      <c r="L966" s="3">
        <v>56</v>
      </c>
      <c r="M966" s="3" t="str">
        <f t="shared" si="15"/>
        <v>Old</v>
      </c>
      <c r="N966" s="3" t="s">
        <v>18</v>
      </c>
    </row>
    <row r="967" spans="1:14" x14ac:dyDescent="0.2">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7">
        <v>60000</v>
      </c>
      <c r="E978" s="3">
        <v>3</v>
      </c>
      <c r="F978" s="3" t="s">
        <v>13</v>
      </c>
      <c r="G978" s="3" t="s">
        <v>28</v>
      </c>
      <c r="H978" s="3" t="s">
        <v>15</v>
      </c>
      <c r="I978" s="3">
        <v>2</v>
      </c>
      <c r="J978" s="3" t="s">
        <v>48</v>
      </c>
      <c r="K978" s="3" t="s">
        <v>32</v>
      </c>
      <c r="L978" s="3">
        <v>66</v>
      </c>
      <c r="M978" s="3" t="str">
        <f t="shared" si="15"/>
        <v>Old</v>
      </c>
      <c r="N978" s="3" t="s">
        <v>18</v>
      </c>
    </row>
    <row r="979" spans="1:14" x14ac:dyDescent="0.2">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7">
        <v>80000</v>
      </c>
      <c r="E982" s="3">
        <v>3</v>
      </c>
      <c r="F982" s="3" t="s">
        <v>13</v>
      </c>
      <c r="G982" s="3" t="s">
        <v>14</v>
      </c>
      <c r="H982" s="3" t="s">
        <v>15</v>
      </c>
      <c r="I982" s="3">
        <v>3</v>
      </c>
      <c r="J982" s="3" t="s">
        <v>48</v>
      </c>
      <c r="K982" s="3" t="s">
        <v>32</v>
      </c>
      <c r="L982" s="3">
        <v>40</v>
      </c>
      <c r="M982" s="3" t="str">
        <f t="shared" si="15"/>
        <v>Middle Age</v>
      </c>
      <c r="N982" s="3" t="s">
        <v>15</v>
      </c>
    </row>
    <row r="983" spans="1:14" x14ac:dyDescent="0.2">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7">
        <v>40000</v>
      </c>
      <c r="E988" s="3">
        <v>5</v>
      </c>
      <c r="F988" s="3" t="s">
        <v>27</v>
      </c>
      <c r="G988" s="3" t="s">
        <v>21</v>
      </c>
      <c r="H988" s="3" t="s">
        <v>15</v>
      </c>
      <c r="I988" s="3">
        <v>4</v>
      </c>
      <c r="J988" s="3" t="s">
        <v>48</v>
      </c>
      <c r="K988" s="3" t="s">
        <v>32</v>
      </c>
      <c r="L988" s="3">
        <v>60</v>
      </c>
      <c r="M988" s="3" t="str">
        <f t="shared" si="15"/>
        <v>Old</v>
      </c>
      <c r="N988" s="3" t="s">
        <v>15</v>
      </c>
    </row>
    <row r="989" spans="1:14" x14ac:dyDescent="0.2">
      <c r="A989" s="3">
        <v>28972</v>
      </c>
      <c r="B989" s="3" t="s">
        <v>37</v>
      </c>
      <c r="C989" s="3" t="s">
        <v>38</v>
      </c>
      <c r="D989" s="7">
        <v>60000</v>
      </c>
      <c r="E989" s="3">
        <v>3</v>
      </c>
      <c r="F989" s="3" t="s">
        <v>31</v>
      </c>
      <c r="G989" s="3" t="s">
        <v>28</v>
      </c>
      <c r="H989" s="3" t="s">
        <v>15</v>
      </c>
      <c r="I989" s="3">
        <v>2</v>
      </c>
      <c r="J989" s="3" t="s">
        <v>48</v>
      </c>
      <c r="K989" s="3" t="s">
        <v>32</v>
      </c>
      <c r="L989" s="3">
        <v>66</v>
      </c>
      <c r="M989" s="3" t="str">
        <f t="shared" si="15"/>
        <v>Old</v>
      </c>
      <c r="N989" s="3" t="s">
        <v>18</v>
      </c>
    </row>
    <row r="990" spans="1:14" x14ac:dyDescent="0.2">
      <c r="A990" s="3">
        <v>22730</v>
      </c>
      <c r="B990" s="3" t="s">
        <v>36</v>
      </c>
      <c r="C990" s="3" t="s">
        <v>39</v>
      </c>
      <c r="D990" s="7">
        <v>70000</v>
      </c>
      <c r="E990" s="3">
        <v>5</v>
      </c>
      <c r="F990" s="3" t="s">
        <v>13</v>
      </c>
      <c r="G990" s="3" t="s">
        <v>28</v>
      </c>
      <c r="H990" s="3" t="s">
        <v>15</v>
      </c>
      <c r="I990" s="3">
        <v>2</v>
      </c>
      <c r="J990" s="3" t="s">
        <v>48</v>
      </c>
      <c r="K990" s="3" t="s">
        <v>32</v>
      </c>
      <c r="L990" s="3">
        <v>63</v>
      </c>
      <c r="M990" s="3" t="str">
        <f t="shared" si="15"/>
        <v>Old</v>
      </c>
      <c r="N990" s="3" t="s">
        <v>18</v>
      </c>
    </row>
    <row r="991" spans="1:14" x14ac:dyDescent="0.2">
      <c r="A991" s="3">
        <v>29134</v>
      </c>
      <c r="B991" s="3" t="s">
        <v>36</v>
      </c>
      <c r="C991" s="3" t="s">
        <v>39</v>
      </c>
      <c r="D991" s="7">
        <v>60000</v>
      </c>
      <c r="E991" s="3">
        <v>4</v>
      </c>
      <c r="F991" s="3" t="s">
        <v>13</v>
      </c>
      <c r="G991" s="3" t="s">
        <v>14</v>
      </c>
      <c r="H991" s="3" t="s">
        <v>18</v>
      </c>
      <c r="I991" s="3">
        <v>3</v>
      </c>
      <c r="J991" s="3" t="s">
        <v>48</v>
      </c>
      <c r="K991" s="3" t="s">
        <v>32</v>
      </c>
      <c r="L991" s="3">
        <v>42</v>
      </c>
      <c r="M991" s="3" t="str">
        <f t="shared" si="15"/>
        <v>Middle Age</v>
      </c>
      <c r="N991" s="3" t="s">
        <v>18</v>
      </c>
    </row>
    <row r="992" spans="1:14" x14ac:dyDescent="0.2">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7">
        <v>60000</v>
      </c>
      <c r="E1001" s="3">
        <v>3</v>
      </c>
      <c r="F1001" s="3" t="s">
        <v>27</v>
      </c>
      <c r="G1001" s="3" t="s">
        <v>21</v>
      </c>
      <c r="H1001" s="3" t="s">
        <v>15</v>
      </c>
      <c r="I1001" s="3">
        <v>2</v>
      </c>
      <c r="J1001" s="3" t="s">
        <v>48</v>
      </c>
      <c r="K1001" s="3" t="s">
        <v>32</v>
      </c>
      <c r="L1001" s="3">
        <v>53</v>
      </c>
      <c r="M1001" s="3" t="str">
        <f t="shared" si="15"/>
        <v>Middle Age</v>
      </c>
      <c r="N1001" s="3" t="s">
        <v>15</v>
      </c>
    </row>
    <row r="1002" spans="1:14" x14ac:dyDescent="0.2">
      <c r="M1002" s="3"/>
    </row>
    <row r="1003" spans="1:14" x14ac:dyDescent="0.2">
      <c r="M1003" s="3"/>
    </row>
    <row r="1004" spans="1:14" x14ac:dyDescent="0.2">
      <c r="M1004" s="3"/>
    </row>
    <row r="1005" spans="1:14" x14ac:dyDescent="0.2">
      <c r="M1005" s="3"/>
    </row>
    <row r="1006" spans="1:14" x14ac:dyDescent="0.2">
      <c r="M1006" s="3"/>
    </row>
    <row r="1007" spans="1:14" x14ac:dyDescent="0.2">
      <c r="M1007" s="3"/>
    </row>
    <row r="1008" spans="1:14" x14ac:dyDescent="0.2">
      <c r="M1008" s="3"/>
    </row>
    <row r="1009" spans="4:13" x14ac:dyDescent="0.2">
      <c r="M1009" s="3"/>
    </row>
    <row r="1010" spans="4:13" x14ac:dyDescent="0.2">
      <c r="M1010" s="3"/>
    </row>
    <row r="1011" spans="4:13" x14ac:dyDescent="0.2">
      <c r="M1011" s="3"/>
    </row>
    <row r="1012" spans="4:13" x14ac:dyDescent="0.2">
      <c r="M1012" s="3"/>
    </row>
    <row r="1013" spans="4:13" x14ac:dyDescent="0.2">
      <c r="D1013"/>
    </row>
    <row r="1014" spans="4:13" x14ac:dyDescent="0.2">
      <c r="D1014"/>
    </row>
    <row r="1015" spans="4:13" x14ac:dyDescent="0.2">
      <c r="D1015"/>
    </row>
    <row r="1016" spans="4:13" x14ac:dyDescent="0.2">
      <c r="D1016"/>
    </row>
    <row r="1017" spans="4:13" x14ac:dyDescent="0.2">
      <c r="D1017"/>
    </row>
    <row r="1018" spans="4:13" x14ac:dyDescent="0.2">
      <c r="D1018"/>
    </row>
    <row r="1019" spans="4:13" x14ac:dyDescent="0.2">
      <c r="D1019"/>
    </row>
    <row r="1020" spans="4:13" x14ac:dyDescent="0.2">
      <c r="D1020"/>
    </row>
    <row r="1021" spans="4:13" x14ac:dyDescent="0.2">
      <c r="D1021"/>
    </row>
    <row r="1022" spans="4:13" x14ac:dyDescent="0.2">
      <c r="D1022"/>
    </row>
    <row r="1023" spans="4:13" x14ac:dyDescent="0.2">
      <c r="D1023"/>
    </row>
    <row r="1024" spans="4:13" x14ac:dyDescent="0.2">
      <c r="D1024"/>
    </row>
    <row r="1025" spans="4:4" x14ac:dyDescent="0.2">
      <c r="D1025"/>
    </row>
    <row r="1026" spans="4:4" x14ac:dyDescent="0.2">
      <c r="D1026"/>
    </row>
    <row r="1027" spans="4:4" x14ac:dyDescent="0.2">
      <c r="D1027"/>
    </row>
  </sheetData>
  <autoFilter ref="A1:N1012" xr:uid="{A0B2209E-28AA-BA4D-AF02-CF00A8DDCF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095B-D024-ED40-90A9-D041AC208680}">
  <dimension ref="A3:D49"/>
  <sheetViews>
    <sheetView topLeftCell="A23" zoomScale="110" zoomScaleNormal="110" workbookViewId="0">
      <selection activeCell="B46" sqref="B4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47</v>
      </c>
    </row>
    <row r="4" spans="1:4" x14ac:dyDescent="0.2">
      <c r="A4" s="5" t="s">
        <v>41</v>
      </c>
      <c r="B4" t="s">
        <v>18</v>
      </c>
      <c r="C4" t="s">
        <v>15</v>
      </c>
      <c r="D4" t="s">
        <v>42</v>
      </c>
    </row>
    <row r="5" spans="1:4" x14ac:dyDescent="0.2">
      <c r="A5" s="6" t="s">
        <v>38</v>
      </c>
      <c r="B5" s="8">
        <v>53440</v>
      </c>
      <c r="C5" s="8">
        <v>55774.058577405856</v>
      </c>
      <c r="D5" s="8">
        <v>54580.777096114522</v>
      </c>
    </row>
    <row r="6" spans="1:4" x14ac:dyDescent="0.2">
      <c r="A6" s="6" t="s">
        <v>39</v>
      </c>
      <c r="B6" s="8">
        <v>56208.178438661707</v>
      </c>
      <c r="C6" s="8">
        <v>60123.966942148763</v>
      </c>
      <c r="D6" s="8">
        <v>58062.62230919765</v>
      </c>
    </row>
    <row r="7" spans="1:4" x14ac:dyDescent="0.2">
      <c r="A7" s="6" t="s">
        <v>42</v>
      </c>
      <c r="B7" s="12">
        <v>54874.759152215796</v>
      </c>
      <c r="C7" s="12">
        <v>57962.577962577961</v>
      </c>
      <c r="D7" s="12">
        <v>56360</v>
      </c>
    </row>
    <row r="27" spans="1:4" x14ac:dyDescent="0.2">
      <c r="A27" s="5" t="s">
        <v>49</v>
      </c>
      <c r="B27" s="5" t="s">
        <v>47</v>
      </c>
    </row>
    <row r="28" spans="1:4" x14ac:dyDescent="0.2">
      <c r="A28" s="5" t="s">
        <v>41</v>
      </c>
      <c r="B28" t="s">
        <v>18</v>
      </c>
      <c r="C28" t="s">
        <v>15</v>
      </c>
      <c r="D28" t="s">
        <v>42</v>
      </c>
    </row>
    <row r="29" spans="1:4" x14ac:dyDescent="0.2">
      <c r="A29" s="6" t="s">
        <v>16</v>
      </c>
      <c r="B29" s="12">
        <v>166</v>
      </c>
      <c r="C29" s="12">
        <v>200</v>
      </c>
      <c r="D29" s="12">
        <v>366</v>
      </c>
    </row>
    <row r="30" spans="1:4" x14ac:dyDescent="0.2">
      <c r="A30" s="6" t="s">
        <v>26</v>
      </c>
      <c r="B30" s="12">
        <v>92</v>
      </c>
      <c r="C30" s="12">
        <v>77</v>
      </c>
      <c r="D30" s="12">
        <v>169</v>
      </c>
    </row>
    <row r="31" spans="1:4" x14ac:dyDescent="0.2">
      <c r="A31" s="6" t="s">
        <v>22</v>
      </c>
      <c r="B31" s="12">
        <v>67</v>
      </c>
      <c r="C31" s="12">
        <v>95</v>
      </c>
      <c r="D31" s="12">
        <v>162</v>
      </c>
    </row>
    <row r="32" spans="1:4" x14ac:dyDescent="0.2">
      <c r="A32" s="6" t="s">
        <v>23</v>
      </c>
      <c r="B32" s="12">
        <v>116</v>
      </c>
      <c r="C32" s="12">
        <v>76</v>
      </c>
      <c r="D32" s="12">
        <v>192</v>
      </c>
    </row>
    <row r="33" spans="1:4" x14ac:dyDescent="0.2">
      <c r="A33" s="6" t="s">
        <v>48</v>
      </c>
      <c r="B33" s="12">
        <v>78</v>
      </c>
      <c r="C33" s="12">
        <v>33</v>
      </c>
      <c r="D33" s="12">
        <v>111</v>
      </c>
    </row>
    <row r="34" spans="1:4" x14ac:dyDescent="0.2">
      <c r="A34" s="6" t="s">
        <v>42</v>
      </c>
      <c r="B34" s="12">
        <v>519</v>
      </c>
      <c r="C34" s="12">
        <v>481</v>
      </c>
      <c r="D34" s="12">
        <v>1000</v>
      </c>
    </row>
    <row r="44" spans="1:4" x14ac:dyDescent="0.2">
      <c r="A44" s="5" t="s">
        <v>49</v>
      </c>
      <c r="B44" s="5" t="s">
        <v>47</v>
      </c>
    </row>
    <row r="45" spans="1:4" x14ac:dyDescent="0.2">
      <c r="A45" s="5" t="s">
        <v>41</v>
      </c>
      <c r="B45" t="s">
        <v>18</v>
      </c>
      <c r="C45" t="s">
        <v>15</v>
      </c>
      <c r="D45" t="s">
        <v>42</v>
      </c>
    </row>
    <row r="46" spans="1:4" x14ac:dyDescent="0.2">
      <c r="A46" s="6" t="s">
        <v>46</v>
      </c>
      <c r="B46" s="12">
        <v>71</v>
      </c>
      <c r="C46" s="12">
        <v>39</v>
      </c>
      <c r="D46" s="12">
        <v>110</v>
      </c>
    </row>
    <row r="47" spans="1:4" x14ac:dyDescent="0.2">
      <c r="A47" s="6" t="s">
        <v>44</v>
      </c>
      <c r="B47" s="12">
        <v>318</v>
      </c>
      <c r="C47" s="12">
        <v>383</v>
      </c>
      <c r="D47" s="12">
        <v>701</v>
      </c>
    </row>
    <row r="48" spans="1:4" x14ac:dyDescent="0.2">
      <c r="A48" s="6" t="s">
        <v>45</v>
      </c>
      <c r="B48" s="12">
        <v>130</v>
      </c>
      <c r="C48" s="12">
        <v>59</v>
      </c>
      <c r="D48" s="12">
        <v>189</v>
      </c>
    </row>
    <row r="49" spans="1:4" x14ac:dyDescent="0.2">
      <c r="A49" s="6" t="s">
        <v>42</v>
      </c>
      <c r="B49" s="12">
        <v>519</v>
      </c>
      <c r="C49" s="12">
        <v>481</v>
      </c>
      <c r="D49"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FC23-AF13-5544-A86E-B63C8C5E4F5F}">
  <dimension ref="A1:U24"/>
  <sheetViews>
    <sheetView showGridLines="0" tabSelected="1" zoomScale="110" zoomScaleNormal="110" workbookViewId="0">
      <selection activeCell="Q14" sqref="Q14"/>
    </sheetView>
  </sheetViews>
  <sheetFormatPr baseColWidth="10" defaultRowHeight="15" x14ac:dyDescent="0.2"/>
  <sheetData>
    <row r="1" spans="1:21" ht="15" customHeight="1" x14ac:dyDescent="0.2">
      <c r="A1" s="11" t="s">
        <v>50</v>
      </c>
      <c r="B1" s="11"/>
      <c r="C1" s="11"/>
      <c r="D1" s="11"/>
      <c r="E1" s="11"/>
      <c r="F1" s="11"/>
      <c r="G1" s="11"/>
      <c r="H1" s="11"/>
      <c r="I1" s="11"/>
      <c r="J1" s="11"/>
      <c r="K1" s="11"/>
      <c r="L1" s="11"/>
      <c r="M1" s="11"/>
      <c r="N1" s="11"/>
      <c r="O1" s="11"/>
      <c r="P1" s="9"/>
      <c r="Q1" s="9"/>
      <c r="R1" s="9"/>
      <c r="S1" s="10"/>
      <c r="T1" s="10"/>
      <c r="U1" s="10"/>
    </row>
    <row r="2" spans="1:21" ht="15" customHeight="1" x14ac:dyDescent="0.2">
      <c r="A2" s="11"/>
      <c r="B2" s="11"/>
      <c r="C2" s="11"/>
      <c r="D2" s="11"/>
      <c r="E2" s="11"/>
      <c r="F2" s="11"/>
      <c r="G2" s="11"/>
      <c r="H2" s="11"/>
      <c r="I2" s="11"/>
      <c r="J2" s="11"/>
      <c r="K2" s="11"/>
      <c r="L2" s="11"/>
      <c r="M2" s="11"/>
      <c r="N2" s="11"/>
      <c r="O2" s="11"/>
      <c r="P2" s="9"/>
      <c r="Q2" s="9"/>
      <c r="R2" s="9"/>
      <c r="S2" s="10"/>
      <c r="T2" s="10"/>
      <c r="U2" s="10"/>
    </row>
    <row r="3" spans="1:21" ht="29" customHeight="1" x14ac:dyDescent="0.2">
      <c r="A3" s="11"/>
      <c r="B3" s="11"/>
      <c r="C3" s="11"/>
      <c r="D3" s="11"/>
      <c r="E3" s="11"/>
      <c r="F3" s="11"/>
      <c r="G3" s="11"/>
      <c r="H3" s="11"/>
      <c r="I3" s="11"/>
      <c r="J3" s="11"/>
      <c r="K3" s="11"/>
      <c r="L3" s="11"/>
      <c r="M3" s="11"/>
      <c r="N3" s="11"/>
      <c r="O3" s="11"/>
      <c r="P3" s="9"/>
      <c r="Q3" s="9"/>
      <c r="R3" s="9"/>
      <c r="S3" s="10"/>
      <c r="T3" s="10"/>
      <c r="U3" s="10"/>
    </row>
    <row r="4" spans="1:21" ht="15" customHeight="1" x14ac:dyDescent="0.2">
      <c r="A4" s="11"/>
      <c r="B4" s="11"/>
      <c r="C4" s="11"/>
      <c r="D4" s="11"/>
      <c r="E4" s="11"/>
      <c r="F4" s="11"/>
      <c r="G4" s="11"/>
      <c r="H4" s="11"/>
      <c r="I4" s="11"/>
      <c r="J4" s="11"/>
      <c r="K4" s="11"/>
      <c r="L4" s="11"/>
      <c r="M4" s="11"/>
      <c r="N4" s="11"/>
      <c r="O4" s="11"/>
      <c r="P4" s="9"/>
      <c r="Q4" s="9"/>
      <c r="R4" s="9"/>
      <c r="S4" s="10"/>
      <c r="T4" s="10"/>
      <c r="U4" s="10"/>
    </row>
    <row r="5" spans="1:21" ht="15" customHeight="1" x14ac:dyDescent="0.2">
      <c r="A5" s="11"/>
      <c r="B5" s="11"/>
      <c r="C5" s="11"/>
      <c r="D5" s="11"/>
      <c r="E5" s="11"/>
      <c r="F5" s="11"/>
      <c r="G5" s="11"/>
      <c r="H5" s="11"/>
      <c r="I5" s="11"/>
      <c r="J5" s="11"/>
      <c r="K5" s="11"/>
      <c r="L5" s="11"/>
      <c r="M5" s="11"/>
      <c r="N5" s="11"/>
      <c r="O5" s="11"/>
      <c r="P5" s="9"/>
      <c r="Q5" s="9"/>
      <c r="R5" s="9"/>
      <c r="S5" s="10"/>
      <c r="T5" s="10"/>
      <c r="U5" s="10"/>
    </row>
    <row r="6" spans="1:21" ht="15" customHeight="1" x14ac:dyDescent="0.2">
      <c r="A6" s="9"/>
      <c r="B6" s="9"/>
      <c r="C6" s="9"/>
      <c r="D6" s="9"/>
      <c r="E6" s="9"/>
      <c r="F6" s="9"/>
      <c r="G6" s="9"/>
      <c r="H6" s="9"/>
      <c r="I6" s="9"/>
      <c r="J6" s="9"/>
      <c r="K6" s="9"/>
      <c r="L6" s="9"/>
      <c r="M6" s="9"/>
      <c r="N6" s="9"/>
      <c r="O6" s="9"/>
      <c r="P6" s="9"/>
      <c r="Q6" s="9"/>
      <c r="R6" s="9"/>
      <c r="S6" s="10"/>
      <c r="T6" s="10"/>
      <c r="U6" s="10"/>
    </row>
    <row r="7" spans="1:21" ht="15" customHeight="1" x14ac:dyDescent="0.2">
      <c r="A7" s="9"/>
      <c r="B7" s="9"/>
      <c r="C7" s="9"/>
      <c r="D7" s="9"/>
      <c r="E7" s="9"/>
      <c r="F7" s="9"/>
      <c r="G7" s="9"/>
      <c r="H7" s="9"/>
      <c r="I7" s="9"/>
      <c r="J7" s="9"/>
      <c r="K7" s="9"/>
      <c r="L7" s="9"/>
      <c r="M7" s="9"/>
      <c r="N7" s="9"/>
      <c r="O7" s="9"/>
      <c r="P7" s="9"/>
      <c r="Q7" s="9"/>
      <c r="R7" s="9"/>
      <c r="S7" s="10"/>
      <c r="T7" s="10"/>
      <c r="U7" s="10"/>
    </row>
    <row r="16" spans="1:21" x14ac:dyDescent="0.2">
      <c r="F16" t="s">
        <v>51</v>
      </c>
    </row>
    <row r="24" spans="16:16" x14ac:dyDescent="0.2">
      <c r="P24" t="s">
        <v>51</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2024-02-03T15:14:45Z</dcterms:modified>
</cp:coreProperties>
</file>